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2.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https://alimentosparaaprender-my.sharepoint.com/personal/jvelez_alimentosparaaprender_gov_co/Documents/Escritorio/"/>
    </mc:Choice>
  </mc:AlternateContent>
  <xr:revisionPtr revIDLastSave="0" documentId="8_{E85F8398-2FBD-469E-952F-043C24D416A6}" xr6:coauthVersionLast="47" xr6:coauthVersionMax="47" xr10:uidLastSave="{00000000-0000-0000-0000-000000000000}"/>
  <bookViews>
    <workbookView xWindow="-120" yWindow="-120" windowWidth="20730" windowHeight="11160" firstSheet="4" activeTab="4" xr2:uid="{530851D4-BAB1-4529-8CD6-662CDA6DCC8C}"/>
  </bookViews>
  <sheets>
    <sheet name="PLANEACIÓN" sheetId="3" state="hidden" r:id="rId1"/>
    <sheet name="RESUMEN PLANEACIÓN" sheetId="4" state="hidden" r:id="rId2"/>
    <sheet name="EJECUCIÓN 2022" sheetId="1" state="hidden" r:id="rId3"/>
    <sheet name="RESUMEN EJECUCIÓN" sheetId="5" state="hidden" r:id="rId4"/>
    <sheet name="INICIO 2023" sheetId="12" r:id="rId5"/>
    <sheet name="Hoja5" sheetId="10" state="hidden" r:id="rId6"/>
    <sheet name="Hoja2" sheetId="2" state="hidden" r:id="rId7"/>
  </sheets>
  <externalReferences>
    <externalReference r:id="rId8"/>
  </externalReferences>
  <definedNames>
    <definedName name="_xlnm._FilterDatabase" localSheetId="2" hidden="1">'EJECUCIÓN 2022'!$A$4:$U$120</definedName>
    <definedName name="_xlnm._FilterDatabase" localSheetId="4" hidden="1">'INICIO 2023'!$A$8:$AD$105</definedName>
    <definedName name="_xlnm._FilterDatabase" localSheetId="0" hidden="1">PLANEACIÓN!$B$3:$AF$99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73" i="5" l="1"/>
  <c r="B872" i="5"/>
  <c r="B866" i="5"/>
  <c r="B874" i="5" s="1"/>
  <c r="B871" i="5" l="1"/>
  <c r="B843" i="5"/>
  <c r="B851" i="5" s="1"/>
  <c r="B850" i="5" l="1"/>
  <c r="B849" i="5"/>
  <c r="B848" i="5"/>
  <c r="B826" i="5"/>
  <c r="B825" i="5"/>
  <c r="B820" i="5"/>
  <c r="B824" i="5" s="1"/>
  <c r="B803" i="5"/>
  <c r="B802" i="5"/>
  <c r="B797" i="5"/>
  <c r="B801" i="5"/>
  <c r="B780" i="5"/>
  <c r="B779" i="5"/>
  <c r="B774" i="5"/>
  <c r="B778" i="5"/>
  <c r="B758" i="5"/>
  <c r="B757" i="5"/>
  <c r="B752" i="5"/>
  <c r="B756" i="5"/>
  <c r="H48" i="1"/>
  <c r="H49" i="1"/>
  <c r="B736" i="5"/>
  <c r="B735" i="5"/>
  <c r="B730" i="5"/>
  <c r="B734" i="5" s="1"/>
  <c r="B714" i="5"/>
  <c r="B713" i="5"/>
  <c r="B708" i="5"/>
  <c r="B712" i="5" s="1"/>
  <c r="B692" i="5"/>
  <c r="B691" i="5"/>
  <c r="B686" i="5"/>
  <c r="B690" i="5" s="1"/>
  <c r="B670" i="5"/>
  <c r="B669" i="5"/>
  <c r="B668" i="5"/>
  <c r="B664" i="5"/>
  <c r="B648" i="5"/>
  <c r="B647" i="5"/>
  <c r="B642" i="5"/>
  <c r="B646" i="5" s="1"/>
  <c r="B626" i="5"/>
  <c r="B625" i="5"/>
  <c r="B620" i="5"/>
  <c r="B624" i="5" s="1"/>
  <c r="B604" i="5"/>
  <c r="B603" i="5"/>
  <c r="B598" i="5"/>
  <c r="B602" i="5" s="1"/>
  <c r="B582" i="5"/>
  <c r="B581" i="5"/>
  <c r="B576" i="5"/>
  <c r="B580" i="5" s="1"/>
  <c r="P118" i="1"/>
  <c r="B560" i="5"/>
  <c r="B559" i="5"/>
  <c r="B554" i="5"/>
  <c r="B558" i="5" s="1"/>
  <c r="B538" i="5"/>
  <c r="B537" i="5"/>
  <c r="B532" i="5"/>
  <c r="B536" i="5" s="1"/>
  <c r="C18" i="1"/>
  <c r="B516" i="5"/>
  <c r="B515" i="5"/>
  <c r="B510" i="5"/>
  <c r="B514" i="5" s="1"/>
  <c r="B494" i="5"/>
  <c r="B493" i="5"/>
  <c r="B488" i="5"/>
  <c r="B492" i="5" s="1"/>
  <c r="B472" i="5"/>
  <c r="B471" i="5"/>
  <c r="B466" i="5"/>
  <c r="B470" i="5" s="1"/>
  <c r="O118" i="1"/>
  <c r="N118" i="1"/>
  <c r="B450" i="5"/>
  <c r="B449" i="5"/>
  <c r="B444" i="5"/>
  <c r="B448" i="5" s="1"/>
  <c r="B428" i="5"/>
  <c r="B427" i="5"/>
  <c r="B422" i="5"/>
  <c r="B426" i="5" s="1"/>
  <c r="B406" i="5"/>
  <c r="B405" i="5"/>
  <c r="B400" i="5"/>
  <c r="B404" i="5" s="1"/>
  <c r="B384" i="5"/>
  <c r="B383" i="5"/>
  <c r="B382" i="5"/>
  <c r="B378" i="5"/>
  <c r="B362" i="5"/>
  <c r="B361" i="5"/>
  <c r="B356" i="5"/>
  <c r="B360" i="5" s="1"/>
  <c r="B340" i="5"/>
  <c r="B339" i="5"/>
  <c r="B334" i="5"/>
  <c r="B338" i="5" s="1"/>
  <c r="B318" i="5"/>
  <c r="B317" i="5"/>
  <c r="B312" i="5"/>
  <c r="B316" i="5" s="1"/>
  <c r="B296" i="5"/>
  <c r="B290" i="5"/>
  <c r="B295" i="5"/>
  <c r="B294" i="5"/>
  <c r="B273" i="5"/>
  <c r="B268" i="5"/>
  <c r="B272" i="5"/>
  <c r="B251" i="5"/>
  <c r="B247" i="5"/>
  <c r="B250" i="5" s="1"/>
  <c r="B230" i="5"/>
  <c r="B226" i="5"/>
  <c r="B229" i="5"/>
  <c r="B209" i="5"/>
  <c r="B205" i="5"/>
  <c r="B208" i="5" s="1"/>
  <c r="B188" i="5"/>
  <c r="B184" i="5"/>
  <c r="B187" i="5"/>
  <c r="C114" i="1"/>
  <c r="B163" i="5"/>
  <c r="B167" i="5"/>
  <c r="B166" i="5"/>
  <c r="C73" i="1"/>
  <c r="H72" i="1"/>
  <c r="H42" i="1"/>
  <c r="B146" i="5"/>
  <c r="B145" i="5"/>
  <c r="B124" i="5"/>
  <c r="B125" i="5"/>
  <c r="B103" i="5"/>
  <c r="B102" i="5"/>
  <c r="D86" i="5"/>
  <c r="C86" i="5"/>
  <c r="B86" i="5"/>
  <c r="G85" i="5"/>
  <c r="F85" i="5"/>
  <c r="E85" i="5"/>
  <c r="D69" i="5"/>
  <c r="F48" i="5"/>
  <c r="F67" i="5"/>
  <c r="F84" i="5" s="1"/>
  <c r="F68" i="5"/>
  <c r="G8" i="5"/>
  <c r="G65" i="5" s="1"/>
  <c r="E8" i="5"/>
  <c r="E46" i="5" s="1"/>
  <c r="E50" i="5" s="1"/>
  <c r="F8" i="5"/>
  <c r="F65" i="5" s="1"/>
  <c r="F69" i="5" s="1"/>
  <c r="G68" i="5"/>
  <c r="E68" i="5"/>
  <c r="E27" i="5"/>
  <c r="E82" i="5" s="1"/>
  <c r="E86" i="5" s="1"/>
  <c r="E11" i="5"/>
  <c r="G46" i="5"/>
  <c r="G11" i="5"/>
  <c r="G28" i="5"/>
  <c r="G66" i="5" s="1"/>
  <c r="F28" i="5"/>
  <c r="E28" i="5"/>
  <c r="E66" i="5" s="1"/>
  <c r="F66" i="5"/>
  <c r="F47" i="5"/>
  <c r="F83" i="5"/>
  <c r="C69" i="5"/>
  <c r="B69" i="5"/>
  <c r="G48" i="5"/>
  <c r="G67" i="5" s="1"/>
  <c r="G84" i="5" s="1"/>
  <c r="E48" i="5"/>
  <c r="E67" i="5" s="1"/>
  <c r="E84" i="5" s="1"/>
  <c r="E47" i="5"/>
  <c r="E83" i="5" s="1"/>
  <c r="D50" i="5"/>
  <c r="C50" i="5"/>
  <c r="B50" i="5"/>
  <c r="D31" i="5"/>
  <c r="C31" i="5"/>
  <c r="B31" i="5"/>
  <c r="C44" i="1"/>
  <c r="H104" i="1"/>
  <c r="H61" i="1"/>
  <c r="H15" i="1"/>
  <c r="C33" i="1"/>
  <c r="C8" i="1"/>
  <c r="H6" i="1"/>
  <c r="H7" i="1"/>
  <c r="H8" i="1"/>
  <c r="H9" i="1"/>
  <c r="H10" i="1"/>
  <c r="H11" i="1"/>
  <c r="H12" i="1"/>
  <c r="H13" i="1"/>
  <c r="H14" i="1"/>
  <c r="H17" i="1"/>
  <c r="H19" i="1"/>
  <c r="H20" i="1"/>
  <c r="H21" i="1"/>
  <c r="H22" i="1"/>
  <c r="H23" i="1"/>
  <c r="H24" i="1"/>
  <c r="H25" i="1"/>
  <c r="H26" i="1"/>
  <c r="H27" i="1"/>
  <c r="H28" i="1"/>
  <c r="H29" i="1"/>
  <c r="H30" i="1"/>
  <c r="H31" i="1"/>
  <c r="H32" i="1"/>
  <c r="H33" i="1"/>
  <c r="H35" i="1"/>
  <c r="H36" i="1"/>
  <c r="H38" i="1"/>
  <c r="H39" i="1"/>
  <c r="H41" i="1"/>
  <c r="H43" i="1"/>
  <c r="H45" i="1"/>
  <c r="H46" i="1"/>
  <c r="H47" i="1"/>
  <c r="H50" i="1"/>
  <c r="H51" i="1"/>
  <c r="H52" i="1"/>
  <c r="H53" i="1"/>
  <c r="H54" i="1"/>
  <c r="H55" i="1"/>
  <c r="H56" i="1"/>
  <c r="H57" i="1"/>
  <c r="H58" i="1"/>
  <c r="H59" i="1"/>
  <c r="H63" i="1"/>
  <c r="H65" i="1"/>
  <c r="H66" i="1"/>
  <c r="H67" i="1"/>
  <c r="H68" i="1"/>
  <c r="H69" i="1"/>
  <c r="H70" i="1"/>
  <c r="H71" i="1"/>
  <c r="H76" i="1"/>
  <c r="H77" i="1"/>
  <c r="H78" i="1"/>
  <c r="H79" i="1"/>
  <c r="H81" i="1"/>
  <c r="H82" i="1"/>
  <c r="H84" i="1"/>
  <c r="H85" i="1"/>
  <c r="H87" i="1"/>
  <c r="H89" i="1"/>
  <c r="H90" i="1"/>
  <c r="H91" i="1"/>
  <c r="H92" i="1"/>
  <c r="H93" i="1"/>
  <c r="H94" i="1"/>
  <c r="H95" i="1"/>
  <c r="H96" i="1"/>
  <c r="H97" i="1"/>
  <c r="H98" i="1"/>
  <c r="H99" i="1"/>
  <c r="H100" i="1"/>
  <c r="H102" i="1"/>
  <c r="H103" i="1"/>
  <c r="H106" i="1"/>
  <c r="H107" i="1"/>
  <c r="H108" i="1"/>
  <c r="H109" i="1"/>
  <c r="H110" i="1"/>
  <c r="H111" i="1"/>
  <c r="H112" i="1"/>
  <c r="H113" i="1"/>
  <c r="H115" i="1"/>
  <c r="H116" i="1"/>
  <c r="H117" i="1"/>
  <c r="H5" i="1"/>
  <c r="C21" i="1"/>
  <c r="Y73" i="3"/>
  <c r="C6" i="1"/>
  <c r="C7" i="1"/>
  <c r="C9" i="1"/>
  <c r="C10" i="1"/>
  <c r="C11" i="1"/>
  <c r="C12" i="1"/>
  <c r="C13" i="1"/>
  <c r="C14" i="1"/>
  <c r="C16" i="1"/>
  <c r="C17" i="1"/>
  <c r="C19" i="1"/>
  <c r="C20" i="1"/>
  <c r="C22" i="1"/>
  <c r="C23" i="1"/>
  <c r="C24" i="1"/>
  <c r="C25" i="1"/>
  <c r="C26" i="1"/>
  <c r="C27" i="1"/>
  <c r="C28" i="1"/>
  <c r="C29" i="1"/>
  <c r="C30" i="1"/>
  <c r="C31" i="1"/>
  <c r="C32" i="1"/>
  <c r="C35" i="1"/>
  <c r="C36" i="1"/>
  <c r="C38" i="1"/>
  <c r="C39" i="1"/>
  <c r="C41" i="1"/>
  <c r="C43" i="1"/>
  <c r="C45" i="1"/>
  <c r="C46" i="1"/>
  <c r="C47" i="1"/>
  <c r="C48" i="1"/>
  <c r="C49" i="1"/>
  <c r="C50" i="1"/>
  <c r="C51" i="1"/>
  <c r="C52" i="1"/>
  <c r="C53" i="1"/>
  <c r="C54" i="1"/>
  <c r="C55" i="1"/>
  <c r="C56" i="1"/>
  <c r="C57" i="1"/>
  <c r="C58" i="1"/>
  <c r="C59" i="1"/>
  <c r="C62" i="1"/>
  <c r="C63" i="1"/>
  <c r="C65" i="1"/>
  <c r="C66" i="1"/>
  <c r="C67" i="1"/>
  <c r="C68" i="1"/>
  <c r="C69" i="1"/>
  <c r="C70" i="1"/>
  <c r="C71" i="1"/>
  <c r="C72" i="1"/>
  <c r="C74" i="1"/>
  <c r="C76" i="1"/>
  <c r="C77" i="1"/>
  <c r="C78" i="1"/>
  <c r="C79" i="1"/>
  <c r="C81" i="1"/>
  <c r="C82" i="1"/>
  <c r="C84" i="1"/>
  <c r="C85" i="1"/>
  <c r="C87" i="1"/>
  <c r="C89" i="1"/>
  <c r="C90" i="1"/>
  <c r="C91" i="1"/>
  <c r="C92" i="1"/>
  <c r="C93" i="1"/>
  <c r="C94" i="1"/>
  <c r="C95" i="1"/>
  <c r="C96" i="1"/>
  <c r="C97" i="1"/>
  <c r="C98" i="1"/>
  <c r="C99" i="1"/>
  <c r="C100" i="1"/>
  <c r="C101" i="1"/>
  <c r="C102" i="1"/>
  <c r="C103" i="1"/>
  <c r="C105" i="1"/>
  <c r="C106" i="1"/>
  <c r="C107" i="1"/>
  <c r="C108" i="1"/>
  <c r="C109" i="1"/>
  <c r="C110" i="1"/>
  <c r="C111" i="1"/>
  <c r="C112" i="1"/>
  <c r="C113" i="1"/>
  <c r="C115" i="1"/>
  <c r="C116" i="1"/>
  <c r="C117" i="1"/>
  <c r="C5" i="1"/>
  <c r="G69" i="5" l="1"/>
  <c r="G47" i="5"/>
  <c r="G83" i="5" s="1"/>
  <c r="F11" i="5"/>
  <c r="F46" i="5"/>
  <c r="F50" i="5" s="1"/>
  <c r="E65" i="5"/>
  <c r="E69" i="5" s="1"/>
  <c r="E31" i="5"/>
  <c r="G27" i="5"/>
  <c r="F27" i="5"/>
  <c r="G82" i="5" l="1"/>
  <c r="G86" i="5" s="1"/>
  <c r="G31" i="5"/>
  <c r="G50" i="5"/>
  <c r="F82" i="5"/>
  <c r="F86" i="5" s="1"/>
  <c r="F31" i="5"/>
</calcChain>
</file>

<file path=xl/sharedStrings.xml><?xml version="1.0" encoding="utf-8"?>
<sst xmlns="http://schemas.openxmlformats.org/spreadsheetml/2006/main" count="4284" uniqueCount="722">
  <si>
    <t>ETC</t>
  </si>
  <si>
    <t>MODALIDAD DE ATENCIÓN</t>
  </si>
  <si>
    <t>MAYORITARIO / INDÍGENA</t>
  </si>
  <si>
    <t>MODALIDAD DE CONTRATACIÓN</t>
  </si>
  <si>
    <t>VALOR DEL CONTRATO</t>
  </si>
  <si>
    <t>Ración Preparada en Sitio</t>
  </si>
  <si>
    <t>Ración Industrializada</t>
  </si>
  <si>
    <t>RPS/RI</t>
  </si>
  <si>
    <t>SI</t>
  </si>
  <si>
    <t>NO</t>
  </si>
  <si>
    <t>Licitación Pública</t>
  </si>
  <si>
    <t>Convenio</t>
  </si>
  <si>
    <t>Selección Abreviada</t>
  </si>
  <si>
    <t>Selección Abreviada BMC</t>
  </si>
  <si>
    <t>Agragación a la Demanda</t>
  </si>
  <si>
    <t>Contratación Directa</t>
  </si>
  <si>
    <t>Supervisión</t>
  </si>
  <si>
    <t>Interventoría</t>
  </si>
  <si>
    <t>29452 DE 2017</t>
  </si>
  <si>
    <t>18858 DE 2018</t>
  </si>
  <si>
    <t>DEPARTAMENTO</t>
  </si>
  <si>
    <t>Amazonas</t>
  </si>
  <si>
    <t>Antioquia</t>
  </si>
  <si>
    <t>Apartadó</t>
  </si>
  <si>
    <t>Bello</t>
  </si>
  <si>
    <t>Envigado</t>
  </si>
  <si>
    <t>Itagüí</t>
  </si>
  <si>
    <t>Medellín</t>
  </si>
  <si>
    <t>Rionegro</t>
  </si>
  <si>
    <t>Sabaneta</t>
  </si>
  <si>
    <t>Turbo</t>
  </si>
  <si>
    <t>Arauca</t>
  </si>
  <si>
    <t>Atlántico</t>
  </si>
  <si>
    <t>Barranquilla</t>
  </si>
  <si>
    <t>Malambo</t>
  </si>
  <si>
    <t>Soledad</t>
  </si>
  <si>
    <t>Bogotá</t>
  </si>
  <si>
    <t>Bolívar</t>
  </si>
  <si>
    <t>Cartagena</t>
  </si>
  <si>
    <t>Magangué</t>
  </si>
  <si>
    <t>Boyacá</t>
  </si>
  <si>
    <t>Duitama</t>
  </si>
  <si>
    <t>Sogamoso</t>
  </si>
  <si>
    <t>Tunja</t>
  </si>
  <si>
    <t>Caldas</t>
  </si>
  <si>
    <t>Manizales</t>
  </si>
  <si>
    <t>Caquetá</t>
  </si>
  <si>
    <t>Florencia</t>
  </si>
  <si>
    <t>Casanare</t>
  </si>
  <si>
    <t>Yopal</t>
  </si>
  <si>
    <t>Cauca</t>
  </si>
  <si>
    <t>Popayán</t>
  </si>
  <si>
    <t>Cesar</t>
  </si>
  <si>
    <t>Valledupar</t>
  </si>
  <si>
    <t>Chocó</t>
  </si>
  <si>
    <t>Quibdó</t>
  </si>
  <si>
    <t>Córdoba</t>
  </si>
  <si>
    <t>Lorica</t>
  </si>
  <si>
    <t>Montería</t>
  </si>
  <si>
    <t>Sahagún</t>
  </si>
  <si>
    <t>Cundinamarca</t>
  </si>
  <si>
    <t>Chía</t>
  </si>
  <si>
    <t>Facatativá</t>
  </si>
  <si>
    <t>Funza</t>
  </si>
  <si>
    <t>Fusagasugá</t>
  </si>
  <si>
    <t>Girardot</t>
  </si>
  <si>
    <t>Mosquera</t>
  </si>
  <si>
    <t>Soacha</t>
  </si>
  <si>
    <t>Zipaquirá</t>
  </si>
  <si>
    <t>Guainía</t>
  </si>
  <si>
    <t>Guaviare</t>
  </si>
  <si>
    <t>Huila</t>
  </si>
  <si>
    <t>Neiva</t>
  </si>
  <si>
    <t>Pitalito</t>
  </si>
  <si>
    <t>La Guajira</t>
  </si>
  <si>
    <t>Maicao</t>
  </si>
  <si>
    <t>Riohacha</t>
  </si>
  <si>
    <t>Uribia</t>
  </si>
  <si>
    <t>Magdalena</t>
  </si>
  <si>
    <t>Ciénaga</t>
  </si>
  <si>
    <t>Santa Marta</t>
  </si>
  <si>
    <t>Meta</t>
  </si>
  <si>
    <t>Villavicencio</t>
  </si>
  <si>
    <t>Nariño</t>
  </si>
  <si>
    <t>Ipiales</t>
  </si>
  <si>
    <t>Pasto</t>
  </si>
  <si>
    <t>Tumaco</t>
  </si>
  <si>
    <t>Norte de Santander</t>
  </si>
  <si>
    <t>Cúcuta</t>
  </si>
  <si>
    <t>Putumayo</t>
  </si>
  <si>
    <t>Quindío</t>
  </si>
  <si>
    <t>Armenia</t>
  </si>
  <si>
    <t>Risaralda</t>
  </si>
  <si>
    <t>Dosquebradas</t>
  </si>
  <si>
    <t>Pereira</t>
  </si>
  <si>
    <t>San Andrés</t>
  </si>
  <si>
    <t>Santander</t>
  </si>
  <si>
    <t>Barrancabermeja</t>
  </si>
  <si>
    <t>Bucaramanga</t>
  </si>
  <si>
    <t>Floridablanca</t>
  </si>
  <si>
    <t>Girón</t>
  </si>
  <si>
    <t>Piedecuesta</t>
  </si>
  <si>
    <t>Sucre</t>
  </si>
  <si>
    <t>Sincelejo</t>
  </si>
  <si>
    <t>Tolima</t>
  </si>
  <si>
    <t>Ibagué</t>
  </si>
  <si>
    <t>Valle del Cauca</t>
  </si>
  <si>
    <t>Buenaventura</t>
  </si>
  <si>
    <t>Buga</t>
  </si>
  <si>
    <t>Cali</t>
  </si>
  <si>
    <t>Cartago</t>
  </si>
  <si>
    <t>Jamundí</t>
  </si>
  <si>
    <t>Palmira</t>
  </si>
  <si>
    <t>Tuluá</t>
  </si>
  <si>
    <t>Yumbo</t>
  </si>
  <si>
    <t>Vaupés</t>
  </si>
  <si>
    <t>Vichada</t>
  </si>
  <si>
    <t>FECHA INICIO ATENCIÓN PAE</t>
  </si>
  <si>
    <t>NUMERO DEL PROCESO</t>
  </si>
  <si>
    <t>PAE Mayoritario</t>
  </si>
  <si>
    <t>PAE Indígena</t>
  </si>
  <si>
    <t xml:space="preserve">OSBERVACIONES </t>
  </si>
  <si>
    <t>29452 Y 18858</t>
  </si>
  <si>
    <t>Supervisión/Interventoría</t>
  </si>
  <si>
    <t>NÚMERO DEL CONTRATO</t>
  </si>
  <si>
    <t>FECHA DE INICIO CALENDARIO ACADÉMICO</t>
  </si>
  <si>
    <t>VIGENCIA FUTURA</t>
  </si>
  <si>
    <t>No Aplica</t>
  </si>
  <si>
    <t>ETAPA DEL PROCESO DE CONTRATACIÓN</t>
  </si>
  <si>
    <t>CCT</t>
  </si>
  <si>
    <t>RPS/CCT</t>
  </si>
  <si>
    <t>RI/CCT</t>
  </si>
  <si>
    <t>RPS/RI/CCT</t>
  </si>
  <si>
    <t>CONFORMA BOLSA COMÚN</t>
  </si>
  <si>
    <t xml:space="preserve">Convenio interadministrativo operado por la etc </t>
  </si>
  <si>
    <t xml:space="preserve">Acuerdo para operar entre partes </t>
  </si>
  <si>
    <t xml:space="preserve">Transferencia de recursos </t>
  </si>
  <si>
    <t xml:space="preserve">Transferencia de recursos y acuerdo para operar entre partes </t>
  </si>
  <si>
    <t xml:space="preserve">Convenios interadministrativos operados por etnc en articulación con etc </t>
  </si>
  <si>
    <t>PRESENTÓ O PRESENTARÁ PROYECTO DE REGALIAS PARA LA VIGENCIA 2022</t>
  </si>
  <si>
    <t>ESTADO DE LA BOLSA COMÚN PARA EL 2022</t>
  </si>
  <si>
    <t>PLANEACIÓN PAE INDÍGENA 2022</t>
  </si>
  <si>
    <t>PROCESO DE CONCERTACIÓN</t>
  </si>
  <si>
    <t>ELABORACIÓN PAIP</t>
  </si>
  <si>
    <t>No Realiza</t>
  </si>
  <si>
    <t>Decreto 092 de 2017</t>
  </si>
  <si>
    <t>Pliegos</t>
  </si>
  <si>
    <t>Sin Avance</t>
  </si>
  <si>
    <t>FECHA PROYECTADA ADJUDICACIÓN</t>
  </si>
  <si>
    <t>FECHA PROYECTADA DE INICIO DEL CONTRATO</t>
  </si>
  <si>
    <t>FECHA PROYECTADA FIN DEL CONTRATO</t>
  </si>
  <si>
    <t>DIAS PROYECTADOS A CONTRATAR</t>
  </si>
  <si>
    <t>FECHA INICIO CALENDARIO ACADÉMICO 2022</t>
  </si>
  <si>
    <t>FECHA PROYECTADA FIN ATENCIÓN PAE</t>
  </si>
  <si>
    <t>FECHA DE FIN CALENDARIO ACADÉMICO</t>
  </si>
  <si>
    <t>Otro</t>
  </si>
  <si>
    <t>CONFORMÓ EQUIPO PAE</t>
  </si>
  <si>
    <t>Parcialmente</t>
  </si>
  <si>
    <t>Indígena</t>
  </si>
  <si>
    <t>Externo</t>
  </si>
  <si>
    <t>FORMA DE INICIO DE OPERACIÓN VIGENCIA 2022</t>
  </si>
  <si>
    <t>OPERADOR</t>
  </si>
  <si>
    <t>NÚMERO DE BENEFICIARIOS  PROYECTADOS</t>
  </si>
  <si>
    <t>NUMERO RACIONES DÍAS CONTRATADAS</t>
  </si>
  <si>
    <t>DIAS PRORROGADOS</t>
  </si>
  <si>
    <t>NÚMERO DE RACIONES POR DÍAS</t>
  </si>
  <si>
    <t>NÚMERO DE BENEFICIARIOS</t>
  </si>
  <si>
    <t>ESQUEMA DE EJECUCIÓN DE BOLSA COMÚN</t>
  </si>
  <si>
    <t>OBSERVACIONES / EXCEPCIONES</t>
  </si>
  <si>
    <t>REALIZÓ JORNADA DE PLANEACIÓN PAE VIGENCIA 2022</t>
  </si>
  <si>
    <t>% DE SEDES QUE TIENEN COCINA RECIBE ATENCIÓN DE RPS</t>
  </si>
  <si>
    <t>% DE SEDES QUE TIENEN COCINA RECIBE ATENCIÓN DE CCT</t>
  </si>
  <si>
    <t>Prorroga</t>
  </si>
  <si>
    <t>Nuevo Contrato</t>
  </si>
  <si>
    <t>FECHA HASTA LA CUAL SE ENCUENTRA VIGENTE EL PROCESO</t>
  </si>
  <si>
    <t>Aprobada</t>
  </si>
  <si>
    <t>No Aprobada</t>
  </si>
  <si>
    <t>En Proceso</t>
  </si>
  <si>
    <t>Prepliegos</t>
  </si>
  <si>
    <t>Adjudicado</t>
  </si>
  <si>
    <t>No Aplica (Municipios Certificados)</t>
  </si>
  <si>
    <t>Acuerdo</t>
  </si>
  <si>
    <t>No conformada</t>
  </si>
  <si>
    <t>INOP</t>
  </si>
  <si>
    <t>OBSERVACION GENERAL</t>
  </si>
  <si>
    <t>NUMEROS DE CONTRATOS</t>
  </si>
  <si>
    <t>CD-2867-2021</t>
  </si>
  <si>
    <t>LA ETC DE BOYACÁ SUSCRIBIO CONVENIO INTERADMINSITRTIVO CON EL MUNICIPIO,  Y ESTE ES  EL ENCARGADO DE REALIZAR LA CONTRATACION DEL OPERADOR, PARA ASI GARANTIZAR LA PRESTACIÓN DEL SERVICIO DE ALIMENTCIÓN ESCOLAR DESDE EL PRIMER DIA CALENDRIO ACADEMICO</t>
  </si>
  <si>
    <t>A LA FECHA LOS ESTUDIOS PREVIOS SE ENCUENTRAN EN LA OFICINA DE CONTRATACION PARA SU REVISION, APROBACION Y POSTERIOR A ESTO SERAN CARGADOS A LA PLATAFORMA SECOP ll PARA DAR INICIO AL PROCESO DE LICITACIÓN PÚBLICA.</t>
  </si>
  <si>
    <t>Se dará inicio con prórroga del actual contrato, el día 03 de enero se dará inicio al proceso para el suministro del complemento alimentario de 80 días, LOS DATOS REPORTADOS CORRESPONDEN AL CONTRATO ACTUAL CON EL QUE SE DARÁ INICIO EN LA VIGENCIA 2022.</t>
  </si>
  <si>
    <t>El PAE Urbano se financiara con recursos del SGR, para la zona rural con recursos asignados por la UApA y de transferencia.</t>
  </si>
  <si>
    <t>HAY RECURSOS ASIGNADOS DE LA UAPA PAE, SGP Y RECURSOS PROPIOS, NO SE HA INICIADO PROCESO, YA QUE EL PRESUPUESTO ESTA COMO PROYECTO DE ORDENANZA ANTE LA ASAMBLEA DEPARTAMENTAL</t>
  </si>
  <si>
    <t>LA PLANEACION SE REALIZARA EL DIA 10/12/2021</t>
  </si>
  <si>
    <t>Sin Información</t>
  </si>
  <si>
    <t xml:space="preserve">El proyecto de vigencia futura se encuentra aprobado  en primer debate por el Concejo de MonterIa, el dia 30 de noviembre sera debatido en plenaria con fines de aprobacion. </t>
  </si>
  <si>
    <t>Para continuidad se adelanta proceso de publicación - licitación pública</t>
  </si>
  <si>
    <t>GCSJ-LP-008-2021</t>
  </si>
  <si>
    <t>2372 de 2021</t>
  </si>
  <si>
    <t>El proceso de concertacion, articulacion y bolsa comun de recursos se realizo con las 28 entidades territoriales no certificadas y las administracion departamental donde se ejecutara para la vigencia 2022 el Programa de Alimentacion Escolar de manera cordinada, sin duplicidad en servicio, las sedes priorizdas por el deparatmento del Meta no son atendidas por los municpios, adicional la ETC Meta aumento la cobertura de atencion en casi 10 mil beneficiarios.</t>
  </si>
  <si>
    <t>La ETC Meta dentro del proceso de licitación pública adelantado, estableció atención para el último mes de la vigencia 2019 e inicio de la vigencia 2020 con las actividades de suministro de ración industrializada (PAE Regular y Jornada Única), Suministro de un complemento alimentario almuerzo (PAE Regular y Externos), es decir que los estudiantes de jornada única recibe doble complemento alimentario R.I y R.P. y se estableció la actividad de servicio de alimentación a Residentes Escolares con cinco raciones alimentaria al día en modalidad Ración Preparada en Sitio (Desayuno, Refrigerio am, Almuerzo, Refrigerio pm y cena)</t>
  </si>
  <si>
    <t>ENV-13-21-021-22</t>
  </si>
  <si>
    <t>CCE-230-IAD-2021
CCE-231-IAD-2021</t>
  </si>
  <si>
    <t>CAS-OAJ-LP-033-2021</t>
  </si>
  <si>
    <t>Los beneficiarios Indígenas son 2001. El PAE Indígena se contrata de forma directa</t>
  </si>
  <si>
    <t>MYCA-SED-LP-009-2021</t>
  </si>
  <si>
    <t>ETC con Prorroga</t>
  </si>
  <si>
    <t>ETC con Nuevo Contrato</t>
  </si>
  <si>
    <t xml:space="preserve">ETC Sin Información </t>
  </si>
  <si>
    <t>SE-LP-20-029</t>
  </si>
  <si>
    <t>El proyecto para la operación del PAE 2022 se encuentra consigado en el banco de proyecto y en estos momentos se encuentran adelantado los estuidos previos para iniciar fase de contratación. Los tiempos indican que el programa debe arrancar su ejecución con el inicio delcalendario académico</t>
  </si>
  <si>
    <t xml:space="preserve">El dia 24 de noviembre de 2021, se radico el proceso precontractual con vigencias futuras, en la oficina DEPARTAMENTAL DE ASUNTOS JURIDICOS Y JUDICIALES, a la fecha nos informan que se encuentra en revision estudios del sector, estudios previos, para la elaboracion de los proyectos de pliegos y aviso de convocatoria  </t>
  </si>
  <si>
    <t xml:space="preserve"> EN ENERO DEL AÑO 2022 SE DARA INICIO AL PROCESO DE LICITACION PUBLICA .</t>
  </si>
  <si>
    <t xml:space="preserve">Para la ETC Bogotá, la planeación para la vigencia 2022 está dada con base en las contrataciones efectuadas las cuales se encuentran en ejecución actualmente y con las cuales se tiene la garantía para el inicio de la prestación del servicio desde el primer día del calendario escolar 2022 y garantizará de manera ininterrumpida durante toda la vigencia. </t>
  </si>
  <si>
    <t>Medellín, Atlantico, Soledad, Bogotá, Tunja, Valledupar, Chía, San Andrés, Floridablanca</t>
  </si>
  <si>
    <t>LP-SED-013-2021</t>
  </si>
  <si>
    <t>Amazonas, Antioquia, Apartadó, Bello, Itagüí, Rionegro, Sabaneta, Turbo, Arauca, Barranquilla, Bolivar, Cartagena, Magangue, Manizales, Caquetá, Florencia, Cauca, Popayan, Cesar, Chocó, Córdoba, Sahagún, Funza, Soacha, Guaviare, Huila, Neiva, Pitalito, La Guajira, Maicao, Cienaga, Magdalena, Santa Marta, Villavicencio, Ipiales, Nariño, Pasto, Tumaco, Cucuta, Norte de Santander, Putumayo, Quindío, Pereira, Barranca, Piedecuesta, Santander, Sincelejo, Sucre, Ibague, Tolima, Buenaventura, Buga, Cali, Cartago, Jamundí, Palmira, Tuluá, Valle del Cauca, Yumbo.</t>
  </si>
  <si>
    <t>Envigado, Malambo, Boyaca, Caldas, Duitama, Sogamoso, Casanare, Yopal, Quibdó, Lorica, Montería, Cundinamarca, Factativá, Fusagasugá, Girardot, Mosquera, Zipaquira, Guainía, Riohacha, Uribia, Meta, Armenia, Dosquebradas, Risaralda, Bucaramanga, Giron, Vaupés, Vichada</t>
  </si>
  <si>
    <t xml:space="preserve">Esta ETC se encuentra en proceso de LICITACIÓN PUBLICA para la adjudicación de los contratos de suministro para la vigencia 2022. Adicionalmente, con tramite de vigencia futura excepcional en el Concejo en segundo debate.  </t>
  </si>
  <si>
    <t>El proyecto de regalias, se presentara en el 2022</t>
  </si>
  <si>
    <t xml:space="preserve"> Se inicia proceso de pliegos en la vigencia 2022</t>
  </si>
  <si>
    <t>En la contratacion se incluye la ejecucion de otras actividades de seguridad alimentaria y nutricional del municipio de itagui, por lo tanto el valor total del contrato no es unicamente para la operación del programa PAE. La contratacion se realiza con vigencias futuras hasta el año 2023.</t>
  </si>
  <si>
    <t>LP 003</t>
  </si>
  <si>
    <t>SEB-BP-001-2021</t>
  </si>
  <si>
    <t>Se presenta al Ministerio de Educacion Nacional modificación del calendario académico, a la espera de respuesta.</t>
  </si>
  <si>
    <t>´30</t>
  </si>
  <si>
    <t xml:space="preserve">Etapa  de prepliegos </t>
  </si>
  <si>
    <t>LP- 18-2021</t>
  </si>
  <si>
    <t>Se proyecta mantener la cobertura inicial hasta los 180 dias calendario con la ayuda de la unidad.</t>
  </si>
  <si>
    <t xml:space="preserve"> SELPSM0011-21</t>
  </si>
  <si>
    <t>Z1: $ 15.069.515.406
Z2: $ 14.952.301.242
Z3: $ 11.600.688.894
Z4: $ 10.331.613.760
Z5: $ 15.493.593.960</t>
  </si>
  <si>
    <t>Como el proceso de contratacion del suministro de alimentacion ya fue adjudicada, se inserto una columna adicional para dar los nombres de los operadores, asimismo a la fecha no se han suscrito los contratos en razon a la demora en la entrega del RUT de las correspondencia union temporales, por lo tanto no tenemos el numero del contrtato, asimimo no se ha fijado la fecha de inicio o no se ha firmado el acta de inicio  para el presente contrato.</t>
  </si>
  <si>
    <t>En levantamiento de estudios</t>
  </si>
  <si>
    <t xml:space="preserve">Se aclara que actualmente se esta en la estructuracion de los documentos precontractuales para el inicio de los respectivos procesos </t>
  </si>
  <si>
    <t>SE ENCUENTRA EN PROCESO DE MODIFICACIÓN LA RESOLUCIÓN DE LA JORNADA ÚNICA DE LA I.E TULIO ENRIQUE TASCÓN SEDE PRINCIPAL, LO QUE IMPLICA UN AUMENTO DE CUPOS PARA ATENDER AL ACTUALMENTE REGISTRADOS QUE GENERARÍA NECESIDAD DE COFINANCIACIÓN PARA SU ATENCIÓN</t>
  </si>
  <si>
    <t>4143.10.32.1319-2021</t>
  </si>
  <si>
    <t>EN LA COLUMNA NÚMERO DE RACIONES POR DÍAS, SE REALIZO LA OPERACIÓN (NUMERO DE DIAS PROYECTADOS A ATENDER * LOS NBENEFICIARIOS DIARIOS A ATENEDER)</t>
  </si>
  <si>
    <t>MP-SE-LP-PS-101-2021</t>
  </si>
  <si>
    <t>SED-SA-1117-2021</t>
  </si>
  <si>
    <t>Durante la vigencia 2022 se comprometerán los recursos necesarios para asegurar los 180 días calendario escolar / Se garantiza la atención a 1900 beneficiarios del PAE Diferencial durante los 180 días calendario escolar 2022</t>
  </si>
  <si>
    <t xml:space="preserve">La ETC Manizales publicara pliegos de condiciones el proximo martes 14 diciembre normalmente simpre se ha publicado en esas fechas y se ha dado cumplimiento atender a los beneficarios primer dia calendario escolar, se estaba a la espera del acuerdo sancionado por el Concejo de Manizales, el cual fue remitido apenas el dia de hoy. </t>
  </si>
  <si>
    <t>Itagüí, Medellín, Rionegro, Atlántico, Soledad, Bogotá, Quindío, Tunja, Girón, Chía, San Andrés, Floridablanca, Palmira.</t>
  </si>
  <si>
    <t>Apartadó, Bello, Envigado, Malambo, Boyacá, Caldas, Manizales, Duitama, Sogamoso, Casanare, Yopal, Chocó, Quibdó, Córdoba, Lorica, Montería, Sahagún, Cundinamarca, Facatativá, Fusagasugá, Girardot, Mosquera, Zipaquirá, Guainía, Riohacha, Uribia, Meta, Armenia, Dosquebradas, Pereira, Risaralda, Barrancabermeja, Bucaramanga, Vaupés, Vichada, Cesar, Valledupar, Huila, Neiva, Piedecuesta, Santander, Magdalena, Santa Marta, Buenaventura, Buga, Cali, Valle del Cauca</t>
  </si>
  <si>
    <t>Amazonas, Antioquia, Sabaneta, Turbo, Arauca, Barranquilla, Bolívar, Cartagena, Magangué, Caquetá, Florencia, Cauca, Popayán, Funza, Soacha, Guaviare, Pitalito, La Guajira, Maicao, Ciénaga, Villavicencio, Ipiales, Nariño, Pasto, Tumaco, Cúcuta, Norte de Santander, Putumayo, Sincelejo, Sucre, Ibagué, Tolima, Cartago, Jamundí, Tuluá, Yumbo.</t>
  </si>
  <si>
    <t>LP-020-2021</t>
  </si>
  <si>
    <t>LP025-2021</t>
  </si>
  <si>
    <t>CO1.PCCNTR. 2983955</t>
  </si>
  <si>
    <t>El contrato fue realizado para ejecución de cierre 2021 e inicio 2022, se realiza suspensión el día 28/11/2021</t>
  </si>
  <si>
    <t>Contrato No 3349 de 2021 suspendido desde el 10/12/2021 pendientes por ejecutar 15 días como plan B en caso de no poder adjudicar la Licitación Pública No 025-2021</t>
  </si>
  <si>
    <t>SAC-05-013-21</t>
  </si>
  <si>
    <t>Nos encontramos en ajustando prorroga de 60 dias con el operador actual para garantizar el incio el primer dia del calendario escolar.</t>
  </si>
  <si>
    <t>En vigencia 2022 se comprometerán recursos del balance para asegurar la atención del PAE por el restante del calendario escolar 2022</t>
  </si>
  <si>
    <t>LP-SE-003-2022</t>
  </si>
  <si>
    <t>SU-06-08-2021</t>
  </si>
  <si>
    <t>El proyecto esta financiado con recursos de Regalias Vigencia 2021-2022. Recursos MEN -PAE vigencia 2022 y Recursos ICLD Vigencia 2022</t>
  </si>
  <si>
    <t>DC-SED-LP-489-2021</t>
  </si>
  <si>
    <t>No se ha concertado el valor ración con las autoridades indígenas.</t>
  </si>
  <si>
    <t>Bolívar, Cartagena, Itagüí, Medellín, Rionegro, Atlántico, Barranquilla, Soledad, Bogotá, Quindío, Tunja, Girón, Chía, Soacha, San Andrés, Floridablanca, Ciénaga, Jamundí, Palmira Nariño,  Ibagué, Tolima.</t>
  </si>
  <si>
    <t>Antioquia, Amazonas, Apartadó, Arauca, Bello, Envigado, Florencia, Pitalito, Malambo, Boyacá, Caldas, Manizales, Duitama, Sogamoso, Casanare, Yopal, Chocó, Quibdó, Córdoba, Lorica, Montería, Sahagún, Cundinamarca, Facatativá, Funza, Fusagasugá, Girardot, Mosquera, Zipaquirá, Guainía, La Guajira, Maicao, Riohacha, Uribia, Meta, Armenia, Dosquebradas, Pereira, Risaralda, Barrancabermeja, Bucaramanga, Vaupés, Vichada, Cesar, Valledupar, Huila, Neiva, Piedecuesta, Santander, Sabaneta, Magdalena, Santa Marta, Buenaventura, Buga, Cali, Cartago, Tuluá, Yumbo,  Valle del Cauca, Cauca, Popayán, Magangué, Guaviare, Ipiales, Pasto, Tumaco, Cúcuta, Norte de Santander, Putumayo, Sincelejo, Sucre.</t>
  </si>
  <si>
    <t>Turbo, Caquetá, Villavicencio.</t>
  </si>
  <si>
    <t>Para garantizar la continuidad del programa de alimentación escolar, a partir del 28 de abril de 2022, se esta a la espera de la sanción de la incorporación de los recursos MEN para generar un nuevo proceso para la atención de 34 días de calendario académico diferentes fuentes: MEN, bolsa común y recursos de balance; y los 86 días restantes serán cubiertos con recursos de Regalías departamentales</t>
  </si>
  <si>
    <t>LP018-2021</t>
  </si>
  <si>
    <t>LP-SEG-02594-2021</t>
  </si>
  <si>
    <t>SED-LP-006-2021</t>
  </si>
  <si>
    <t>PROYECTO REGALIAS SE ENCUENTRA EN REVISIÓN POR PARTE DE OCAD</t>
  </si>
  <si>
    <t>el proceso de contratacion se realizara por Licitacion Publica, donde el 17 de diciembre se le dara apertura al proceso contractual. el proceso de contratacion se realizara por Licitacion Publica, donde el 17 de diciembre se le dara apertura al proceso contractual.</t>
  </si>
  <si>
    <t>No se tramita una prorroga al contrato 2466 suscrito con mercado y bolsa debido a que no se ejecutaron la totalidad de días inicialmente proyectados además de que quedaron recursos pro los cambios en las coberturas al finalziar el año escolar; se solicitó la suspensión de este contrato para su reanudación a partir del 24 de enero de 2022; posterior a esto se determinará si es necesaria una adición en tiempo y dinero o si por el contrario los tiempos de ejecución permiten lanzar un nuevo proceso para su articulación</t>
  </si>
  <si>
    <t>31/4/22</t>
  </si>
  <si>
    <t>29452 de 2017</t>
  </si>
  <si>
    <t>0335 de 2021</t>
  </si>
  <si>
    <t>LINEAMIENTO A IMPLEMENTAR</t>
  </si>
  <si>
    <t>0335 DE 2021</t>
  </si>
  <si>
    <t>0335 Y 18858</t>
  </si>
  <si>
    <t>0335 Y 29452</t>
  </si>
  <si>
    <t>LP-015-2021</t>
  </si>
  <si>
    <t>Antioquia, Amazonas, Apartadó, Arauca, Bello, Envigado, Florencia, Pitalito, Malambo, Boyacá, Caldas, Manizales, Duitama, Sogamoso, Casanare, Yopal, Chocó, Quibdó, Córdoba, Lorica, Montería, Sahagún, Cundinamarca, Facatativá, Funza, Fusagasugá, Girardot, Mosquera, Zipaquirá, Guainía, La Guajira, Maicao, Riohacha, Uribia, Meta, Armenia, Dosquebradas, Pereira, Risaralda, Barrancabermeja, Bucaramanga, Vaupés, Vichada, Cesar, Valledupar, Huila, Neiva, Piedecuesta, Santander, Sabaneta, Magdalena, Santa Marta, Buenaventura, Buga, Cali, Cartago, Tuluá, Yumbo,  Valle del Cauca, Cauca, Popayán, Magangué, Guaviare, Ipiales, Pasto, Tumaco, Turbo, Cúcuta, Norte de Santander, Putumayo, Sincelejo, Sucre, Villavicencio.</t>
  </si>
  <si>
    <t>Caquetá.</t>
  </si>
  <si>
    <t>INICIÓ OPORTUNAMENTE</t>
  </si>
  <si>
    <t>ETC con Inicio Oportuno</t>
  </si>
  <si>
    <t>LP-SED-009-2021</t>
  </si>
  <si>
    <t>CD-SED-001-2021</t>
  </si>
  <si>
    <t>LP-08-2021</t>
  </si>
  <si>
    <t>2492; 2494; 2493; 2491</t>
  </si>
  <si>
    <t>001-2021 // 047/2021</t>
  </si>
  <si>
    <t>Pendiente</t>
  </si>
  <si>
    <t>LPN-022-2021</t>
  </si>
  <si>
    <t>NA</t>
  </si>
  <si>
    <t>MP-SE-SMS-002-2021</t>
  </si>
  <si>
    <t>LP 009 -2021</t>
  </si>
  <si>
    <t>N/A</t>
  </si>
  <si>
    <t>2208/2021</t>
  </si>
  <si>
    <t>BM-FTN</t>
  </si>
  <si>
    <t>POR DEFINIR</t>
  </si>
  <si>
    <t>SIN REPORTE</t>
  </si>
  <si>
    <t>1634-2021</t>
  </si>
  <si>
    <t>LP-008-2021</t>
  </si>
  <si>
    <t>AI-CM-SABM-2490-2021</t>
  </si>
  <si>
    <t>LP-2021-007</t>
  </si>
  <si>
    <t>18858 de 2018</t>
  </si>
  <si>
    <t>ETC No Oportunas</t>
  </si>
  <si>
    <t>Observaciones</t>
  </si>
  <si>
    <t>Comida Caliente Transportada</t>
  </si>
  <si>
    <t>RPS y RI</t>
  </si>
  <si>
    <t>RPS y CCT</t>
  </si>
  <si>
    <t>RI y CCT</t>
  </si>
  <si>
    <t xml:space="preserve">Modalidades </t>
  </si>
  <si>
    <t>RESUMEN 21 DE ENERO DE 2022</t>
  </si>
  <si>
    <t>Cauca inicia oportunamente la operación Indígena (63.170 beneficiarios)</t>
  </si>
  <si>
    <t xml:space="preserve"> 17/01/2022</t>
  </si>
  <si>
    <t>Inicio de Calendario Académico</t>
  </si>
  <si>
    <t>Envigado, Medellín, Rionegro, Sabaneta, San Andrés, Bucaramanga, Cartago</t>
  </si>
  <si>
    <t>Mayoritario/Indígena</t>
  </si>
  <si>
    <t>091-2021</t>
  </si>
  <si>
    <t>Antioquia, Bucaramanga, Envigado, Floridablanca, Itagüí, Medellín, Rionegro, Sabaneta, Cauca*, San Andrés, Cartago</t>
  </si>
  <si>
    <t>Antioquia, Itagüí, Cauca,</t>
  </si>
  <si>
    <t>Inicio Académico</t>
  </si>
  <si>
    <t>INICIO DEL PAE</t>
  </si>
  <si>
    <t>% POR SITUACIÓN</t>
  </si>
  <si>
    <t>Oportuno</t>
  </si>
  <si>
    <t>No Oportuno</t>
  </si>
  <si>
    <t>Sin Inicio</t>
  </si>
  <si>
    <t>Sin inicio</t>
  </si>
  <si>
    <t>17 de enero</t>
  </si>
  <si>
    <t>24 de enero</t>
  </si>
  <si>
    <t>31 de enero</t>
  </si>
  <si>
    <t>Acumulado</t>
  </si>
  <si>
    <t xml:space="preserve"> 24/01/2022</t>
  </si>
  <si>
    <t>RPS, RI y CCT</t>
  </si>
  <si>
    <t>ETC Sin Inicio</t>
  </si>
  <si>
    <t>7 de febrero</t>
  </si>
  <si>
    <t>Atlántico, Ciénaga, Duitama, Floridablanca, Manizales, Montería</t>
  </si>
  <si>
    <t>Ipiales y Jamundí proyectan iniciar operación el 31 de enero; Florencia proyecta iniciar el 1 de febrero; Pendiente información de las ETC, Buenaventura, Santa Marta, Sucre, Cundinamarca, Facatativá, Fusagasugá, Girardot, Cesar, Córdoba y Pitalito</t>
  </si>
  <si>
    <t>RESUMEN 28 DE ENERO DE 2022</t>
  </si>
  <si>
    <t xml:space="preserve"> 31/01/2022</t>
  </si>
  <si>
    <t>Bello, Bogotá, Chía, Envigado, Funza, Medellín, Rionegro, Sabaneta, San Andrés, Bucaramanga, Cartago, Risaralda, Ibagué, Tolima, Soledad, Soacha, Zipaquirá, Palmira, Valle del Cauca, Yumbo.</t>
  </si>
  <si>
    <t>RESUMEN 3 DE FEBRERO DE 2022</t>
  </si>
  <si>
    <t>Barranquilla, Pereira</t>
  </si>
  <si>
    <t>Atlántico, Ciénaga, Floridablanca, Montería, Quindío</t>
  </si>
  <si>
    <t>Antioquia, Arauca, Huila, Barrancabermeja, Itagüí, Girón, Cauca, Santander, Yopal, Sahagún</t>
  </si>
  <si>
    <t>Antioquia, Arauca, Barrancabermeja, Boyacá, Huila, Itagüí, Girón, Cauca, Putumayo, Santander, Tumaco,  Tunja, Yopal, Sahagún, Vaupés, Yumbo</t>
  </si>
  <si>
    <t>La ETC Casanare inició operación de PAE Indígena (2001 beneficiarios),  Seis ETC iniciaran calendario el 7 de febrero</t>
  </si>
  <si>
    <t>Armenia, Bello, Bogotá, Bolivar, Cali, Cartagena, Chía, Envigado, Duitama, Funza, Girardot, Ipiales, Jamundí, Magangué, Manizales, Malambo, Medellín, Meta, Mosquera, Nariño, Norte de Santander, Rionegro, Sabaneta, San Andrés, Bucaramanga, Cartago, Risaralda, Ibagué, Tolima, Sogamoso, Soledad, Soacha, Tuluá, Zipaquirá, Palmira, Valle del Cauca.</t>
  </si>
  <si>
    <t xml:space="preserve"> 07/02/2022</t>
  </si>
  <si>
    <t>la ETC informa que para comida caliente se maneja  el convenio de asociación y para la modalidad de refrigerios actualmente están vigente al rededor de 40 órdenes de compra derivadas de los instrumentos de agregación de demanda, adicionalmente indican que en este momento se esta adelantando la planeacion de los nuevos procesos con prorroga hasta el 30/06/2022.</t>
  </si>
  <si>
    <t>PMA inicia prestación del servicio 14 de febrero (Beneficiarios PMA 3.776), 17 contratos con operadores indígenas para atención de 53.952 beneficiarios</t>
  </si>
  <si>
    <t>Barranquilla, Bogotá, Maicao, Pereira, San Andrés</t>
  </si>
  <si>
    <t>RESUMEN 11 DE FEBRERO DE 2022</t>
  </si>
  <si>
    <t>Armenia, Bello, Bolívar, Cali, Cartagena, Chía, Dosquebradas, Envigado, Duitama, Facatativá, Funza, Fusagasugá, Girardot, Ipiales, Jamundí, Magangué, Manizales, Malambo, Medellín, Meta, Mosquera, Nariño, Norte de Santander, Rionegro, Sabaneta, Bucaramanga, Cartago, Risaralda, Ibagué, Tolima, Sogamoso, Soledad, Soacha, Tuluá, Zipaquirá, Palmira, Uribia, Valledupar, Valle del Cauca.</t>
  </si>
  <si>
    <t>RESUMEN 17 DE FEBRERO DE 2022</t>
  </si>
  <si>
    <t xml:space="preserve">La ETC La Guajira desde el 14 de febrero </t>
  </si>
  <si>
    <t>El pasado 31 de enero del 2022 finalizó el proceso de licitación pública LPOAJC – 2022 Programa de Alimentación Escolar PAE, vigencia 2022.
Mediante la resolución No 0061 del 31 enero 2022 se adjudicó a la fundación ecológica y social La Esperanza FUNDASE, quien tendrá de su cargo la operación del programa de alimentación escolar en el municipio de Florencia.
Contrato de suministro No 20220467 del 02 de febrero del 2022.</t>
  </si>
  <si>
    <t>Dosquebradas, La Guajira, Maicao, Uribia, Vichada</t>
  </si>
  <si>
    <t>En el Departamento de Chocó iniciaron operación 3 municipios (3.940 Beneficiarios). Amazonas, Florencia , Buga, Cundinamarca iniciaron PAE fuera del periodo oportuno. ETC Riohacha en atención a la población indígena 4 contratos iniciaron atención PAE durante la semana de febrero 14, 2 operadores de población indígena están en etapa preoperativa y 3 contratos con operadores indígenas están en revisión de pólizas.</t>
  </si>
  <si>
    <t>Atlántico, Chía, Arauca, Bello, Bogotá, Ciénaga, Duitama, Facatativá, Funza, Girardot, Huila, Ibagué, Ipiales, Manizales, Montería, Palmira, Pereira, Risaralda, Sahagún, Soacha, Soledad, Tolima, Yopal, Barrancabermeja, Girón, Santander, Sogamoso, Turbo, Zipaquirá, Valle del Cauca, Yumbo</t>
  </si>
  <si>
    <t>Armenia, Barranquilla, Bolívar, Boyacá, Cali, Cartagena, Jamundí, Malambo, Magangué, Meta, Nariño, Mosquera, Norte de Santander, Quindío, Putumayo, Tuluá, Tumaco, Tunja, Valledupar, Vaupés</t>
  </si>
  <si>
    <t>RESUMEN 24 DE FEBRERO DE 2022</t>
  </si>
  <si>
    <t>Preparada en Sitio</t>
  </si>
  <si>
    <t>Industrializada</t>
  </si>
  <si>
    <t>Industrializada y Preparada en Sitio</t>
  </si>
  <si>
    <t>Comida Calienta Transportada y Preparada en Sitio</t>
  </si>
  <si>
    <t>Industrializada y CCT</t>
  </si>
  <si>
    <t>PS, I y CCT</t>
  </si>
  <si>
    <t>Con PAE</t>
  </si>
  <si>
    <t>Sin PAE</t>
  </si>
  <si>
    <t>Se reporta inicio de operación (No oportuna) en las ETC Lorica, Guainía y Pasto.
Hasta la fecha se tienen 17 ETC que no han iniciado operación que son: Guaviare, Chocó, Buenaventura, Caquetá, Cesar, Córdoba, Sucre, Magdalena, Neiva, Pitalito, Santa Marta, Casanare, Cúcuta, Popayán, Sincelejo, Villavicencio y Riohacha</t>
  </si>
  <si>
    <t>RESUMEN 03 DE MARZO DE 2022</t>
  </si>
  <si>
    <t>PS/CCT</t>
  </si>
  <si>
    <t>Pendiente el inicio de 2 contratos de población indígenas</t>
  </si>
  <si>
    <t>TOTAL RACIONES PAE 2022</t>
  </si>
  <si>
    <t>Completo</t>
  </si>
  <si>
    <t>No Conformado</t>
  </si>
  <si>
    <t>Parcial</t>
  </si>
  <si>
    <r>
      <rPr>
        <b/>
        <sz val="11"/>
        <color theme="1"/>
        <rFont val="Calibri"/>
        <family val="2"/>
        <scheme val="minor"/>
      </rPr>
      <t>Se reporta inicio de operación (No oportuna) en las ETC Casanare, Guaviare
ANTIOQUIA</t>
    </r>
    <r>
      <rPr>
        <sz val="11"/>
        <color theme="1"/>
        <rFont val="Calibri"/>
        <family val="2"/>
        <scheme val="minor"/>
      </rPr>
      <t xml:space="preserve">: Hasta la fecha reporta inicio de PAE en 74 Municipios. Reportan que en los restantes 40 Municipios, se han declarado desiertos los procesos de contratación
</t>
    </r>
    <r>
      <rPr>
        <b/>
        <sz val="11"/>
        <color theme="1"/>
        <rFont val="Calibri"/>
        <family val="2"/>
        <scheme val="minor"/>
      </rPr>
      <t xml:space="preserve">ATLÁNTICO: </t>
    </r>
    <r>
      <rPr>
        <sz val="11"/>
        <color theme="1"/>
        <rFont val="Calibri"/>
        <family val="2"/>
        <scheme val="minor"/>
      </rPr>
      <t xml:space="preserve">únicamente adelanta atención de 38.870 beneficiarios aprox, incluyendo municipios no certificados que realizan la contratación. Se espera aumentar cobertura de atención el día lunes 7 marzo llegando a  62.945
</t>
    </r>
    <r>
      <rPr>
        <b/>
        <sz val="11"/>
        <color theme="1"/>
        <rFont val="Calibri"/>
        <family val="2"/>
        <scheme val="minor"/>
      </rPr>
      <t>CAUCA:</t>
    </r>
    <r>
      <rPr>
        <sz val="11"/>
        <color theme="1"/>
        <rFont val="Calibri"/>
        <family val="2"/>
        <scheme val="minor"/>
      </rPr>
      <t xml:space="preserve"> Hasta la fecha solo ha iniciado PAE Indígena. En Proceso de Contratación PAE Mayoritario
</t>
    </r>
    <r>
      <rPr>
        <b/>
        <sz val="11"/>
        <color theme="1"/>
        <rFont val="Calibri"/>
        <family val="2"/>
        <scheme val="minor"/>
      </rPr>
      <t>CHOCÓ</t>
    </r>
    <r>
      <rPr>
        <sz val="11"/>
        <color theme="1"/>
        <rFont val="Calibri"/>
        <family val="2"/>
        <scheme val="minor"/>
      </rPr>
      <t xml:space="preserve">: Hasta la fecha solo ha iniciado PAE en 5 Municipios. PAE Indígena inició Operación en dos de los tres contratos.
</t>
    </r>
    <r>
      <rPr>
        <b/>
        <sz val="11"/>
        <color theme="1"/>
        <rFont val="Calibri"/>
        <family val="2"/>
        <scheme val="minor"/>
      </rPr>
      <t>CUNDINAMARCA:</t>
    </r>
    <r>
      <rPr>
        <sz val="11"/>
        <color theme="1"/>
        <rFont val="Calibri"/>
        <family val="2"/>
        <scheme val="minor"/>
      </rPr>
      <t xml:space="preserve"> Inició PAE para 104.373 Beneficiarios. En proceso de Contratación PAE para 93.617 beneficiarios del Departamento.
</t>
    </r>
    <r>
      <rPr>
        <b/>
        <sz val="11"/>
        <color theme="1"/>
        <rFont val="Calibri"/>
        <family val="2"/>
        <scheme val="minor"/>
      </rPr>
      <t>PASTO</t>
    </r>
    <r>
      <rPr>
        <sz val="11"/>
        <color theme="1"/>
        <rFont val="Calibri"/>
        <family val="2"/>
        <scheme val="minor"/>
      </rPr>
      <t>:  inconvenientes reportados por el operador con la bebida lactea de modalidad industrializada no se ha logrado atender el 100% de la población priorizada, situación que se estaría solventando en el transcurso de esta semana.
Hasta la fecha se tienen 15  ETC que no han iniciado operación que son: Chocó, Buenaventura, Caquetá, Cesar, Córdoba, Sucre, Magdalena, Neiva, Pitalito, Santa Marta, Cúcuta, Popayán, Sincelejo, Villavicencio y Riohacha</t>
    </r>
  </si>
  <si>
    <t xml:space="preserve"> la ETC informa que debido a problemas de infraestructura y dotación de equipos no puede suminitrar Ración preparada en sitio, por lo anterior solo entrega RI</t>
  </si>
  <si>
    <t>RESUMEN 10 DE MARZO DE 2022</t>
  </si>
  <si>
    <t xml:space="preserve">Contratacion directa: 26 de enero, duracion 30 dias calendario academico, y finaliza el 8 de marzo del 2022. N° prestacion de servicios N° CCS-20220033 Inició proceso de licitación publica  en Secop II  proceso N° L-009-2021 ; contrato Adjudicado, Nombre del operador FUNDACION SOMOS MANOS UNIDAS, Contrato N° 20220369 ,  firma  acta de inicio el 31/01/ 2022, en ejecución.  MODALIDAD DE ATENCIÓN:	RPS/RI </t>
  </si>
  <si>
    <t>Reporte completo cuatro trimestres vigencia 2021</t>
  </si>
  <si>
    <t>En Gestión</t>
  </si>
  <si>
    <t>La ETC reportó Inicio de la operación Indigena, desde el dia 07 de Febrero</t>
  </si>
  <si>
    <r>
      <rPr>
        <b/>
        <sz val="11"/>
        <color theme="1"/>
        <rFont val="Calibri"/>
        <family val="2"/>
        <scheme val="minor"/>
      </rPr>
      <t>Se reporta inicio de operación (No oportuna) en las ETC Chocó y Villavicencio
ANTIOQUIA</t>
    </r>
    <r>
      <rPr>
        <sz val="11"/>
        <color theme="1"/>
        <rFont val="Calibri"/>
        <family val="2"/>
        <scheme val="minor"/>
      </rPr>
      <t xml:space="preserve">: Para el corte del 10 de marzo inicio de PAE en 77 Municipios. Reportan que en los restantes 40 Municipios, se han declarado desiertos los procesos de contratación
</t>
    </r>
    <r>
      <rPr>
        <b/>
        <sz val="11"/>
        <color theme="1"/>
        <rFont val="Calibri"/>
        <family val="2"/>
        <scheme val="minor"/>
      </rPr>
      <t>CAUCA:</t>
    </r>
    <r>
      <rPr>
        <sz val="11"/>
        <color theme="1"/>
        <rFont val="Calibri"/>
        <family val="2"/>
        <scheme val="minor"/>
      </rPr>
      <t xml:space="preserve"> Para el corte del 10 de marzo indica que inició PAE Indígena. En Proceso de Contratación PAE Mayoritario
</t>
    </r>
    <r>
      <rPr>
        <b/>
        <sz val="11"/>
        <color theme="1"/>
        <rFont val="Calibri"/>
        <family val="2"/>
        <scheme val="minor"/>
      </rPr>
      <t>CHOCÓ</t>
    </r>
    <r>
      <rPr>
        <sz val="11"/>
        <color theme="1"/>
        <rFont val="Calibri"/>
        <family val="2"/>
        <scheme val="minor"/>
      </rPr>
      <t xml:space="preserve">: Para el corte del 10 de marzo indica que ha iniciado PAE en 18 de los 29 Municipios. PAE Indígena inició Operación en dos de los tres contratos.
</t>
    </r>
    <r>
      <rPr>
        <b/>
        <sz val="11"/>
        <color theme="1"/>
        <rFont val="Calibri"/>
        <family val="2"/>
        <scheme val="minor"/>
      </rPr>
      <t>CUNDINAMARCA:</t>
    </r>
    <r>
      <rPr>
        <sz val="11"/>
        <color theme="1"/>
        <rFont val="Calibri"/>
        <family val="2"/>
        <scheme val="minor"/>
      </rPr>
      <t xml:space="preserve"> Inició PAE para 104.373 Beneficiarios. En proceso de Contratación PAE para 93.617 beneficiarios del Departamento.
</t>
    </r>
    <r>
      <rPr>
        <b/>
        <sz val="11"/>
        <color theme="1"/>
        <rFont val="Calibri"/>
        <family val="2"/>
        <scheme val="minor"/>
      </rPr>
      <t>PASTO</t>
    </r>
    <r>
      <rPr>
        <sz val="11"/>
        <color theme="1"/>
        <rFont val="Calibri"/>
        <family val="2"/>
        <scheme val="minor"/>
      </rPr>
      <t>:  inconvenientes reportados por el operador con la bebida lactea de modalidad industrializada no se ha logrado atender el 100% de la población priorizada, situación que se estaría solventan</t>
    </r>
    <r>
      <rPr>
        <sz val="11"/>
        <rFont val="Calibri"/>
        <family val="2"/>
        <scheme val="minor"/>
      </rPr>
      <t xml:space="preserve">do en el transcurso de esta semana.
</t>
    </r>
    <r>
      <rPr>
        <b/>
        <sz val="11"/>
        <rFont val="Calibri"/>
        <family val="2"/>
        <scheme val="minor"/>
      </rPr>
      <t>VALLEDUPAR:</t>
    </r>
    <r>
      <rPr>
        <sz val="11"/>
        <rFont val="Calibri"/>
        <family val="2"/>
        <scheme val="minor"/>
      </rPr>
      <t xml:space="preserve"> La ETC inició el 7 de febrero PAE Indígena. Sin embargo el PAE mayoritario se encuentra en fase preoperativa y proyecta iniciar el 14 de marzo.</t>
    </r>
    <r>
      <rPr>
        <sz val="11"/>
        <color theme="1"/>
        <rFont val="Calibri"/>
        <family val="2"/>
        <scheme val="minor"/>
      </rPr>
      <t xml:space="preserve">
Para el reporte del 10 de marzo, se tienen 14  ETC que no han iniciado operación que son: Buenaventura, Caquetá, Cesar, Córdoba, Sucre, Magdalena, Neiva, Pitalito, Santa Marta, Cúcuta, Popayán, Sincelejo, Riohacha, Valledupar.</t>
    </r>
  </si>
  <si>
    <t>RESUMEN 17 DE MARZO DE 2022</t>
  </si>
  <si>
    <t>Se encuentran en ejecución los contratos de los operadores Orewa y Woundeko</t>
  </si>
  <si>
    <t>Contrato de Suministro No.725 de 2022, Operador: CONSORCIO PAE GUAINÍA 2022.Días contratados: 180 días de calendario escolar</t>
  </si>
  <si>
    <t>Contrato  No.685 de 2022, Operador: ASOCIACIÓN DE AUTORIDADES TRADICIONALES INDÍGENAS – CAPITANES DE LAS COMUNIDADES DEL RESGUARDO DEL RÍO ATABAPO E INÍRIDA – AIRAI -Días contratados: 105 días de calendario escolar</t>
  </si>
  <si>
    <t>La ETC reporta inicio de  operación el dia 15 de marzo, se encuentra en ejecución 9 contratos con operadores indígenas.</t>
  </si>
  <si>
    <r>
      <rPr>
        <b/>
        <sz val="11"/>
        <rFont val="Calibri"/>
        <family val="2"/>
        <scheme val="minor"/>
      </rPr>
      <t>Se reporta inicio de operación (No oportuna) en la ETC Popayan y Riohacha
ANTIOQUIA</t>
    </r>
    <r>
      <rPr>
        <sz val="11"/>
        <rFont val="Calibri"/>
        <family val="2"/>
        <scheme val="minor"/>
      </rPr>
      <t xml:space="preserve">: Para el corte del 10 de marzo inicio de PAE en 77 Municipios. Reportan que en los restantes 40 Municipios, se han declarado desiertos los procesos de contratación
</t>
    </r>
    <r>
      <rPr>
        <b/>
        <sz val="11"/>
        <rFont val="Calibri"/>
        <family val="2"/>
        <scheme val="minor"/>
      </rPr>
      <t>CAUCA:</t>
    </r>
    <r>
      <rPr>
        <sz val="11"/>
        <rFont val="Calibri"/>
        <family val="2"/>
        <scheme val="minor"/>
      </rPr>
      <t xml:space="preserve"> Para el corte del 17 de marzo indica que inició PAE Indígena. En Proceso de Contratación PAE Mayoritario
</t>
    </r>
    <r>
      <rPr>
        <b/>
        <sz val="11"/>
        <rFont val="Calibri"/>
        <family val="2"/>
        <scheme val="minor"/>
      </rPr>
      <t>CHOCÓ</t>
    </r>
    <r>
      <rPr>
        <sz val="11"/>
        <rFont val="Calibri"/>
        <family val="2"/>
        <scheme val="minor"/>
      </rPr>
      <t xml:space="preserve">: Para el corte del 17 de marzo indica que ha iniciado PAE en 18 de los 29 Municipios. PAE Indígena inició Operación en dos de los tres contratos.
</t>
    </r>
    <r>
      <rPr>
        <b/>
        <sz val="11"/>
        <rFont val="Calibri"/>
        <family val="2"/>
        <scheme val="minor"/>
      </rPr>
      <t>CUNDINAMARCA:</t>
    </r>
    <r>
      <rPr>
        <sz val="11"/>
        <rFont val="Calibri"/>
        <family val="2"/>
        <scheme val="minor"/>
      </rPr>
      <t xml:space="preserve"> Inició PAE para 104.373 Beneficiarios. En proceso de Contratación PAE para 93.617 beneficiarios del Departamento.
</t>
    </r>
    <r>
      <rPr>
        <b/>
        <sz val="11"/>
        <rFont val="Calibri"/>
        <family val="2"/>
        <scheme val="minor"/>
      </rPr>
      <t>PASTO</t>
    </r>
    <r>
      <rPr>
        <sz val="11"/>
        <rFont val="Calibri"/>
        <family val="2"/>
        <scheme val="minor"/>
      </rPr>
      <t xml:space="preserve">:  inconvenientes reportados por el operador con la bebida lactea de modalidad industrializada no se ha logrado atender el 100% de la población priorizada, situación que se estaría solventando en el transcurso de esta semana.
</t>
    </r>
    <r>
      <rPr>
        <b/>
        <sz val="11"/>
        <rFont val="Calibri"/>
        <family val="2"/>
        <scheme val="minor"/>
      </rPr>
      <t>VALLEDUPAR:</t>
    </r>
    <r>
      <rPr>
        <sz val="11"/>
        <rFont val="Calibri"/>
        <family val="2"/>
        <scheme val="minor"/>
      </rPr>
      <t xml:space="preserve"> La ETC inició el 7 de febrero PAE Indígena. Sin embargo el PAE mayoritario se encuentra en fase preoperativa. No ha reportado inicio de la prestación del servicio.
Para el reporte del 17 de marzo, se tienen 12  ETC que no han iniciado operación que son: Buenaventura, Caquetá, Cesar, Córdoba, Sucre, Magdalena, Neiva, Pitalito, Santa Marta, Cúcuta, Sincelejo, Valledupar.</t>
    </r>
  </si>
  <si>
    <t>RESUMEN 24 DE MARZO DE 2022</t>
  </si>
  <si>
    <r>
      <rPr>
        <b/>
        <sz val="11"/>
        <rFont val="Calibri"/>
        <family val="2"/>
        <scheme val="minor"/>
      </rPr>
      <t>ANTIOQUIA</t>
    </r>
    <r>
      <rPr>
        <sz val="11"/>
        <rFont val="Calibri"/>
        <family val="2"/>
        <scheme val="minor"/>
      </rPr>
      <t xml:space="preserve">: Para el corte del 24 de marzo repota el inicio de PAE en 101 Municipios.En los restantes 16 Municipios, se encuentran en proceso de contratación y fase preoperativa.
</t>
    </r>
    <r>
      <rPr>
        <b/>
        <sz val="11"/>
        <rFont val="Calibri"/>
        <family val="2"/>
        <scheme val="minor"/>
      </rPr>
      <t>BOYACA</t>
    </r>
    <r>
      <rPr>
        <sz val="11"/>
        <rFont val="Calibri"/>
        <family val="2"/>
        <scheme val="minor"/>
      </rPr>
      <t xml:space="preserve">: suscribió convenios de interadministrativos con los Municipios no certificados, de 105 días calendario escolar iniciando el 31 de enero y finalizando el 21 de julio de 2022, de 120 municipios no certificados, pero se genera novedad en 8   municipios que a la fecha no están operando son: Gachantivá, Pajarito, Viracachá, Ramiriquí, Tibaná, Boyacá, Páez y La Capilla; municipios adjudicados al Operador PROMEDIO los cuales se encuentran con la prestación del servicio de alimentación escolar suspendida. Con relación al Operador AMOVIDA suspendió el servicio el día lunes 14, martes 15, miércoles 16 y jueves 17 de marzo (4 días) en los municipios de Moniquirá, Miraflores y Belén.
</t>
    </r>
    <r>
      <rPr>
        <b/>
        <sz val="11"/>
        <rFont val="Calibri"/>
        <family val="2"/>
        <scheme val="minor"/>
      </rPr>
      <t>CAUCA:</t>
    </r>
    <r>
      <rPr>
        <sz val="11"/>
        <rFont val="Calibri"/>
        <family val="2"/>
        <scheme val="minor"/>
      </rPr>
      <t xml:space="preserve"> Para el corte del 24 de marzo indica que inició PAE Indígena. En Proceso de Contratación PAE Mayoritario
</t>
    </r>
    <r>
      <rPr>
        <b/>
        <sz val="11"/>
        <rFont val="Calibri"/>
        <family val="2"/>
        <scheme val="minor"/>
      </rPr>
      <t>CHOCÓ</t>
    </r>
    <r>
      <rPr>
        <sz val="11"/>
        <rFont val="Calibri"/>
        <family val="2"/>
        <scheme val="minor"/>
      </rPr>
      <t xml:space="preserve">: Para el corte del 24 de marzo indica que ha iniciado PAE en 26 de los 29 Municipios. PAE Indígena inició Operación en dos de los tres contratos.
</t>
    </r>
    <r>
      <rPr>
        <b/>
        <sz val="11"/>
        <rFont val="Calibri"/>
        <family val="2"/>
        <scheme val="minor"/>
      </rPr>
      <t>CUNDINAMARCA:</t>
    </r>
    <r>
      <rPr>
        <sz val="11"/>
        <rFont val="Calibri"/>
        <family val="2"/>
        <scheme val="minor"/>
      </rPr>
      <t xml:space="preserve"> Inició PAE para 104.373 Beneficiarios. En proceso de Contratación PAE para 93.617 beneficiarios del Departamento.
</t>
    </r>
    <r>
      <rPr>
        <b/>
        <sz val="11"/>
        <rFont val="Calibri"/>
        <family val="2"/>
        <scheme val="minor"/>
      </rPr>
      <t>PASTO</t>
    </r>
    <r>
      <rPr>
        <sz val="11"/>
        <rFont val="Calibri"/>
        <family val="2"/>
        <scheme val="minor"/>
      </rPr>
      <t>:  inconvenientes reportados por el operador con la bebida lactea de modalidad industrializada no se ha logrado atender el 100% de la población priorizada, situación que se estaría solventando en el transcurso de esta semana.
Para el reporte del 24 de marzo, se tienen 11  ETC que no han iniciado operación que son: Buenaventura, Caquetá, Cesar, Córdoba, Sucre, Magdalena, Neiva, Pitalito, Santa Marta, Cúcuta, Sincelejo.</t>
    </r>
  </si>
  <si>
    <t>RESUMEN 31 DE MARZO DE 2022</t>
  </si>
  <si>
    <t>335 DE 2021</t>
  </si>
  <si>
    <r>
      <rPr>
        <b/>
        <sz val="11"/>
        <rFont val="Calibri"/>
        <family val="2"/>
        <scheme val="minor"/>
      </rPr>
      <t>ANTIOQUIA</t>
    </r>
    <r>
      <rPr>
        <sz val="11"/>
        <rFont val="Calibri"/>
        <family val="2"/>
        <scheme val="minor"/>
      </rPr>
      <t xml:space="preserve">: Para el corte del 31 de marzo reporta el inicio de PAE en 99 Municipios. En los restantes 18 Municipios (Amalfí, Anzá, Betania, Caicedo, Cisneros, Cocorná, Fredonia, Granada, Jardín, Jericó, Olaya, Remedios, Santa Fé de Antioquia, Santo Domingo, Santa Rosa de Osos, San Pedro de los Milagros, Titiribí, Yondo) se encuentran en proceso de contratación y fase preoperativa.
</t>
    </r>
    <r>
      <rPr>
        <b/>
        <sz val="11"/>
        <rFont val="Calibri"/>
        <family val="2"/>
        <scheme val="minor"/>
      </rPr>
      <t>BOYACA</t>
    </r>
    <r>
      <rPr>
        <sz val="11"/>
        <rFont val="Calibri"/>
        <family val="2"/>
        <scheme val="minor"/>
      </rPr>
      <t xml:space="preserve">: Suscribió convenios interadministrativos con los 120 Municipios no certificados, de 105 días calendario escolar iniciando el 31 de enero y finalizando el 21 de julio de 2022.  La ETC Boyacá reporta que a la fecha  la prestación del servicio de alimentación escolar se encuentra suspendida en 6 municipios : Gachantivá, Pajarito,  Ramiriquí,  Boyacá, Páez y La Capilla, adjudicados al Operador PROMEDIO.
</t>
    </r>
    <r>
      <rPr>
        <b/>
        <sz val="11"/>
        <rFont val="Calibri"/>
        <family val="2"/>
        <scheme val="minor"/>
      </rPr>
      <t>CAUCA:</t>
    </r>
    <r>
      <rPr>
        <sz val="11"/>
        <rFont val="Calibri"/>
        <family val="2"/>
        <scheme val="minor"/>
      </rPr>
      <t xml:space="preserve"> Para el corte del 31 de marzo indica que inició PAE Indígena y cuatro zonas PAE Mayoritario, en proceso de contratación Municipios de la zona norte.
</t>
    </r>
    <r>
      <rPr>
        <b/>
        <sz val="11"/>
        <rFont val="Calibri"/>
        <family val="2"/>
        <scheme val="minor"/>
      </rPr>
      <t>CHOCÓ</t>
    </r>
    <r>
      <rPr>
        <sz val="11"/>
        <rFont val="Calibri"/>
        <family val="2"/>
        <scheme val="minor"/>
      </rPr>
      <t xml:space="preserve">: Para el corte del 31 de marzo indica que ha iniciado PAE en 27 de los 29 Municipios (Pendiente Sipí y Bahía Solano). PAE Indígena inició Operación en dos de los tres contratos.
</t>
    </r>
    <r>
      <rPr>
        <b/>
        <sz val="11"/>
        <rFont val="Calibri"/>
        <family val="2"/>
        <scheme val="minor"/>
      </rPr>
      <t>CÓRDOBA</t>
    </r>
    <r>
      <rPr>
        <sz val="11"/>
        <rFont val="Calibri"/>
        <family val="2"/>
        <scheme val="minor"/>
      </rPr>
      <t xml:space="preserve">: Inició PAE Mayoritario el 28 de marzo para 155.585 Beneficiarios sin embargo, se encuentra pendiente que los municipios no certificados reporten la atención de 47.791 beneficiarios a la ETC según concertación para la atención PAE entre el Gobernación de Cordoba y los municipios no certificados. PAE Indigena, CABILDO MAYOR DE KARAGABY  y CABILDO MAYOR DEL PUEBLO ZENU se encuentran en la etapa de perfeccionamiento de contrato
</t>
    </r>
    <r>
      <rPr>
        <b/>
        <sz val="11"/>
        <rFont val="Calibri"/>
        <family val="2"/>
        <scheme val="minor"/>
      </rPr>
      <t>CUNDINAMARCA:</t>
    </r>
    <r>
      <rPr>
        <sz val="11"/>
        <rFont val="Calibri"/>
        <family val="2"/>
        <scheme val="minor"/>
      </rPr>
      <t xml:space="preserve"> Inició PAE para 104.373 Beneficiarios. En proceso de Contratación PAE para 93.617 beneficiarios del Departamento.
</t>
    </r>
    <r>
      <rPr>
        <b/>
        <sz val="11"/>
        <rFont val="Calibri"/>
        <family val="2"/>
        <scheme val="minor"/>
      </rPr>
      <t>PASTO</t>
    </r>
    <r>
      <rPr>
        <sz val="11"/>
        <rFont val="Calibri"/>
        <family val="2"/>
        <scheme val="minor"/>
      </rPr>
      <t xml:space="preserve">:  inconvenientes reportados por el operador con la bebida láctea de modalidad industrializada no se ha logrado atender el 100% de la población priorizada, situación que se estaría solventando en el transcurso de esta semana.
</t>
    </r>
    <r>
      <rPr>
        <b/>
        <sz val="11"/>
        <rFont val="Calibri"/>
        <family val="2"/>
        <scheme val="minor"/>
      </rPr>
      <t>PITALITO:</t>
    </r>
    <r>
      <rPr>
        <sz val="11"/>
        <rFont val="Calibri"/>
        <family val="2"/>
        <scheme val="minor"/>
      </rPr>
      <t xml:space="preserve"> Inició PAE el 28 de marzo en 80 instituciones educativas sin embargo, hay 72 instituciones que estaran iniciando la siguiente semana.
</t>
    </r>
    <r>
      <rPr>
        <b/>
        <sz val="11"/>
        <rFont val="Calibri"/>
        <family val="2"/>
        <scheme val="minor"/>
      </rPr>
      <t>VICHADA</t>
    </r>
    <r>
      <rPr>
        <sz val="11"/>
        <rFont val="Calibri"/>
        <family val="2"/>
        <scheme val="minor"/>
      </rPr>
      <t>: La ETC informa que a partir de la primera semana de mayo iniciará PAE en resistencias escolares.
Para el reporte del 31 de marzo, se tienen 8 ETC que no han iniciado operación que son: Buenaventura, Caquetá, Cesar, Sucre, Magdalena, Neiva, Cúcuta, Sincelejo.</t>
    </r>
  </si>
  <si>
    <t>-</t>
  </si>
  <si>
    <t>Se relacionan dos contratos de ETC Cundinamarca y dos contratos de los municipios no certificados Cota y Tocancipá. La prestación del servicio en el segmento 1 inició el día 16 de marzo de 2022.</t>
  </si>
  <si>
    <t>RESUMEN 07 DE ABRIL DE 2022</t>
  </si>
  <si>
    <r>
      <rPr>
        <b/>
        <sz val="11"/>
        <rFont val="Calibri"/>
        <family val="2"/>
        <scheme val="minor"/>
      </rPr>
      <t>ANTIOQUIA</t>
    </r>
    <r>
      <rPr>
        <sz val="11"/>
        <rFont val="Calibri"/>
        <family val="2"/>
        <scheme val="minor"/>
      </rPr>
      <t xml:space="preserve">: Para el corte del 7 de abril reporta el inicio de PAE en 101 Municipios. En los restantes 16 Municipios (Amalfí, Anzá, Betania, Caicedo, Cisneros, Cocorná, Fredonia, Granada, Jardín, Jericó, Olaya, Santa Fé de Antioquia, Santo Domingo, Santa Rosa de Osos, Titiribí, Yondo) se encuentran en proceso de contratación y fase preoperativa.
</t>
    </r>
    <r>
      <rPr>
        <b/>
        <sz val="11"/>
        <rFont val="Calibri"/>
        <family val="2"/>
        <scheme val="minor"/>
      </rPr>
      <t>BOYACA</t>
    </r>
    <r>
      <rPr>
        <sz val="11"/>
        <rFont val="Calibri"/>
        <family val="2"/>
        <scheme val="minor"/>
      </rPr>
      <t xml:space="preserve">: a corte del 7 de abril, reporta que la prestación del servicio de alimentación escolar se encuentra suspendida en los siguientes municipios: Gachantivá, Pajarito, Ramiriquí, Boyacá, y Páez; municipios adjudicados al Operador PROMEDIO.
</t>
    </r>
    <r>
      <rPr>
        <b/>
        <sz val="11"/>
        <rFont val="Calibri"/>
        <family val="2"/>
        <scheme val="minor"/>
      </rPr>
      <t>CAUCA:</t>
    </r>
    <r>
      <rPr>
        <sz val="11"/>
        <rFont val="Calibri"/>
        <family val="2"/>
        <scheme val="minor"/>
      </rPr>
      <t xml:space="preserve"> Para el reporte del 7 de abril la ETC informa que la prestación del servicio en el departamento para población indígena y para cuatro zonas de población mayoritaria. Para la quinta zona (norte) se adelanta  proceso de Selección abreviada no. DC-SED-SAMC-257-2022, se publicó pliego definitivo el 18/03/2022 y se proyecta adjudicar el 06/04/2022, (no se ha reportado adjudicación en SECOP). Los municipios que se encuentran sin atención a PAE mayoritario a la fecha son: Buenos Aires, Caloto, Caldono, Corinto, Guachene, Miranda, Padilla, Puerto Tejada, Santander de Quilichao, Suarez, Villa Rica 
Se contrara la prestación del servicio para 56 días calendario académico y entrega proyectada de 29.288 complementos y 4.318 almuerzos, total 33.606 raciones
</t>
    </r>
    <r>
      <rPr>
        <b/>
        <sz val="11"/>
        <rFont val="Calibri"/>
        <family val="2"/>
        <scheme val="minor"/>
      </rPr>
      <t>CHOCÓ</t>
    </r>
    <r>
      <rPr>
        <sz val="11"/>
        <rFont val="Calibri"/>
        <family val="2"/>
        <scheme val="minor"/>
      </rPr>
      <t xml:space="preserve">: Para el corte del 7 de abril la ETC indica que el PAE Indígena inició Operación en dos de los tres contratos.
</t>
    </r>
    <r>
      <rPr>
        <b/>
        <sz val="11"/>
        <rFont val="Calibri"/>
        <family val="2"/>
        <scheme val="minor"/>
      </rPr>
      <t>CÓRDOBA</t>
    </r>
    <r>
      <rPr>
        <sz val="11"/>
        <rFont val="Calibri"/>
        <family val="2"/>
        <scheme val="minor"/>
      </rPr>
      <t xml:space="preserve">: Inició PAE Mayoritario el 28 de marzo para 155.585 Beneficiarios sin embargo, se encuentra pendiente que los municipios no certificados reporten la atención de 47.791 beneficiarios a la ETC según concertación para la atención PAE entre el Gobernación de Cordoba y los municipios no certificados. PAE Indigena, CABILDO MAYOR DE KARAGABY  y CABILDO MAYOR DEL PUEBLO ZENU se encuentran en la etapa de perfeccionamiento de contrato.
</t>
    </r>
    <r>
      <rPr>
        <b/>
        <sz val="11"/>
        <rFont val="Calibri"/>
        <family val="2"/>
        <scheme val="minor"/>
      </rPr>
      <t>PASTO</t>
    </r>
    <r>
      <rPr>
        <sz val="11"/>
        <rFont val="Calibri"/>
        <family val="2"/>
        <scheme val="minor"/>
      </rPr>
      <t xml:space="preserve">:  Por parte de la ETC se han reportado acciones de seguimiento ante los SPQR generados en la sedes educativas con relación a la no presetación y la calidad de los productos entregados, la ETC indico que se adelanta requerimientos al operador por el incumplimiento en la prestación del servicio;  no se ha logrado atender el 100% de la población priorizada
</t>
    </r>
    <r>
      <rPr>
        <b/>
        <sz val="11"/>
        <rFont val="Calibri"/>
        <family val="2"/>
        <scheme val="minor"/>
      </rPr>
      <t>VICHADA</t>
    </r>
    <r>
      <rPr>
        <sz val="11"/>
        <rFont val="Calibri"/>
        <family val="2"/>
        <scheme val="minor"/>
      </rPr>
      <t>: La ETC informa que a partir de la primera semana de mayo iniciará PAE en resistencias escolares.
Para el reporte de 7 de abril, se tienen 6 ETC que no han iniciado operación que son: Buenaventura, Sucre, Magdalena, Neiva, Cúcuta, Sincelejo.</t>
    </r>
  </si>
  <si>
    <t>RESUMEN 21 DE ABRIL DE 2022</t>
  </si>
  <si>
    <t>Respecto al PAE indigena la ETC reporta que ninguna organizacion se presento. Asi las cosas la operacion se incluyo para la ejecucion por parte del operador de PAE MAYORITARIO.</t>
  </si>
  <si>
    <r>
      <rPr>
        <b/>
        <sz val="11"/>
        <rFont val="Calibri"/>
        <family val="2"/>
        <scheme val="minor"/>
      </rPr>
      <t>ANTIOQUIA</t>
    </r>
    <r>
      <rPr>
        <sz val="11"/>
        <rFont val="Calibri"/>
        <family val="2"/>
        <scheme val="minor"/>
      </rPr>
      <t xml:space="preserve">: Para el corte del 21 de abril reporta el inicio de PAE en 109 Municipios. En los restantes 8 Municipios (Betania, Cisneros, Fredonia, Jericó, Olaya, Santa Fé de Antioquia, Santo Domingo, Yondo) se encuentran en proceso de contratación y fase preoperativa.
</t>
    </r>
    <r>
      <rPr>
        <b/>
        <sz val="11"/>
        <rFont val="Calibri"/>
        <family val="2"/>
        <scheme val="minor"/>
      </rPr>
      <t>BOYACA</t>
    </r>
    <r>
      <rPr>
        <sz val="11"/>
        <rFont val="Calibri"/>
        <family val="2"/>
        <scheme val="minor"/>
      </rPr>
      <t xml:space="preserve">: a corte del 21 de abril, reporta que la prestación del servicio de alimentación escolar se encuentra suspendida en los siguientes municipios: Gachantivá, Pajarito, Ramiriquí, Boyacá, y Páez; municipios adjudicados al Operador PROMEDIO.
</t>
    </r>
    <r>
      <rPr>
        <b/>
        <sz val="11"/>
        <rFont val="Calibri"/>
        <family val="2"/>
        <scheme val="minor"/>
      </rPr>
      <t>CAUCA:</t>
    </r>
    <r>
      <rPr>
        <sz val="11"/>
        <rFont val="Calibri"/>
        <family val="2"/>
        <scheme val="minor"/>
      </rPr>
      <t xml:space="preserve"> Teniendo en cuenta el reporte de la Entidad para el presente periodo informa que la prestación del servicio en el departamento para población indígena y para cuatro zonas de población mayoritaria. Para la quinta zona (norte) se adelanta  proceso de Selección abreviada no. DC-SED-SAMC-257-2022, se publicó pliego definitivo el 18/03/2022 y se adjudica el 06/04/2022, (OPERADOR: ASOCIACION DE PADRES DE FAMILIA DEL RESTAURANTE ESCOLAR DEL CENTRO DOCENTE RURAL MIXTO ALTO GRANDE), no se ha reportado fecah de inicio de atención por parte de la ETC
Los municipios que se encuentran sin atención a PAE mayoritario a la fecha son: Buenos Aires, Caloto, Caldono, Corinto, Guachene, Miranda, Padilla, Puerto Tejada, Santander de Quilichao, Suarez, Villa Rica 
PAE Indígena: La ETC tramito proyecto para uso de recursos de SGR para garantizar la continuidad de la atención con operadores indígenas, (reporta a la fecha aprobación del proyecto)
</t>
    </r>
    <r>
      <rPr>
        <b/>
        <sz val="11"/>
        <rFont val="Calibri"/>
        <family val="2"/>
        <scheme val="minor"/>
      </rPr>
      <t>CÓRDOBA</t>
    </r>
    <r>
      <rPr>
        <sz val="11"/>
        <rFont val="Calibri"/>
        <family val="2"/>
        <scheme val="minor"/>
      </rPr>
      <t xml:space="preserve">: Inició PAE Mayoritario el 28 de marzo para 155.585 Beneficiarios sin embargo, se encuentra pendiente que los municipios no certificados reporten la atención de 47.791 beneficiarios a la ETC según concertación para la atención PAE entre el Gobernación de Cordoba y los municipios no certificados. PAE Indigena, CABILDO MAYOR DE KARAGABY  y CABILDO MAYOR DEL PUEBLO ZENU se encuentran en la etapa de perfeccionamiento de contrato.
</t>
    </r>
    <r>
      <rPr>
        <b/>
        <sz val="11"/>
        <rFont val="Calibri"/>
        <family val="2"/>
        <scheme val="minor"/>
      </rPr>
      <t>PITALITO:</t>
    </r>
    <r>
      <rPr>
        <sz val="11"/>
        <rFont val="Calibri"/>
        <family val="2"/>
        <scheme val="minor"/>
      </rPr>
      <t xml:space="preserve"> La ETC reporta que inicio atención en 80 sedes sin embargo, se encuentran sin atención 72 sedes debido a que por condiciones de infraestractura y menaje no ha podido entregar ración preparada en sitio por lo que se encuentran realizando acciones para entregar ración industrializada en las sedes que hacen falta.
</t>
    </r>
    <r>
      <rPr>
        <b/>
        <sz val="11"/>
        <rFont val="Calibri"/>
        <family val="2"/>
        <scheme val="minor"/>
      </rPr>
      <t>NARIÑO</t>
    </r>
    <r>
      <rPr>
        <sz val="11"/>
        <rFont val="Calibri"/>
        <family val="2"/>
        <scheme val="minor"/>
      </rPr>
      <t xml:space="preserve">: Reportan alerta de atención en el municipio de Ayucan por condiciones de emergencia natural, se encuentra suspendida la atención de PAE
</t>
    </r>
    <r>
      <rPr>
        <b/>
        <sz val="11"/>
        <rFont val="Calibri"/>
        <family val="2"/>
        <scheme val="minor"/>
      </rPr>
      <t>PASTO</t>
    </r>
    <r>
      <rPr>
        <sz val="11"/>
        <rFont val="Calibri"/>
        <family val="2"/>
        <scheme val="minor"/>
      </rPr>
      <t xml:space="preserve">:  Por parte de la ETC se han reportado acciones de seguimiento ante los SPQR generados en la sedes educativas con relación a la no presetación y la calidad de los productos entregados, la ETC indico que se adelanta requerimientos al operador por el incumplimiento en la prestación del servicio;  no se ha logrado atender el 100% de la población priorizada.
</t>
    </r>
    <r>
      <rPr>
        <b/>
        <sz val="11"/>
        <rFont val="Calibri"/>
        <family val="2"/>
        <scheme val="minor"/>
      </rPr>
      <t>MALAMBO:</t>
    </r>
    <r>
      <rPr>
        <sz val="11"/>
        <rFont val="Calibri"/>
        <family val="2"/>
        <scheme val="minor"/>
      </rPr>
      <t xml:space="preserve"> De acuerdo con el reporte suministrado por la ETC, el PAE tiene operación hasta el 26 de abril, sin embargo, por medios de comunicación se ha difundido información relacionada a la falta de prestación de servicio de alimentación escolar en el ultimo mes. Por lo anterior se realizará seguimiento en las IE del Municipio por parte de la UApA.
</t>
    </r>
    <r>
      <rPr>
        <b/>
        <sz val="11"/>
        <rFont val="Calibri"/>
        <family val="2"/>
        <scheme val="minor"/>
      </rPr>
      <t>VICHADA</t>
    </r>
    <r>
      <rPr>
        <sz val="11"/>
        <rFont val="Calibri"/>
        <family val="2"/>
        <scheme val="minor"/>
      </rPr>
      <t>: La ETC informa que a partir de la primera semana de mayo iniciará PAE en resistencias escolares.
Para el reporte de 21 de abril, se tienen 6 ETC que no han iniciado operación que son: Buenaventura, Sucre, Magdalena, Neiva, Cúcuta, Sincelejo.</t>
    </r>
  </si>
  <si>
    <t>Con el cambio de contrato que tuvo fecha fin 22 de abril, con el ingreso del nuevo operador el día 25 de abril no se prestó servicio de atención PAE</t>
  </si>
  <si>
    <t>Antioquia, Apartadó, Arauca, Boyacá, Huila, Itagüí, Girón, Cauca, Putumayo, Quibdó, Santander, Tumaco, Tunja, Turbo, Yopal, Sahagún, Vichada, Yumbo</t>
  </si>
  <si>
    <t>Atlántico, Barrancabermeja, Ciénaga, Floridablanca, Montería, Quindío, Vaupés</t>
  </si>
  <si>
    <t>RESUMEN 05 DE MAYO DE 2022</t>
  </si>
  <si>
    <t>RESUMEN 28 DE ABRIL DE 2022</t>
  </si>
  <si>
    <t>Sin Inicio de PAE</t>
  </si>
  <si>
    <t>Suspendió</t>
  </si>
  <si>
    <t>Se adelanta proceso contractual licitación pública SG-LP-04-2022-004 con fecha proyectada de adjudicación 20 de mayo de 2022</t>
  </si>
  <si>
    <r>
      <rPr>
        <b/>
        <sz val="11"/>
        <rFont val="Calibri"/>
        <family val="2"/>
        <scheme val="minor"/>
      </rPr>
      <t>ANTIOQUIA</t>
    </r>
    <r>
      <rPr>
        <sz val="11"/>
        <rFont val="Calibri"/>
        <family val="2"/>
        <scheme val="minor"/>
      </rPr>
      <t xml:space="preserve">: Para el corte del 5 de mayo reporta el inicio de PAE en 109 Municipios. En los restantes 6 Municipios (Cisneros, Fredonia, Olaya, Santa Fé de Antioquia, Santo Domingo, Yondo) se encuentran en proceso de contratación y fase preoperativa.
</t>
    </r>
    <r>
      <rPr>
        <b/>
        <sz val="11"/>
        <rFont val="Calibri"/>
        <family val="2"/>
        <scheme val="minor"/>
      </rPr>
      <t>BOYACA</t>
    </r>
    <r>
      <rPr>
        <sz val="11"/>
        <rFont val="Calibri"/>
        <family val="2"/>
        <scheme val="minor"/>
      </rPr>
      <t xml:space="preserve">: a corte del 5 de de mayo, reporta que la prestación del servicio de alimentación escolar se encuentra suspendida en los siguientes municipios: Gachantivá, Pajarito, Ramiriquí, Boyacá, y Páez; municipios adjudicados al Operador PROMEDIO.
</t>
    </r>
    <r>
      <rPr>
        <b/>
        <sz val="11"/>
        <rFont val="Calibri"/>
        <family val="2"/>
        <scheme val="minor"/>
      </rPr>
      <t>BARRANCABERMEJA</t>
    </r>
    <r>
      <rPr>
        <sz val="11"/>
        <rFont val="Calibri"/>
        <family val="2"/>
        <scheme val="minor"/>
      </rPr>
      <t xml:space="preserve">: En la semana del 2 al 6 de mayo se reporta suspensión del servicio educativo en el municipio
</t>
    </r>
    <r>
      <rPr>
        <b/>
        <sz val="11"/>
        <rFont val="Calibri"/>
        <family val="2"/>
        <scheme val="minor"/>
      </rPr>
      <t xml:space="preserve">CAUCA: </t>
    </r>
    <r>
      <rPr>
        <sz val="11"/>
        <rFont val="Calibri"/>
        <family val="2"/>
        <scheme val="minor"/>
      </rPr>
      <t>Teniendo en cuenta el reporte de la Entidad para el presente periodo informa que la prestación del servicio en el departamento para población indígena y para cuatro zonas de población mayoritaria. Para la quinta zona (norte) se adelanta  proceso de Selección abreviada no. DC-SED-SAMC-257-2022, se publicó pliego definitivo el 18/03/2022 y se adjudica el 06/04/2022, (OPERADOR: ASOCIACION DE PADRES DE FAMILIA DEL RESTAURANTE ESCOLAR DEL CENTRO DOCENTE RURAL MIXTO ALTO GRANDE), no se ha reportado fecha  de inicio de atención por parte de la ETC. Los municipios que se encuentran sin atención a PAE mayoritario a la fecha son: Buenos Aires, Caloto, Caldono, Corinto, Guachene, Miranda, Padilla, Puerto Tejada, Santander de Quilichao, Suarez, Villa Rica 
PAE Indígena: La ETC tramitó proyecto para uso de recursos de SGR para garantizar la continuidad de la atención con operadores indígenas, (reporta a la fecha aprobación del proyecto)</t>
    </r>
    <r>
      <rPr>
        <b/>
        <sz val="11"/>
        <rFont val="Calibri"/>
        <family val="2"/>
        <scheme val="minor"/>
      </rPr>
      <t xml:space="preserve">
NARIÑO: </t>
    </r>
    <r>
      <rPr>
        <sz val="11"/>
        <rFont val="Calibri"/>
        <family val="2"/>
        <scheme val="minor"/>
      </rPr>
      <t xml:space="preserve">Reportan alerta de atención en el municipio de Ayucan por condiciones de emergencia natural, la ETC continua evaluación de las condiciones para garantizar la operación PAE
Con el fin de dar continuidad a la implementación del Programa de Alimentación Escolar PAE en los 57 municipios no certificados del Departamento de Narño, la SED se encuentra adelantando proceso de contratación con Bolsa Mercantil de Colombia para realizar un contrato para brindar atención por  22 días de calendario académico, se  selecciona a la firma comisionista CORREAGRO que actuará por cuenta del ETC en la rueda de negocios que se llevará a cabo el 11 de mayo.
</t>
    </r>
    <r>
      <rPr>
        <b/>
        <sz val="11"/>
        <rFont val="Calibri"/>
        <family val="2"/>
        <scheme val="minor"/>
      </rPr>
      <t xml:space="preserve">ARAUCA:   </t>
    </r>
    <r>
      <rPr>
        <sz val="11"/>
        <rFont val="Calibri"/>
        <family val="2"/>
        <scheme val="minor"/>
      </rPr>
      <t xml:space="preserve">contrato actual de PAE mayoritario cubre atención hasta el 05 de mayo, para garantizar la continuidad se adelanta selección abreviada (SU-06-04-2022 , se adjudica el 25/04/2022 al operador UT ALIMENTANDO NIÑOS, se adelantó fase de legalización contractual y preoperativa con el fin de garantizar continuidad  desde el 06 de mayo en el mes de mayo y brindar atención por 58 días de calendario académico.PAE Indígenas: se cubre atención hasta el 10 de junio. Para garantizar continuidad PAE Mayoritario: se encuentra en estructuración de proyecto de regalias y PAE indígena se adelantará nuevo proceso de contración directal para el segundo semestre con operadores indígenas 
</t>
    </r>
    <r>
      <rPr>
        <b/>
        <sz val="11"/>
        <rFont val="Calibri"/>
        <family val="2"/>
        <scheme val="minor"/>
      </rPr>
      <t>CÓRDOBA</t>
    </r>
    <r>
      <rPr>
        <sz val="11"/>
        <rFont val="Calibri"/>
        <family val="2"/>
        <scheme val="minor"/>
      </rPr>
      <t xml:space="preserve">: PAE Indigena, CABILDO MAYOR DE KARAGABY  y CABILDO MAYOR DEL PUEBLO ZENU se encuentran en la etapa de perfeccionamiento de contrato.
</t>
    </r>
    <r>
      <rPr>
        <b/>
        <sz val="11"/>
        <rFont val="Calibri"/>
        <family val="2"/>
        <scheme val="minor"/>
      </rPr>
      <t>MALAMBO:</t>
    </r>
    <r>
      <rPr>
        <sz val="11"/>
        <rFont val="Calibri"/>
        <family val="2"/>
        <scheme val="minor"/>
      </rPr>
      <t xml:space="preserve"> De acuerdo con el reporte suministrado por la ETC, el PAE tiene operación hasta el 26 de abril, sin embargo, por medios de comunicación se ha difundido información relacionada a la falta de prestación de servicio de alimentación escolar en el ultimo mes. Por lo anterior se realizará seguimiento en las IE del Municipio por parte de la UApA.
</t>
    </r>
    <r>
      <rPr>
        <b/>
        <sz val="11"/>
        <rFont val="Calibri"/>
        <family val="2"/>
        <scheme val="minor"/>
      </rPr>
      <t>VICHADA</t>
    </r>
    <r>
      <rPr>
        <sz val="11"/>
        <rFont val="Calibri"/>
        <family val="2"/>
        <scheme val="minor"/>
      </rPr>
      <t>: La ETC informa que a partir de la primera semana de mayo iniciará PAE en resistencias escolares.
Para el reporte de 28 de abril, se tienen 6 ETC que no han iniciado operación que son: Buenaventura, Sucre, Magdalena, Neiva, Cúcuta, Sincelejo.</t>
    </r>
  </si>
  <si>
    <t>Sin inicio PAE</t>
  </si>
  <si>
    <r>
      <rPr>
        <b/>
        <sz val="11"/>
        <rFont val="Calibri"/>
        <family val="2"/>
        <scheme val="minor"/>
      </rPr>
      <t>ANTIOQUIA</t>
    </r>
    <r>
      <rPr>
        <sz val="11"/>
        <rFont val="Calibri"/>
        <family val="2"/>
        <scheme val="minor"/>
      </rPr>
      <t xml:space="preserve">: Para el corte del 5 de mayo reporta el inicio de PAE en 111 Municipios. En los restantes 6 Municipios (Cisneros, Fredonia, Olaya, Santa Fé de Antioquia, Santo Domingo, Yondo) se encuentran en proceso de contratación y fase preoperativa.
</t>
    </r>
    <r>
      <rPr>
        <b/>
        <sz val="11"/>
        <rFont val="Calibri"/>
        <family val="2"/>
        <scheme val="minor"/>
      </rPr>
      <t>BOYACA</t>
    </r>
    <r>
      <rPr>
        <sz val="11"/>
        <rFont val="Calibri"/>
        <family val="2"/>
        <scheme val="minor"/>
      </rPr>
      <t xml:space="preserve">: a corte del 5 de mayo, reporta que la prestación del servicio de alimentación escolar se encuentra suspendida en los siguientes municipios: Gachantivá, Pajarito, Ramiriquí, Boyacá, y Páez; municipios adjudicados al Operador PROMEDIO.
</t>
    </r>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BARRANCABERMEJA</t>
    </r>
    <r>
      <rPr>
        <sz val="11"/>
        <rFont val="Calibri"/>
        <family val="2"/>
        <scheme val="minor"/>
      </rPr>
      <t xml:space="preserve">: En la semana del 2 al 6 de mayo se reporta suspensión del servicio educativo en el municipio.
</t>
    </r>
    <r>
      <rPr>
        <b/>
        <sz val="11"/>
        <rFont val="Calibri"/>
        <family val="2"/>
        <scheme val="minor"/>
      </rPr>
      <t>CAUCA:</t>
    </r>
    <r>
      <rPr>
        <sz val="11"/>
        <rFont val="Calibri"/>
        <family val="2"/>
        <scheme val="minor"/>
      </rPr>
      <t xml:space="preserve"> Teniendo en cuenta el reporte de la Entidad para el presente periodo informa que la prestación del servicio en el departamento para población indígena y para cuatro zonas de población mayoritaria. Para la quinta zona (norte) se adelanta  proceso de Selección abreviada no. DC-SED-SAMC-257-2022, se publicó pliego definitivo el 18/03/2022 y se adjudica el 06/04/2022, (OPERADOR: ASOCIACION DE PADRES DE FAMILIA DEL RESTAURANTE ESCOLAR DEL CENTRO DOCENTE RURAL MIXTO ALTO GRANDE), no se ha reportado fecha  de inicio de atención por parte de la ETC. Los municipios que se encuentran sin atención a PAE mayoritario a la fecha son: Buenos Aires, Caloto, Caldono, Corinto, Guachene, Miranda, Padilla, Puerto Tejada, Santander de Quilichao, Suarez, Villa Rica. PAE Indígena: La ETC tramitó proyecto para uso de recursos de SGR para garantizar la continuidad de la atención con operadores indígenas, (reporta a la fecha aprobación del proyecto)
</t>
    </r>
    <r>
      <rPr>
        <b/>
        <sz val="11"/>
        <rFont val="Calibri"/>
        <family val="2"/>
        <scheme val="minor"/>
      </rPr>
      <t>NARIÑO:</t>
    </r>
    <r>
      <rPr>
        <sz val="11"/>
        <rFont val="Calibri"/>
        <family val="2"/>
        <scheme val="minor"/>
      </rPr>
      <t xml:space="preserve"> Reportan alerta de atención en el municipio de Ayucan por condiciones de emergencia natural, la ETC continua evaluación de las condiciones para garantizar la operación PAE
Con el fin de dar continuidad a la implementación del Programa de Alimentación Escolar PAE en los 57 municipios no certificados del Departamento de Narño, la SED se encuentra adelantando proceso de contratación con Bolsa Mercantil de Colombia para realizar un contrato para brindar atención por  22 días de calendario académico, se  selecciona a la firma comisionista CORREAGRO que actuará por cuenta del ETC en la rueda de negocios que se llevará a cabo el 11 de mayo.
</t>
    </r>
    <r>
      <rPr>
        <b/>
        <sz val="11"/>
        <rFont val="Calibri"/>
        <family val="2"/>
        <scheme val="minor"/>
      </rPr>
      <t xml:space="preserve">ARAUCA:  </t>
    </r>
    <r>
      <rPr>
        <sz val="11"/>
        <rFont val="Calibri"/>
        <family val="2"/>
        <scheme val="minor"/>
      </rPr>
      <t xml:space="preserve"> contrato actual de PAE mayoritario cubre atención hasta el 05 de mayo, para garantizar la continuidad se adelanta selección abreviada (SU-06-04-2022 , se adjudica el 25/04/2022 al operador UT ALIMENTANDO NIÑOS, se adelantó fase de legalización contractual y preoperativa con el fin de garantizar continuidad  desde el 06 de mayo en el mes de mayo y brindar atención por 58 días de calendario académico.PAE Indígenas: se cubre atención hasta el 10 de junio. Para garantizar continuidad PAE Mayoritario: se encuentra en estructuración de proyecto de regalias y PAE indígena se adelantará nuevo proceso de contración directal para el segundo semestre con operadores indígenas 
</t>
    </r>
    <r>
      <rPr>
        <b/>
        <sz val="11"/>
        <rFont val="Calibri"/>
        <family val="2"/>
        <scheme val="minor"/>
      </rPr>
      <t>CÓRDOBA</t>
    </r>
    <r>
      <rPr>
        <sz val="11"/>
        <rFont val="Calibri"/>
        <family val="2"/>
        <scheme val="minor"/>
      </rPr>
      <t xml:space="preserve">: PAE Indigena, CABILDO MAYOR DE KARAGABY  y CABILDO MAYOR DEL PUEBLO ZENU se encuentran en la etapa de perfeccionamiento de contrato.
</t>
    </r>
    <r>
      <rPr>
        <b/>
        <sz val="11"/>
        <rFont val="Calibri"/>
        <family val="2"/>
        <scheme val="minor"/>
      </rPr>
      <t>MALAMBO:</t>
    </r>
    <r>
      <rPr>
        <sz val="11"/>
        <rFont val="Calibri"/>
        <family val="2"/>
        <scheme val="minor"/>
      </rPr>
      <t xml:space="preserve"> De acuerdo con el reporte suministrado por la ETC, el PAE tiene operación hasta el 26 de abril, sin embargo, por medios de comunicación se ha difundido información relacionada a la falta de prestación de servicio de alimentación escolar en el ultimo mes. Por lo anterior se realizará seguimiento en las IE del Municipio por parte de la UApA.
</t>
    </r>
    <r>
      <rPr>
        <b/>
        <sz val="11"/>
        <rFont val="Calibri"/>
        <family val="2"/>
        <scheme val="minor"/>
      </rPr>
      <t>VICHADA</t>
    </r>
    <r>
      <rPr>
        <sz val="11"/>
        <rFont val="Calibri"/>
        <family val="2"/>
        <scheme val="minor"/>
      </rPr>
      <t>: La ETC informa que el proceso previsto para atender residencias escolares fue declarado desierto; para lo cual se inicia nuevamente las acciones contractuales que permitan la prestaccion del servicio en el  menor tiempo posible.
Para el reporte de 5 de mayo, se tienen 6 ETC que no han iniciado operación que son: Buenaventura, Sucre, Magdalena, Neiva, Cúcuta, Sincelejo.</t>
    </r>
  </si>
  <si>
    <t>En la semana del 9 al 13 de mayo se reporta suspensión del servicio educativo en el municipio.</t>
  </si>
  <si>
    <t>Iniciaron PAE el 9 de mayo</t>
  </si>
  <si>
    <r>
      <rPr>
        <b/>
        <sz val="11"/>
        <rFont val="Calibri"/>
        <family val="2"/>
        <scheme val="minor"/>
      </rPr>
      <t>ANTIOQUIA</t>
    </r>
    <r>
      <rPr>
        <sz val="11"/>
        <rFont val="Calibri"/>
        <family val="2"/>
        <scheme val="minor"/>
      </rPr>
      <t xml:space="preserve">: Para el corte del 12 de mayo reporta el inicio de PAE en 115  Municipios. En los restantes 2 Municipios (Fredonia y Santo Domingo) se encuentran en proceso de contratación y fase preoperativa.
</t>
    </r>
    <r>
      <rPr>
        <b/>
        <sz val="11"/>
        <rFont val="Calibri"/>
        <family val="2"/>
        <scheme val="minor"/>
      </rPr>
      <t>BOYACA</t>
    </r>
    <r>
      <rPr>
        <sz val="11"/>
        <rFont val="Calibri"/>
        <family val="2"/>
        <scheme val="minor"/>
      </rPr>
      <t xml:space="preserve">: a corte del 12 de mayo, reporta que la prestación del servicio de alimentación escolar se encuentra suspendida en los siguientes municipios: Gachantivá, Pajarito, Ramiriquí, Boyacá, y Páez; municipios adjudicados al Operador PROMEDIO.
</t>
    </r>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MAGANGUÉ</t>
    </r>
    <r>
      <rPr>
        <sz val="11"/>
        <rFont val="Calibri"/>
        <family val="2"/>
        <scheme val="minor"/>
      </rPr>
      <t xml:space="preserve">: La ETC reportó que los días 06 y 09 de mayo, por disposición del alcalde, y debido a la alteración del orden público por el denominado paro armado ejecutado  por grupos armados, determino el cese de actividades academicas en las IE en estos dos días por prevención, por lo tanto no se brindo atención PAE
</t>
    </r>
    <r>
      <rPr>
        <b/>
        <sz val="11"/>
        <rFont val="Calibri"/>
        <family val="2"/>
        <scheme val="minor"/>
      </rPr>
      <t>CAUCA:</t>
    </r>
    <r>
      <rPr>
        <sz val="11"/>
        <rFont val="Calibri"/>
        <family val="2"/>
        <scheme val="minor"/>
      </rPr>
      <t xml:space="preserve">Teniendo en cuenta el reporte de la Entidad para el presente periodo informa que la prestación del servicio en el departamento para población indígena y para cuatro zonas de población mayoritaria. Para la quinta zona (norte) se adelanto  proceso de Selección abreviada no. DC-SED-SAMC-257-2022, adjudicado el 06/04/2022, (OPERADOR: ASOCIACION DE PADRES DE FAMILIA DEL RESTAURANTE ESCOLAR DEL CENTRO DOCENTE RURAL MIXTO ALTO GRANDE).  En la semana del 09 al 12 de mayo se dio inicio en dos municipios de esa zona: Caldono y Santandeñar de Quilichao.  Los municipios que se encuentran sin atención a PAE mayoritario a la fecha son: Buenos Aires, Caloto, Corinto, Guachene, Miranda, Padilla, Puerto Tejada,  Suarez, Villa Rica (se proyecta inicar el 16 de mayo)
PAE Indígena: La ETC tramitó proyecto para uso de recursos de SGR para garantizar la continuidad de la atención con operadores indígenas, (reporta a la fecha aprobación del proyecto)
</t>
    </r>
    <r>
      <rPr>
        <b/>
        <sz val="11"/>
        <rFont val="Calibri"/>
        <family val="2"/>
        <scheme val="minor"/>
      </rPr>
      <t>NARIÑO:</t>
    </r>
    <r>
      <rPr>
        <sz val="11"/>
        <rFont val="Calibri"/>
        <family val="2"/>
        <scheme val="minor"/>
      </rPr>
      <t xml:space="preserve"> Reportan alerta de atención en el municipio de Ayucan por condiciones de emergencia natural, la ETC continua evaluación de las condiciones para garantizar la operación PAE
Con el fin de dar continuidad a la implementación del Programa de Alimentación Escolar PAE en los 57 municipios no certificados del Departamento de Narño, la SED adelanto proceso de contratación con Bolsa Mercantil de Colombia para ce contratolebrar para brindar atención por  22 días de calendario académico, el comisionista CORREAGRO efectuo la rueda de negocios  el 11 de mayo y se selecciono operador (se encuentra en fase de legalización y preoperativa por lo que se podría presentar suspensión de uno o días, situación que la ETC evaluará en ,mesa técnica el 12 de mayo)
</t>
    </r>
    <r>
      <rPr>
        <b/>
        <sz val="11"/>
        <rFont val="Calibri"/>
        <family val="2"/>
        <scheme val="minor"/>
      </rPr>
      <t>CÓRDOBA</t>
    </r>
    <r>
      <rPr>
        <sz val="11"/>
        <rFont val="Calibri"/>
        <family val="2"/>
        <scheme val="minor"/>
      </rPr>
      <t xml:space="preserve">: PAE Indigena, CABILDO MAYOR DE KARAGABY  y CABILDO MAYOR DEL PUEBLO ZENU se encuentran en la etapa de perfeccionamiento de contrato.
</t>
    </r>
    <r>
      <rPr>
        <b/>
        <sz val="11"/>
        <rFont val="Calibri"/>
        <family val="2"/>
        <scheme val="minor"/>
      </rPr>
      <t>VICHADA</t>
    </r>
    <r>
      <rPr>
        <sz val="11"/>
        <rFont val="Calibri"/>
        <family val="2"/>
        <scheme val="minor"/>
      </rPr>
      <t>: La ETC informa que el proceso previsto para atender residencias escolares fue declarado desierto; para lo cual se inicia nuevamente las acciones contractuales que permitan la prestaccion del servicio en el  menor tiempo posible.
Para el reporte de 12 de mayo, se tienen 5 ETC que no han iniciado operación que son: Buenaventura, Sucre, Magdalena, Neiva,  Sincelejo.</t>
    </r>
  </si>
  <si>
    <t>RESUMEN 19 DE MAYO DE 2022</t>
  </si>
  <si>
    <t>RESUMEN 12 DE MAYO DE 2022</t>
  </si>
  <si>
    <t>La Operación estuvo suspendida desde del 2 al 11 de mayo</t>
  </si>
  <si>
    <r>
      <rPr>
        <b/>
        <sz val="11"/>
        <rFont val="Calibri"/>
        <family val="2"/>
        <scheme val="minor"/>
      </rPr>
      <t>ANTIOQUIA</t>
    </r>
    <r>
      <rPr>
        <sz val="11"/>
        <rFont val="Calibri"/>
        <family val="2"/>
        <scheme val="minor"/>
      </rPr>
      <t xml:space="preserve">: Para el corte del 19 de mayo reporta el inicio de PAE en 115  Municipios. En los restantes 2 Municipios (Fredonia y Santo Domingo) se encuentran en proceso de contratación y fase preoperativa.
</t>
    </r>
    <r>
      <rPr>
        <b/>
        <sz val="11"/>
        <rFont val="Calibri"/>
        <family val="2"/>
        <scheme val="minor"/>
      </rPr>
      <t>BOYACÁ</t>
    </r>
    <r>
      <rPr>
        <sz val="11"/>
        <rFont val="Calibri"/>
        <family val="2"/>
        <scheme val="minor"/>
      </rPr>
      <t xml:space="preserve">: a corte del 19 de mayo, reporta que la prestación del servicio de alimentación escolar se encuentra suspendida en los siguientes municipios: Gachantivá, Pajarito, Ramiriquí, Boyacá, y Páez; municipios adjudicados al Operador PROMEDIO.
</t>
    </r>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CÓRDOBA:</t>
    </r>
    <r>
      <rPr>
        <sz val="11"/>
        <rFont val="Calibri"/>
        <family val="2"/>
        <scheme val="minor"/>
      </rPr>
      <t xml:space="preserve"> Inició PAE el 28 de marzo para 155.585 Beneficiarios sin embargo, se encuentra pendiente que los municipios no certificados reporten la atención de 47.791 beneficiarios a la ETC, según concertación para la atención PAE entre el Gobernación de Cordoba y los municipios no certificados.
PAE Indígena: La ETC tramitó proyecto para uso de recursos de SGR para garantizar la continuidad de la atención con operadores indígenas, (reporta a la fecha aprobación del proyecto)
Para el reporte de 19 de mayo, se tienen 4 ETC que no han iniciado operación que son: Buenaventura, Sucre, Magdalena, Sincelejo.</t>
    </r>
  </si>
  <si>
    <t>RESUMEN 26 DE MAYO DE 2022</t>
  </si>
  <si>
    <t>SIMAT 2021</t>
  </si>
  <si>
    <t>Apartadó, Buga, Caldas, Caquetá, Cesar, Córdoba, Cundinamarca, Fusagasugá, Florencia, Pitalito,  Neiva, Santa Marta, Sucre</t>
  </si>
  <si>
    <t>Buenaventura, Chocó, Guaviare, Lorica, Quibdó, Piedecuesta</t>
  </si>
  <si>
    <t>FORMA DE INICIO DE OPERACIÓN VIGENCIA 2023</t>
  </si>
  <si>
    <t>PRESENTÓ O PRESENTARÁ PROYECTO DE REGALIAS PARA LA VIGENCIA 2023</t>
  </si>
  <si>
    <t>Proyecta Prorroga y/o Adición</t>
  </si>
  <si>
    <t>Sin información a la fecha</t>
  </si>
  <si>
    <t>OBSERVACIONES PLANEACIÓN 2023</t>
  </si>
  <si>
    <r>
      <rPr>
        <b/>
        <sz val="11"/>
        <rFont val="Calibri"/>
        <family val="2"/>
        <scheme val="minor"/>
      </rPr>
      <t>ANTIOQUIA</t>
    </r>
    <r>
      <rPr>
        <sz val="11"/>
        <rFont val="Calibri"/>
        <family val="2"/>
        <scheme val="minor"/>
      </rPr>
      <t xml:space="preserve">: Para el corte del 26 de mayo reporta el inicio de PAE en 115  Municipios. En los restantes 2 Municipios (Fredonia y Santo Domingo) se encuentran en proceso de contratación y fase preoperativa.
</t>
    </r>
    <r>
      <rPr>
        <b/>
        <sz val="11"/>
        <rFont val="Calibri"/>
        <family val="2"/>
        <scheme val="minor"/>
      </rPr>
      <t>BOYACÁ</t>
    </r>
    <r>
      <rPr>
        <sz val="11"/>
        <rFont val="Calibri"/>
        <family val="2"/>
        <scheme val="minor"/>
      </rPr>
      <t xml:space="preserve">: a corte del 26 de mayo, reporta que la prestación del servicio de alimentación escolar se encuentra suspendida en los siguientes municipios: Gachantivá, Pajarito, Ramiriquí, Boyacá, y Páez; municipios adjudicados al Operador PROMEDIO.
</t>
    </r>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MALAMBO:</t>
    </r>
    <r>
      <rPr>
        <sz val="11"/>
        <rFont val="Calibri"/>
        <family val="2"/>
        <scheme val="minor"/>
      </rPr>
      <t xml:space="preserve"> De acuerdo con el reporte presentado por la entidad el día 19 de mayo de 2022, informan que el contrato que se encontraba en ejecución operó hasta el día 23 de marzo de 2022, a la fecha persiste la no publicación de los modificatorios en SECOP del contrato en mención, la entidad confirma que se reactiva la prestación del servicio el día 13 de mayo posterior a la urgencia manifiesta documentada en el decreto 174 de 2022.
</t>
    </r>
    <r>
      <rPr>
        <b/>
        <sz val="11"/>
        <rFont val="Calibri"/>
        <family val="2"/>
        <scheme val="minor"/>
      </rPr>
      <t>CÓRDOBA</t>
    </r>
    <r>
      <rPr>
        <sz val="11"/>
        <rFont val="Calibri"/>
        <family val="2"/>
        <scheme val="minor"/>
      </rPr>
      <t xml:space="preserve">: Inició PAE el 28 de marzo para 155.585 Beneficiarios sin embargo, se encuentra pendiente que los municipios no certificados reporten al Departamento la atención de las Sedes que operan directamente, según concertación para la atención PAE entre el Gobernación de Cordoba y los municipios no certificados.
PAE Indígena: La ETC reporta que se adelantaron los procesos contractuales con los cabildos de Zenú y Karagaby sin embargo no se perfeccionaron, razon por la cual para poder atender a esta población la ETC adicionara el contrato del PAE mayoritario, el cual se encuentra en proceso de modificación
</t>
    </r>
    <r>
      <rPr>
        <b/>
        <sz val="11"/>
        <rFont val="Calibri"/>
        <family val="2"/>
        <scheme val="minor"/>
      </rPr>
      <t>SUCRE</t>
    </r>
    <r>
      <rPr>
        <sz val="11"/>
        <rFont val="Calibri"/>
        <family val="2"/>
        <scheme val="minor"/>
      </rPr>
      <t xml:space="preserve">: conforme el reporte realizado por las ETC se inició atención el 19 de mayo en las sedes educativas priorizadas por la entidad (zonas rural) en 20 municipios, se proyecta que antes del 31 de mayo se tenga inicio en el 100% de los municipios (25 municipios)
</t>
    </r>
    <r>
      <rPr>
        <b/>
        <sz val="11"/>
        <rFont val="Calibri"/>
        <family val="2"/>
        <scheme val="minor"/>
      </rPr>
      <t>VAUPÉS</t>
    </r>
    <r>
      <rPr>
        <sz val="11"/>
        <rFont val="Calibri"/>
        <family val="2"/>
        <scheme val="minor"/>
      </rPr>
      <t>: Teniendo en cuenta el reporte de la Entidad para el presente periodo informa que suspendio la prestación del servicio educativo y por ende la alimentación los dias 24,25,26 y 27 de mayo, desde la gorbenación se declara la emergencia por catastrofe natural mediante el decreto 049.
Suspendieron Operación 3 ETC: Ciénaga Chía y Cartagena
Para el reporte de 26 de mayo, se tienen 2 ETC que no han iniciado operación: Magdalena, Sincelejo.</t>
    </r>
  </si>
  <si>
    <t>RESUMEN 02 DE JUNIO DE 2022</t>
  </si>
  <si>
    <r>
      <rPr>
        <b/>
        <sz val="11"/>
        <rFont val="Calibri"/>
        <family val="2"/>
        <scheme val="minor"/>
      </rPr>
      <t>ANTIOQUIA</t>
    </r>
    <r>
      <rPr>
        <sz val="11"/>
        <rFont val="Calibri"/>
        <family val="2"/>
        <scheme val="minor"/>
      </rPr>
      <t xml:space="preserve">: Para el corte del 2 de junio reporta el inicio de PAE en 115  Municipios. En los restantes 2 Municipios (Fredonia y Santo Domingo) se encuentran en proceso de contratación y fase preoperativa.
</t>
    </r>
    <r>
      <rPr>
        <b/>
        <sz val="11"/>
        <rFont val="Calibri"/>
        <family val="2"/>
        <scheme val="minor"/>
      </rPr>
      <t>BOYACÁ</t>
    </r>
    <r>
      <rPr>
        <sz val="11"/>
        <rFont val="Calibri"/>
        <family val="2"/>
        <scheme val="minor"/>
      </rPr>
      <t xml:space="preserve">: a corte del 2 de junio, reporta que la prestación del servicio de alimentación escolar se encuentra suspendida en los siguientes municipios: Gachantivá, Pajarito, Ramiriquí, Boyacá, y Páez; municipios adjudicados al Operador PROMEDIO.
</t>
    </r>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CÓRDOBA</t>
    </r>
    <r>
      <rPr>
        <sz val="11"/>
        <rFont val="Calibri"/>
        <family val="2"/>
        <scheme val="minor"/>
      </rPr>
      <t xml:space="preserve">: Inició PAE el 28 de marzo para 155.585 Beneficiarios sin embargo, se encuentra pendiente que los municipios no certificados reporten al Departamento la atención de las Sedes que operan directamente, según concertación para la atención PAE entre el Gobernación de Cordoba y los municipios no certificados.
PAE Indígena: La ETC reporta que se adelantaron los procesos contractuales con los cabildos de Zenú y Karagaby sin embargo no se perfeccionaron, razon por la cual para poder atender a esta población la ETC adicionara el contrato del PAE mayoritario, el cual se encuentra en proceso de modificación
</t>
    </r>
    <r>
      <rPr>
        <b/>
        <sz val="11"/>
        <rFont val="Calibri"/>
        <family val="2"/>
        <scheme val="minor"/>
      </rPr>
      <t>NEIVA:</t>
    </r>
    <r>
      <rPr>
        <sz val="11"/>
        <rFont val="Calibri"/>
        <family val="2"/>
        <scheme val="minor"/>
      </rPr>
      <t xml:space="preserve"> La ETC informa que ya se encuentran 90 sedes con atención PAE de las 166 sedes del municipio. Reportan que se encuentran adelantando acciones para poder entregar con comida caliente transportada y ración industrializa en las sedes que hacen falta por atención
</t>
    </r>
    <r>
      <rPr>
        <b/>
        <sz val="11"/>
        <rFont val="Calibri"/>
        <family val="2"/>
        <scheme val="minor"/>
      </rPr>
      <t>SUCRE</t>
    </r>
    <r>
      <rPr>
        <sz val="11"/>
        <rFont val="Calibri"/>
        <family val="2"/>
        <scheme val="minor"/>
      </rPr>
      <t>:  conforme el reporte realizado por las ETC se inicio atención el 19 de mayo en las sedes educactivas priorizadas por la entidad (zonas rural) en todos los municipios, sin embargo, se han presentado dificultades en algunas sedes porque los rectores manifiestan que los cupos asignados no corresponde a la necesidad y por eso no han aceptado que el operador realice la atención.  La ETC esta convocado reunión con los rectores para la segunda semana de junio.
Suspendieron Operación 3 ETC: Ciénaga Chía y Cartagena
Para el reporte del 2 de junio, se tienen 2 ETC que no han iniciado operación: Magdalena, Sincelejo.</t>
    </r>
  </si>
  <si>
    <t>RESUMEN 09 DE JUNIO DE 2022</t>
  </si>
  <si>
    <r>
      <rPr>
        <b/>
        <sz val="11"/>
        <rFont val="Calibri"/>
        <family val="2"/>
        <scheme val="minor"/>
      </rPr>
      <t>ANTIOQUIA</t>
    </r>
    <r>
      <rPr>
        <sz val="11"/>
        <rFont val="Calibri"/>
        <family val="2"/>
        <scheme val="minor"/>
      </rPr>
      <t xml:space="preserve">: Para el corte del 9 de junio reporta el inicio de PAE en 115  Municipios. En los restantes 2 Municipios (Fredonia y Santo Domingo) se encuentran en proceso de contratación y fase preoperativa.
</t>
    </r>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CÓRDOBA:</t>
    </r>
    <r>
      <rPr>
        <sz val="11"/>
        <rFont val="Calibri"/>
        <family val="2"/>
        <scheme val="minor"/>
      </rPr>
      <t xml:space="preserve"> Teniendo en cuenta el reporte de la ETC, los municipios de Buenavista, Cereté, Cotorra, Los Córdobas, Momil, Montelíbano, Moñitos, Puerto Libertador, Purísima, San Carlos, San Pelayo, Tierra alta, Tuchin y Valencia no han reportado inicio de atención PAE, esto teniendo en cuenta concertación para la atención PAE entre el Gobernación de Cordoba y los municipios no certificados.
PAE Indígena: La ETC reporta que se adelantaron los procesos contractuales con los cabildos de Zenú y Karagaby sin embargo no se perfeccionaron, razon por la cual para poder atender a esta población la ETC adicionara el contrato del PAE mayoritario, el cual se encuentra en proceso de modificación
NEIVA: La ETC informa que ya se encuentran 121 sedes con atención PAE de las 166 sedes del municipio. Reportan que se encuentran adelantando acciones para poder entregar con comida caliente transportada y ración industrializa en las sedes que hacen falta por atención
</t>
    </r>
    <r>
      <rPr>
        <b/>
        <sz val="11"/>
        <rFont val="Calibri"/>
        <family val="2"/>
        <scheme val="minor"/>
      </rPr>
      <t>SUCRE</t>
    </r>
    <r>
      <rPr>
        <sz val="11"/>
        <rFont val="Calibri"/>
        <family val="2"/>
        <scheme val="minor"/>
      </rPr>
      <t>:   conforme el reporte realizado por las ETC se inicio atención el 19 de mayo en las sedes educactivas priorizadas por la entidad (zonas rural) en todos los municipios, sin embargo, se han presentado dificultades en algunas sedes porque los rectores manifiestan que los cupos asignados no corresponde a la necesidad y por eso no han aceptado que el operador realice la atención.  La ETC esta convocado reunión con los rectores para la segunda semana de junio.
Suspendieron Operación 5 ETC: Ciénaga, Chía, Pitalito y Cartagena
Para el reporte del 9 de junio, se tiene 1 ETC que no han iniciado operación: Magdalena.</t>
    </r>
  </si>
  <si>
    <t>RESUMEN 16 DE JUNIO DE 2022</t>
  </si>
  <si>
    <t>Teniendo en cuenta el nuevo proceso de contratación licitación pública CT-627-2022 se suspende operación 9 días (Fecha fin contrato anterior 25/05/2022) y Fecha inicio nuevo contrato 09/06/2022.</t>
  </si>
  <si>
    <r>
      <rPr>
        <b/>
        <sz val="11"/>
        <rFont val="Calibri"/>
        <family val="2"/>
        <scheme val="minor"/>
      </rPr>
      <t>ANTIOQUIA</t>
    </r>
    <r>
      <rPr>
        <sz val="11"/>
        <rFont val="Calibri"/>
        <family val="2"/>
        <scheme val="minor"/>
      </rPr>
      <t xml:space="preserve">: Para el corte del 16 de junio reporta el inicio de PAE en 115  Municipios. En los restantes 2 Municipios (Fredonia y Santo Domingo) se encuentran en proceso de contratación y fase preoperativa.
</t>
    </r>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 xml:space="preserve">CÓRDOBA: </t>
    </r>
    <r>
      <rPr>
        <sz val="11"/>
        <rFont val="Calibri"/>
        <family val="2"/>
        <scheme val="minor"/>
      </rPr>
      <t xml:space="preserve">Teniendo en cuenta el reporte de la ETC, los municipios de Buenavista, Cereté, Cotorra, Los Córdobas, Momil, Montelíbano, Moñitos, Puerto Libertador, Purísima, San Carlos, San Pelayo, Tierra alta, Tuchin y Valencia no han reportado inicio de atención PAE, esto teniendo en cuenta concertación para la atención PAE entre el Gobernación de Cordoba y los municipios no certificados.
PAE Indígena: La ETC reporta que se adelantaron los procesos contractuales con los cabildos de Zenú y Karagaby sin embargo no se perfeccionaron, razon por la cual para poder atender a esta población la ETC adicionara el contrato del PAE mayoritario, el cual se encuentra en proceso de modificación
</t>
    </r>
    <r>
      <rPr>
        <b/>
        <sz val="11"/>
        <rFont val="Calibri"/>
        <family val="2"/>
        <scheme val="minor"/>
      </rPr>
      <t>NEIVA</t>
    </r>
    <r>
      <rPr>
        <sz val="11"/>
        <rFont val="Calibri"/>
        <family val="2"/>
        <scheme val="minor"/>
      </rPr>
      <t xml:space="preserve">: La ETC informa que ya se encuentran 121 sedes con atención PAE de las 166 sedes del municipio. Reportan que se encuentran adelantando acciones para poder entregar con comida caliente transportada y ración industrializa en las sedes que hacen falta por atención
</t>
    </r>
    <r>
      <rPr>
        <b/>
        <sz val="11"/>
        <rFont val="Calibri"/>
        <family val="2"/>
        <scheme val="minor"/>
      </rPr>
      <t>SUCRE</t>
    </r>
    <r>
      <rPr>
        <sz val="11"/>
        <rFont val="Calibri"/>
        <family val="2"/>
        <scheme val="minor"/>
      </rPr>
      <t xml:space="preserve">: Conforme el reporte realizado por las ETC se inicio atención el 19 de mayo en las sedes educactivas priorizadas por la entidad (zonas rural) en todos los municipios, sin embargo, se han presentado dificultades en algunas sedes porque los rectores manifiestan que los cupos asignados no corresponde a la necesidad y por eso no han aceptado que el operador realice la atención.  La ETC esta convocado reunión con los rectores en el mes de junio
</t>
    </r>
    <r>
      <rPr>
        <b/>
        <sz val="11"/>
        <rFont val="Calibri"/>
        <family val="2"/>
        <scheme val="minor"/>
      </rPr>
      <t xml:space="preserve">GUAINIA: </t>
    </r>
    <r>
      <rPr>
        <sz val="11"/>
        <rFont val="Calibri"/>
        <family val="2"/>
        <scheme val="minor"/>
      </rPr>
      <t xml:space="preserve"> Frente a la atención para población Indígena en el área rural,  firmaron cuatro contratos en la modalidad contratación directa con dos organizaciones Indígenas; para la zona 4 “rio Guainía” con la asociación indígena JAJLAMI para la zona 2, 3, y 5 de manera individual contratos con la asociación indígena AIRAI, sin embargo, solo les fue posible conseguir pólizas a la asociación indígena AIRAI para la operación en la zona 2. Luego, el 28-03-2022 se publicó en SECOP I el proceso No. LP-SJC-006-2022, no se recibieron ofertas, se declaró desierto mediante resolución No. 0578 del 27-04-2022. Por lo anterior, el 04-05-2022 se publicó en SECOP I el proceso No. GG-SJC-SAMC-003-2022, en el que tampoco se recibieron ofertas, se declaró desierto mediante resolución No. 0693 del 16-05-2022. Posteriormente, el 23-05-2022 se publica en SECOP I el proceso No. GG-SJC-SAMC-004-2022, en el cual se recibió una oferta, pero fue rechazada por no aportar la garantía de seriedad de la oferta, declarándose desierto el proceso mediante resolución No. 0805 el 13-06-2022. Estos hechos afectan de manera directa a 2.919 estudiantes de los E.E. de la zona rural dispersa
Suspendieron Operación 3 ETC: Ciénaga, Pitalito y Cartagena
Para el reporte del 16 de junio, se tiene 1 ETC que no han iniciado operación: Magdalena.</t>
    </r>
  </si>
  <si>
    <t>RESUMEN 23 DE JUNIO DE 2022</t>
  </si>
  <si>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 xml:space="preserve">CÓRDOBA: </t>
    </r>
    <r>
      <rPr>
        <sz val="11"/>
        <rFont val="Calibri"/>
        <family val="2"/>
        <scheme val="minor"/>
      </rPr>
      <t xml:space="preserve">Teniendo en cuenta el reporte de la ETC, los municipios de Buenavista, Cereté, Cotorra, Los Córdobas, Momil, Montelíbano, Moñitos, Puerto Libertador, Purísima, San Carlos, San Pelayo, Tierra alta, Tuchin y Valencia no han reportado inicio de atención PAE, esto teniendo en cuenta concertación para la atención PAE entre el Gobernación de Cordoba y los municipios no certificados.
PAE Indígena: La ETC reporta que se adelantaron los procesos contractuales con los cabildos de Zenú y Karagaby sin embargo no se perfeccionaron, razon por la cual para poder atender a esta población la ETC adicionara el contrato del PAE mayoritario, el cual se encuentra en proceso de modificación
</t>
    </r>
    <r>
      <rPr>
        <b/>
        <sz val="11"/>
        <rFont val="Calibri"/>
        <family val="2"/>
        <scheme val="minor"/>
      </rPr>
      <t>NEIVA</t>
    </r>
    <r>
      <rPr>
        <sz val="11"/>
        <rFont val="Calibri"/>
        <family val="2"/>
        <scheme val="minor"/>
      </rPr>
      <t xml:space="preserve">: La ETC informa que ya se encuentran 121 sedes con atención PAE de las 166 sedes del municipio. Reportan que se encuentran adelantando acciones para poder entregar con comida caliente transportada y ración industrializa en las sedes que hacen falta por atención
</t>
    </r>
    <r>
      <rPr>
        <b/>
        <sz val="11"/>
        <rFont val="Calibri"/>
        <family val="2"/>
        <scheme val="minor"/>
      </rPr>
      <t>SUCRE</t>
    </r>
    <r>
      <rPr>
        <sz val="11"/>
        <rFont val="Calibri"/>
        <family val="2"/>
        <scheme val="minor"/>
      </rPr>
      <t xml:space="preserve">: conforme el reporte realizado por las ETC se inicio atención el 19 de mayo en las sedes educactivas priorizadas por la entidad (zonas rural) en todos los municipios, sin embargo, se han presentado dificultades en algunas sedes porque los rectores manifiestan que los cupos asignados no corresponde a la necesidad y por eso no han aceptado que el operador realice la atención.  La ETC esta convocado reunión con los rectores en el mes de junio.
</t>
    </r>
    <r>
      <rPr>
        <b/>
        <sz val="11"/>
        <rFont val="Calibri"/>
        <family val="2"/>
        <scheme val="minor"/>
      </rPr>
      <t xml:space="preserve">GUAINIA: </t>
    </r>
    <r>
      <rPr>
        <sz val="11"/>
        <rFont val="Calibri"/>
        <family val="2"/>
        <scheme val="minor"/>
      </rPr>
      <t xml:space="preserve"> Frente a la atención para población Indígena en el área rural,  firmaron cuatro contratos en la modalidad contratación directa con dos organizaciones Indígenas; para la zona 4 “rio Guainía” con la asociación indígena JAJLAMI para la zona 2, 3, y 5 de manera individual contratos con la asociación indígena AIRAI, sin embargo, solo les fue posible conseguir pólizas a la asociación indígena AIRAI para la operación en la zona 2. Luego, el 28-03-2022 se publicó en SECOP I el proceso No. LP-SJC-006-2022, no se recibieron ofertas, se declaró desierto mediante resolución No. 0578 del 27-04-2022. Por lo anterior, el 04-05-2022 se publicó en SECOP I el proceso No. GG-SJC-SAMC-003-2022, en el que tampoco se recibieron ofertas, se declaró desierto mediante resolución No. 0693 del 16-05-2022. Posteriormente, el 23-05-2022 se publica en SECOP I el proceso No. GG-SJC-SAMC-004-2022, en el cual se recibió una oferta, pero fue rechazada por no aportar la garantía de seriedad de la oferta, declarándose desierto el proceso mediante resolución No. 0805 el 13-06-2022. Estos hechos afectan de manera directa a 2.919 estudiantes de los E.E. de la zona rural dispersa
Suspendieron Operación 3 ETC: Ciénaga, Pitalito y Cartagena
Para el reporte del 23 de junio, se tiene 1 ETC que no han iniciado operación: Magdalena.</t>
    </r>
  </si>
  <si>
    <t>RESUMEN 21 DE JULIO DE 2022</t>
  </si>
  <si>
    <t>Realizará adición a los convenios para la continuidad del PAE desde el mes de agosto</t>
  </si>
  <si>
    <t>Realizará adición al contrato para garantizar continuidad hasta finalizar el calendario acadénico</t>
  </si>
  <si>
    <t>La ETC realiza planeacion 2023</t>
  </si>
  <si>
    <t>La ETC   realizo adición y modificación al contrato vigente  para garantizar la atención  del calendario académico. La ETC realiza 1ra  prorroga de 62 días y una segunda prorroga por 20 días  calendario escolar hasta el 9 de mayo de 2022. La ETC realiza nuevo proceso de contratación publicado en SECOP II el 23/02/2022, proceso N° LI-SED-001-2022,fecha de adjudicación 3 de mayo de 2022. Inicio de operacion el 10 de mayo de 2022, en San Andres y providencia hasta el 26/11/2022.</t>
  </si>
  <si>
    <t>LA ETC REPORTO DIFICULTADES DE ATENCIÒN EN 31 SEDES EDUCATIVAS POR CONDICIONES DE INUNDACIÒN DE LA ZONA DE LA MOJANA</t>
  </si>
  <si>
    <t>LA ETC REMITIO COMUNICADO SOLICITANDO ASIGNACIÒN DE RECURSO</t>
  </si>
  <si>
    <t>La ETC reporta que se realizo un nuevo proceso por bolsa Mercantil reiniciando la atención el 18 de julio. Debido a la declaratoria de incumplimiento por parte del operador la prestación del servicio fue suspendida del 17 de mayo al 18 de julio</t>
  </si>
  <si>
    <t>La ETC realizó atención del 24 de enero al 22 de marzo de 2020 y retomo atención el 20 de abril con el CRIHU por 148 días</t>
  </si>
  <si>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 xml:space="preserve">CÓRDOBA: </t>
    </r>
    <r>
      <rPr>
        <sz val="11"/>
        <rFont val="Calibri"/>
        <family val="2"/>
        <scheme val="minor"/>
      </rPr>
      <t xml:space="preserve">Teniendo en cuenta el reporte de la ETC, los municipios de Buenavista, Cereté, Cotorra, Los Córdobas, Momil, Montelíbano, Moñitos, Puerto Libertador, Purísima, San Carlos, San Pelayo, Tierra alta, Tuchin y Valencia no han reportado inicio de atención PAE, esto teniendo en cuenta concertación para la atención PAE entre el Gobernación de Cordoba y los municipios no certificados.
PAE Indígena: La ETC reporta que se adelantaron los procesos contractuales con los cabildos de Zenú y Karagaby sin embargo no se perfeccionaron, razon por la cual para poder atender a esta población la ETC adicionara el contrato del PAE mayoritario, el cual se encuentra en proceso de modificación.
</t>
    </r>
    <r>
      <rPr>
        <b/>
        <sz val="11"/>
        <rFont val="Calibri"/>
        <family val="2"/>
        <scheme val="minor"/>
      </rPr>
      <t>NEIVA</t>
    </r>
    <r>
      <rPr>
        <sz val="11"/>
        <rFont val="Calibri"/>
        <family val="2"/>
        <scheme val="minor"/>
      </rPr>
      <t xml:space="preserve">: La ETC informa que ya se encuentran 121 sedes con atención PAE de las 166 sedes del municipio. Reportan que se encuentran adelantando acciones para poder entregar con comida caliente transportada y ración industrializa en las sedes que hacen falta por atención
</t>
    </r>
    <r>
      <rPr>
        <b/>
        <sz val="11"/>
        <rFont val="Calibri"/>
        <family val="2"/>
        <scheme val="minor"/>
      </rPr>
      <t>SUCRE</t>
    </r>
    <r>
      <rPr>
        <sz val="11"/>
        <rFont val="Calibri"/>
        <family val="2"/>
        <scheme val="minor"/>
      </rPr>
      <t xml:space="preserve">: la ETC reporto dificultades de atención en 107 sedes educativas por condiciones de inundación de la zona de la mojana ubicada en los municipios Sucre- Majagual - Caimito- San Marcos - Guaranda - san Benito.
</t>
    </r>
    <r>
      <rPr>
        <b/>
        <sz val="11"/>
        <rFont val="Calibri"/>
        <family val="2"/>
        <scheme val="minor"/>
      </rPr>
      <t>MAGANGUE</t>
    </r>
    <r>
      <rPr>
        <sz val="11"/>
        <rFont val="Calibri"/>
        <family val="2"/>
        <scheme val="minor"/>
      </rPr>
      <t xml:space="preserve">: la ETC reporto dificultades de atención en 31 sedes educativas por condiciones de inundación de la zona de la mojana
</t>
    </r>
    <r>
      <rPr>
        <b/>
        <sz val="11"/>
        <rFont val="Calibri"/>
        <family val="2"/>
        <scheme val="minor"/>
      </rPr>
      <t xml:space="preserve">GUAINIA: </t>
    </r>
    <r>
      <rPr>
        <sz val="11"/>
        <rFont val="Calibri"/>
        <family val="2"/>
        <scheme val="minor"/>
      </rPr>
      <t xml:space="preserve">   Frente a la atención para población Indígena en el área rural, se  firmaron 2 contratos uno  para la zona 4 “rio Guainía”  con la asociación indígena JAJLAMI  y  otro para la zona 2  con la asociación indígena AIRAI ;  para la zona  3 y 5 no ha sido posible contratar ya que el 28-03-2022 se publicó en SECOP I el proceso No. LP-SJC-006-2022,   declarado desierto mediante resolución No. 0578 del 27-04-2022; el 04-05-2022 se publicó en SECOP I proceso No. GG-SJC-SAMC-003-2022,  declarado desierto mediante resolución No. 0693 del 16-05-2022; y el 23-05-2022 se publica en SECOP I el proceso No. GG-SJC-SAMC-004-2022, declarado desierto  mediante resolución No. 0805 . Estos hechos afectan de manera directa a 2.919 estudiantes de los S.E. de la zona rural dispersa.
Para el reporte del 21 de julio, se tiene 1 ETC que no han iniciado operación: Magdalena.</t>
    </r>
  </si>
  <si>
    <t>RESUMEN 28 DE JULIO DE 2022</t>
  </si>
  <si>
    <t>LA ETC REPORTA PRESTACIÒN DEL SERVICIO ACTUALMENTE, SE ENCUENTRA EN PROCESO PARA GARANTIZAR AUMENTO DE COBERTURA A TRAVÉS DE BOLSA MERCANTIL, PROCESO QUE SE PROYECTA ADJUDICAR EN EL MES DE SEPTIEMBRE</t>
  </si>
  <si>
    <t>PARA GARANTIZAR CONTINUIDAD, LA ETC REPORTO: SE REALIZARÁ `PROCESO PARA GARANTIZAR ATENCIÒN HASTA TERMINAR CALENDARIO ACADÈMICO: PROCESO LP0052022, SE PROYECTA ADJUDICAR EL 11/08/2022, Y CONTRATAR ATENCIÓN PARA 85 DÌAS DE CALENDARIO ACADÈMICO</t>
  </si>
  <si>
    <t xml:space="preserve">PARA GARANTIZAR CONTINUIDAD, LA ETC REPORTO: : SE REALIZARÁ `PROCESO PARA GARANTIZAR ATENCIÒN HASTA TERMINAR CALENDARIO ACADÈMICO: PROCESO CONTRATACIÒN OPERADORES INDÍGENAS </t>
  </si>
  <si>
    <t>ATENCIÓN HASTA DE 31/08/2022 (SE EXTIENDE FECHA DE TERMINACIÓN POR LAS INEJECUCIONES QUE SE HAN PRESENTADO); SE PROYECTA REALIZAR ADICIÓN POR 30 DÍAS PARA GARANTIZAR ATENCIÓN HASTA EL 20 /10/2022. FECHA DE TERMINACIÓN DE CA: 03/12/2022 (PENDIENTES POR CUBRIR CON PAE: TOTAL 30 DÍAS (OCTUBRE: 7 DÍAS, NOVIEMBRE 20 DÍAS Y DICIEMBRE: 3 DÍAS )</t>
  </si>
  <si>
    <t>LA ETC CONTINUA  ATENCIÒN CON EL INICIO DE EJECUCIÓN UN CONTRATO ESPECIFICO PAE INDÍGENA PARA SEGUNDO SEMESTRE</t>
  </si>
  <si>
    <t>PARA GARANTIZAR CONTINUIDAD LA ETC REPROTO: SE REALIZARÁ  INICIALMENTE OTROSÍ AL CONTRATO ACTUAL CON UNOS RECURSOS DISPONIBLES AL REDEDOR DE 1.400 MILLONES ESTOS ESTÁN PROYECTOS PARA MÁS O MENOS UNOS 12 DÍAS MÁS DE OPERACIÓN; POSTERIORMENTE  NUEVO PROCESO DE CONTRATACIÒN CON RECUROS DE SGR PORS  3.000 MILLONES PARA GARANTIZAR ATENCIÒN HASTA TERMINAR CALENDARIO</t>
  </si>
  <si>
    <t>LA ETC REPORTO DIFICULTADES DE ATENCIÒN EN 107 SEDES EDUCATIVAS POR CONDICIONES DE INUNDACIÒN DE LA ZONA DE LA MOJANA UBICADA EN LOS MUNICIPIOS SUCRE- MAJAGUAL - CAIMITO- SAN MARCOS - GUARANDA - SAN BENITO. . Se reporta dificultad de atención en 11 sedes porque el Rector y en otras algunos actores de la comunidad no reciben el complemento, alegando que porqué unos estudiantes son priorizados y otros no; a pesar que se les ha socializado los criterios de priorización en diferentes espacios donde fueron invitados algunos funcionarios de los entes de control.</t>
  </si>
  <si>
    <t>PARA GARANTIZAR CONTINUIDAD LA ETC REPORTO: ADICIÓN CON RECURSOS PROPIOS PARA CUBRIR ATENCIÓN HASTA TERMINAR CALENDARIO ACADÉMICO</t>
  </si>
  <si>
    <t>Guainía, Amazonas, Casanare, Pasto, Popayán, Cúcuta, Villavicencio, Sincelejo</t>
  </si>
  <si>
    <t>Reporte Ene - Jun</t>
  </si>
  <si>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 xml:space="preserve">CÓRDOBA: </t>
    </r>
    <r>
      <rPr>
        <sz val="11"/>
        <rFont val="Calibri"/>
        <family val="2"/>
        <scheme val="minor"/>
      </rPr>
      <t xml:space="preserve">Teniendo en cuenta el reporte de la ETC, los municipios de Buenavista, Cereté, Cotorra, Los Córdoba, Momil, Montelíbano, Moñitos, Puerto Libertador, Purísima, San Carlos, San Pelayo, Tierra alta, Tuchin y Valencia no han reportado inicio de atención PAE, esto teniendo en cuenta concertación para la atención PAE entre el Gobernación de Córdoba y los municipios no certificados.
</t>
    </r>
    <r>
      <rPr>
        <b/>
        <sz val="11"/>
        <rFont val="Calibri"/>
        <family val="2"/>
        <scheme val="minor"/>
      </rPr>
      <t>CAUCA</t>
    </r>
    <r>
      <rPr>
        <sz val="11"/>
        <rFont val="Calibri"/>
        <family val="2"/>
        <scheme val="minor"/>
      </rPr>
      <t xml:space="preserve">: con relación a atención a población mayoritaria, la ETC adelanta la atención a través de  cinco contratos, con diferente fecha de terminación así: tres contratos (zona , norte centro y sur), se garantizará  atención en el mes de agosto; dos contratos (zona costa y macizo): en trámite de incumplimiento a operador, garantiza atención hasta 28/07/2022, para estas zonas está en trámite selección abreviada para contratar 19 días (se proyecta adjudicar el 01/08/2022).  para garantizar atención en las cinco zonas a partir de septiembre, se adelanta LP (fecha publicación de pliego definitivo y fecha proyectada de adjudicación 15/08/20222
</t>
    </r>
    <r>
      <rPr>
        <b/>
        <sz val="11"/>
        <rFont val="Calibri"/>
        <family val="2"/>
        <scheme val="minor"/>
      </rPr>
      <t>SUCRE</t>
    </r>
    <r>
      <rPr>
        <sz val="11"/>
        <rFont val="Calibri"/>
        <family val="2"/>
        <scheme val="minor"/>
      </rPr>
      <t xml:space="preserve">: la ETC reporto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de que se les ha socializado los criterios de priorización en diferentes espacios donde fueron invitados algunos funcionarios de los entes de control
</t>
    </r>
    <r>
      <rPr>
        <b/>
        <sz val="11"/>
        <rFont val="Calibri"/>
        <family val="2"/>
        <scheme val="minor"/>
      </rPr>
      <t>MAGANGUE</t>
    </r>
    <r>
      <rPr>
        <sz val="11"/>
        <rFont val="Calibri"/>
        <family val="2"/>
        <scheme val="minor"/>
      </rPr>
      <t xml:space="preserve">: la ETC reportó dificultades de atención en 31 sedes educativas por condiciones de inundación de la zona de la mojana
</t>
    </r>
    <r>
      <rPr>
        <b/>
        <sz val="11"/>
        <rFont val="Calibri"/>
        <family val="2"/>
        <scheme val="minor"/>
      </rPr>
      <t xml:space="preserve">GUAINIA: </t>
    </r>
    <r>
      <rPr>
        <sz val="11"/>
        <rFont val="Calibri"/>
        <family val="2"/>
        <scheme val="minor"/>
      </rPr>
      <t xml:space="preserve"> Frente a la atención para población Indígena en el área rural, se  firmaron 2 contratos uno  para la zona 4 “rio Guainía”  con la asociación indígena JAJLAMI  y  otro para la zona 2  con la asociación indígena AIRAI;  para la zona  3,4 y 5 no ha sido posible contratar ya que el 28-03-2022 se publicó en SECOP I el proceso No. LP-SJC-006-2022,   declarado desierto mediante resolución No. 0578 del 27-04-2022; el 04-05-2022 se publicó en SECOP I proceso No. GG-SJC-SAMC-003-2022,  declarado desierto mediante resolución No. 0693 del 16-05-2022; y el 23-05-2022 se publica en SECOP I el proceso No. GG-SJC-SAMC-004-2022, declarado desierto  mediante resolución No. 0805 . Estos hechos afectan de manera directa a 2.919 estudiantes de los S.E. de la zona rural dispersa.
Para el reporte del 28 de julio, se tiene 1 ETC que no han iniciado operación: Magdalena.</t>
    </r>
  </si>
  <si>
    <t>RESUMEN 04 DE AGOSTO DE 2022</t>
  </si>
  <si>
    <t>PARA GARANTIZAR CONTINUIDAD, LA ETC REPORTO: TENIENDO EN CUENTA EL REPORTE DE LA ENTIDAD PARA EL PRESENTE PERIODO, SE GARANTIZO CIERRE DE ATENCIÓN DUREANTE EL PRIMER SEMESTRE  CON EL OPERADOR COOPERATIVA UNIDA MULTIACTIVA DE NARIÑO COOPUMNAR, adelanta nuevo proceso de contratación LICITACIÒN PÚBLICA NO. LP-2022-15, adjudicado el 29 de julio a operador COOPERATIVA UNIDA MULTIACTIVA DE NARIÑO (CONTRATO No. 20222782) para brindar atención por 53 DÍAS  más de calendario académico,  fase preoperativa dada por la ETC 3 días posterior a la firma del contrato, se proyecta reactivar operación segunda semana de agosto</t>
  </si>
  <si>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 xml:space="preserve">CÓRDOBA: </t>
    </r>
    <r>
      <rPr>
        <sz val="11"/>
        <rFont val="Calibri"/>
        <family val="2"/>
        <scheme val="minor"/>
      </rPr>
      <t xml:space="preserve">Teniendo en cuenta el reporte de la ETC, los municipios de Cotorra, Moñitos, y Tuchin no han reportado inicio de atención PAE debido a que se encuentran en etapa precontractual, teniendo en cuenta concertación para la atención PAE entre el Gobernación de Córdoba y los municipios no certificados.
</t>
    </r>
    <r>
      <rPr>
        <b/>
        <sz val="11"/>
        <rFont val="Calibri"/>
        <family val="2"/>
        <scheme val="minor"/>
      </rPr>
      <t xml:space="preserve">MAGANGUÉ: </t>
    </r>
    <r>
      <rPr>
        <sz val="11"/>
        <rFont val="Calibri"/>
        <family val="2"/>
        <scheme val="minor"/>
      </rPr>
      <t xml:space="preserve">la ETC reporto dificultades de atención en 31 sedes educativas por condiciones de inundación de la zona de la mojana
</t>
    </r>
    <r>
      <rPr>
        <b/>
        <sz val="11"/>
        <rFont val="Calibri"/>
        <family val="2"/>
        <scheme val="minor"/>
      </rPr>
      <t xml:space="preserve">SUCRE: </t>
    </r>
    <r>
      <rPr>
        <sz val="11"/>
        <rFont val="Calibri"/>
        <family val="2"/>
        <scheme val="minor"/>
      </rPr>
      <t xml:space="preserve">la ETC reporto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de que se les ha socializado los criterios de priorización en diferentes espacios donde fueron invitados algunos funcionarios de los entes de control.
</t>
    </r>
    <r>
      <rPr>
        <b/>
        <sz val="11"/>
        <rFont val="Calibri"/>
        <family val="2"/>
        <scheme val="minor"/>
      </rPr>
      <t xml:space="preserve">GUAINIA: </t>
    </r>
    <r>
      <rPr>
        <sz val="11"/>
        <rFont val="Calibri"/>
        <family val="2"/>
        <scheme val="minor"/>
      </rPr>
      <t xml:space="preserve"> Frente a la atención para población Indígena en el área rural, se  firmaron 2 contratos uno  para la zona 4 “rio Guainía”  con la asociación indígena JAJLAMI  y  otro para la zona 2  con la asociación indígena AIRAI;  para la zona  3,4 y 5 no ha sido posible contratar ya que el 28-03-2022 se publicó en SECOP I el proceso No. LP-SJC-006-2022,   declarado desierto mediante resolución No. 0578 del 27-04-2022; el 04-05-2022 se publicó en SECOP I proceso No. GG-SJC-SAMC-003-2022,  declarado desierto mediante resolución No. 0693 del 16-05-2022; y el 23-05-2022 se publica en SECOP I el proceso No. GG-SJC-SAMC-004-2022, declarado desierto  mediante resolución No. 0805 . Estos hechos afectan de manera directa a 2.919 estudiantes de los S.E. de la zona rural dispersa.
Para el reporte del 4 de agosto, se tiene 1 ETC que suspendió la operación: Quindío, Montería
1 TC que no han iniciado operación: Magdalena.</t>
    </r>
  </si>
  <si>
    <t>RESUMEN 11 DE AGOSTO DE 2022</t>
  </si>
  <si>
    <t>FECHA DE INICIO CALENDARIO ACADÉMICO 2023</t>
  </si>
  <si>
    <t>REALIZÓ EN AGOSTO JORNADA DE PLANEACIÓN DEL CTPS</t>
  </si>
  <si>
    <t>Proceso de contratación por selección abreviada Bolsa mercantil BMC, comisionista COMFINAGRO S.A,  Estado de la operación  Adjudicado, No.de Operación 47416850, plazo de operación 124 días, Nombre del operador: UNION TEMPORAL NUTRIARMENIA 2022,  en ejecución hasta el 12/09/2022. 
 • Modalidades contratadas:   RPS/RI.</t>
  </si>
  <si>
    <t>FECHA INICIO ATENCIÓN PAE 2023</t>
  </si>
  <si>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 xml:space="preserve">CÓRDOBA: </t>
    </r>
    <r>
      <rPr>
        <sz val="11"/>
        <rFont val="Calibri"/>
        <family val="2"/>
        <scheme val="minor"/>
      </rPr>
      <t xml:space="preserve">Teniendo en cuenta el reporte de la ETC, los municipios de Cotorra, Moñitos, y Tuchin no han reportado inicio de atención PAE debido a que se encuentran en etapa precontractual, teniendo en cuenta concertación para la atención PAE entre el Gobernación de Córdoba y los municipios no certificados.
</t>
    </r>
    <r>
      <rPr>
        <b/>
        <sz val="11"/>
        <rFont val="Calibri"/>
        <family val="2"/>
        <scheme val="minor"/>
      </rPr>
      <t>MAGANGUÉ</t>
    </r>
    <r>
      <rPr>
        <sz val="11"/>
        <rFont val="Calibri"/>
        <family val="2"/>
        <scheme val="minor"/>
      </rPr>
      <t xml:space="preserve">: la ETC reporto dificultades de atención en 31 sedes educativas por condiciones de inundación de la zona de la mojana
</t>
    </r>
    <r>
      <rPr>
        <b/>
        <sz val="11"/>
        <rFont val="Calibri"/>
        <family val="2"/>
        <scheme val="minor"/>
      </rPr>
      <t xml:space="preserve">SUCRE: </t>
    </r>
    <r>
      <rPr>
        <sz val="11"/>
        <rFont val="Calibri"/>
        <family val="2"/>
        <scheme val="minor"/>
      </rPr>
      <t xml:space="preserve">la ETC reporto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de que se les ha socializado los criterios de priorización en diferentes espacios donde fueron invitados algunos funcionarios de los entes de control	</t>
    </r>
    <r>
      <rPr>
        <b/>
        <sz val="11"/>
        <rFont val="Calibri"/>
        <family val="2"/>
        <scheme val="minor"/>
      </rPr>
      <t xml:space="preserve">					</t>
    </r>
    <r>
      <rPr>
        <sz val="11"/>
        <rFont val="Calibri"/>
        <family val="2"/>
        <scheme val="minor"/>
      </rPr>
      <t xml:space="preserve">
</t>
    </r>
    <r>
      <rPr>
        <b/>
        <sz val="11"/>
        <rFont val="Calibri"/>
        <family val="2"/>
        <scheme val="minor"/>
      </rPr>
      <t xml:space="preserve">GUAINIA: </t>
    </r>
    <r>
      <rPr>
        <sz val="11"/>
        <rFont val="Calibri"/>
        <family val="2"/>
        <scheme val="minor"/>
      </rPr>
      <t xml:space="preserve"> Frente a la atención para población Indígena en el área rural, se firmaron 2 contratos uno para la zona 4 “rio Guainía” con la asociación indígena JAJLAMI  y  otro para la zona 2  con la asociación indígena AIRAI;  para la zona  3,4 y 5 no ha sido posible contratar ya que el 28-03-2022 se publicó en SECOP I el proceso No. LP-SJC-006-2022, declarado desierto mediante resolución No. 0578 del 27-04-2022; el 04-05-2022 se publicó en SECOP I proceso No. GG-SJC-SAMC-003-2022, declarado desierto y el 23-05-2022 se publica en SECOP I el proceso No. GG-SJC-SAMC-004-2022, declarado desierto. la ETC firmó contrato con ASOPUINAVE para operar PAE en tres zonas escolares y se encuentra en verificación la propuesta de CIMTARAI para operar en la zona 2.
</t>
    </r>
    <r>
      <rPr>
        <b/>
        <sz val="11"/>
        <rFont val="Calibri"/>
        <family val="2"/>
        <scheme val="minor"/>
      </rPr>
      <t>VICHADA</t>
    </r>
    <r>
      <rPr>
        <sz val="11"/>
        <rFont val="Calibri"/>
        <family val="2"/>
        <scheme val="minor"/>
      </rPr>
      <t>: la ETC reporto dificultades identificadas en el seguimiento al Operador relacionados con el alistamiento para atención con preparación en sitio, de acuerdo con el reporte del operador se está entregando a 14.382 beneficiarios de 18.247 cupos contratados. Desde la entidad se adelanta el seguimiento y se genera compromiso con el operador para restablecer operación al 100%.
Para el reporte del 11 de agosto, se tienen 5 ETC que suspendieron la operación: Quindío, Florencia, Montería, Nariño y Atlantico
1 ETC que no han iniciado operación: Magdalena.</t>
    </r>
  </si>
  <si>
    <t>Se realiza proceso de adición al contrato actual hasta el 21 de octubre de 2022</t>
  </si>
  <si>
    <t>RESUMEN 18 DE AGOSTO DE 2022</t>
  </si>
  <si>
    <t>CAUCA: CON RELACIÓN A ATENCIÓN A POBLACIÓN MAYORITARIA, LA ETC REPORTA QUE  ADELANTA LA ATENCIÓN A TRAVÉS DE  CINCO CONTRATOS, CON DIFERENTES FECHA DE TERMINACIÓN ASÍ: 
- TRES CONTRATOS (ZONA , NORTA CENTRO Y SUR), SE GARANTIZARÁ  ATENCIÓN  HASTA FINALIZAR EL MES DE AGOSTO;
- DOS CONTRATOS (ZONA COSTA Y MACIZO): EN TRAMITE DE INCUMPLIMIENTO A OPERADOR, GARANTIZÓ ATENCIÓN HASTA 28/07/2022, PARA ESTAS ZONAS ESTA EN TRAMITE SELECCIÓN ABREVIADA PARA CONTRATAR 19 DÍAS (SE PROYECTA ADJUDICAR EL 12/08/2022).  
- ADICIONAL PARA GARANTIZAR ATENCIÓN EN LAS CINCO ZONAS A PARTIR DE SEPTIEMBRE, SE ADELANTA LICITACIÓN PÚBLICA (FECHA PUBLICACIÓN DE PLIEGO DEFINITIVO 21/07/2022 Y FECHA PROYECTADA DE ADJUDICACIÓN 23/08/2022),
OPERACIÓN INDÍGENA: CONTINUA ATENCIÓN HASTA SEGUNDA SEMANA DE NOVIEMBRE</t>
  </si>
  <si>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MAGANGUÉ</t>
    </r>
    <r>
      <rPr>
        <sz val="11"/>
        <rFont val="Calibri"/>
        <family val="2"/>
        <scheme val="minor"/>
      </rPr>
      <t xml:space="preserve">: La ETC reporto dificultades de atención en 31 sedes educativas por condiciones de inundación de la zona de la mojana
</t>
    </r>
    <r>
      <rPr>
        <b/>
        <sz val="11"/>
        <rFont val="Calibri"/>
        <family val="2"/>
        <scheme val="minor"/>
      </rPr>
      <t>SUCRE: L</t>
    </r>
    <r>
      <rPr>
        <sz val="11"/>
        <rFont val="Calibri"/>
        <family val="2"/>
        <scheme val="minor"/>
      </rPr>
      <t xml:space="preserve">a ETC reporto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que se les ha socializado los criterios de priorización en diferentes espacios donde fueron invitados algunos funcionarios de los entes de control	</t>
    </r>
    <r>
      <rPr>
        <b/>
        <sz val="11"/>
        <rFont val="Calibri"/>
        <family val="2"/>
        <scheme val="minor"/>
      </rPr>
      <t xml:space="preserve">					</t>
    </r>
    <r>
      <rPr>
        <sz val="11"/>
        <rFont val="Calibri"/>
        <family val="2"/>
        <scheme val="minor"/>
      </rPr>
      <t xml:space="preserve">
</t>
    </r>
    <r>
      <rPr>
        <b/>
        <sz val="11"/>
        <rFont val="Calibri"/>
        <family val="2"/>
        <scheme val="minor"/>
      </rPr>
      <t>GUAINIA:</t>
    </r>
    <r>
      <rPr>
        <sz val="11"/>
        <rFont val="Calibri"/>
        <family val="2"/>
        <scheme val="minor"/>
      </rPr>
      <t xml:space="preserve"> Frente a la atención para población Indígena en el área rural, se firmo contrato  para la zona 4 “rio Guainía” con la asociación indígena JAJLAMI ;  para la zona  3,4 y 5 no ha sido posible contratar ya que el 28-03-2022 se publicó en SECOP I el proceso No. LP-SJC-006-2022, declarado desierto mediante resolución No. 0578 del 27-04-2022; el 04-05-2022 se publicó en SECOP I proceso No. GG-SJC-SAMC-003-2022, declarado desierto y el 23-05-2022 se publica en SECOP I el proceso No. GG-SJC-SAMC-004-2022, declarado desierto. La ETC firmó contrato con ASOPUINAVE para operar PAE en tres zonas escolares y se encuentra en verificación la propuesta de CIMTARAI para operar en la zona 2.
</t>
    </r>
    <r>
      <rPr>
        <b/>
        <sz val="11"/>
        <rFont val="Calibri"/>
        <family val="2"/>
        <scheme val="minor"/>
      </rPr>
      <t>VICHADA:</t>
    </r>
    <r>
      <rPr>
        <sz val="11"/>
        <rFont val="Calibri"/>
        <family val="2"/>
        <scheme val="minor"/>
      </rPr>
      <t xml:space="preserve"> la ETC reporto dificultades identificadas en el seguimiento al Operador relacionados con el alistamiento para atención con preparación en sitio, de acuerdo con el reporte del operador se está entregando a 15.321 beneficiarios de 18.247 cupos contratados. Desde la entidad se adelanta el seguimiento y se genera compromiso con el operador para restablecer operación al 100%.
Para el reporte del 18 de agosto, se tienen 4 ETC que suspendieron la operación: Quindío, Montería, Nariño y Atlantico
1 ETC que no han iniciado operación: Magdalena.</t>
    </r>
  </si>
  <si>
    <t>RESUMEN 25 DE AGOSTO DE 2022</t>
  </si>
  <si>
    <t>PLANEACIÓN PAE INDÍGENA 2023</t>
  </si>
  <si>
    <t>Si</t>
  </si>
  <si>
    <t xml:space="preserve">No </t>
  </si>
  <si>
    <t xml:space="preserve">El calendario escolar tiene fecha de inicio proyectada, sin embargo aun no tiene acto administrativo expedido que confirme tal fecha </t>
  </si>
  <si>
    <t>Se proyectan dos (2) contratos</t>
  </si>
  <si>
    <t>la ETC reporto cronograma para iniciar concertación con autoridades indígenas para operar PAE 2023</t>
  </si>
  <si>
    <t>para garantizar continuidad se realiza nuevo proceso se proyecta cubrir atención hasta terminar calendario académico que corresponde a 67 días, fecha de adjudicación 28 de agosto</t>
  </si>
  <si>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 xml:space="preserve">MAGANGUE: </t>
    </r>
    <r>
      <rPr>
        <sz val="11"/>
        <rFont val="Calibri"/>
        <family val="2"/>
        <scheme val="minor"/>
      </rPr>
      <t>la ETC reporto dificultades de atención en 31 sedes educativas por condiciones de inundación de la zona de la mojana</t>
    </r>
    <r>
      <rPr>
        <b/>
        <sz val="11"/>
        <rFont val="Calibri"/>
        <family val="2"/>
        <scheme val="minor"/>
      </rPr>
      <t xml:space="preserve">
SUCRE: </t>
    </r>
    <r>
      <rPr>
        <sz val="11"/>
        <rFont val="Calibri"/>
        <family val="2"/>
        <scheme val="minor"/>
      </rPr>
      <t>la ETC reporto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de que se les ha socializado los criterios de priorización en diferentes espacios donde fueron invitados algunos funcionarios de los entes de control.</t>
    </r>
    <r>
      <rPr>
        <b/>
        <sz val="11"/>
        <rFont val="Calibri"/>
        <family val="2"/>
        <scheme val="minor"/>
      </rPr>
      <t xml:space="preserve">					</t>
    </r>
    <r>
      <rPr>
        <sz val="11"/>
        <rFont val="Calibri"/>
        <family val="2"/>
        <scheme val="minor"/>
      </rPr>
      <t xml:space="preserve">
</t>
    </r>
    <r>
      <rPr>
        <b/>
        <sz val="11"/>
        <rFont val="Calibri"/>
        <family val="2"/>
        <scheme val="minor"/>
      </rPr>
      <t>GUAINIA:</t>
    </r>
    <r>
      <rPr>
        <sz val="11"/>
        <rFont val="Calibri"/>
        <family val="2"/>
        <scheme val="minor"/>
      </rPr>
      <t xml:space="preserve"> Frente a la atención para población Indígena área rural, se firmó contrato en la zona 4 “rio Guainía” con la asociación indígena JAJLAMI; en la zona 3,4 y 5 no ha sido posible contratar ya que el 28-03-2022 se publicó en SECOP I el proceso No. LP-SJC-006-2022, declarado desierto mediante resolución No. 0578 del 27-04-2022; el 04-05-2022 se publicó en SECOP I proceso No. GG-SJC-SAMC-003-2022, declarado desierto y el 23-05-2022 se publica en SECOP I el proceso No. GG-SJC-SAMC-004-2022, declarado desierto. La ETC firmó contrato No. 867 del 11/08/2022 con ASOPUINAVE para operar PAE en tres zonas escolares, sin embargo, ha sido posible la consecución de las pólizas de garantías para el perfeccionamiento del contrato. Para la zona 2, la propuesta de CIMTARAI no fue avalada por la Secretaría Jurídicapor la  (acreditación de la experiencia)  para la contratación con los Consejos Indígena.
</t>
    </r>
    <r>
      <rPr>
        <b/>
        <sz val="11"/>
        <rFont val="Calibri"/>
        <family val="2"/>
        <scheme val="minor"/>
      </rPr>
      <t>VICHADA:</t>
    </r>
    <r>
      <rPr>
        <sz val="11"/>
        <rFont val="Calibri"/>
        <family val="2"/>
        <scheme val="minor"/>
      </rPr>
      <t xml:space="preserve"> la ETC reporto dificultades identificadas en el seguimiento al Operador relacionados con el alistamiento para atención con preparación en sitio, de acuerdo con el reporte del operador se está entregando a 15.321 beneficiarios de 18.247 cupos contratados. Desde la entidad se adelanta el seguimiento y se genera compromiso con el operador para restablecer operación al 100%.
</t>
    </r>
    <r>
      <rPr>
        <b/>
        <sz val="11"/>
        <rFont val="Calibri"/>
        <family val="2"/>
        <scheme val="minor"/>
      </rPr>
      <t>PUTUMAYO</t>
    </r>
    <r>
      <rPr>
        <sz val="11"/>
        <rFont val="Calibri"/>
        <family val="2"/>
        <scheme val="minor"/>
      </rPr>
      <t>:  la ETC reporta que en consecuencia a la emergencia por ola invernal que se presentó en el departamento, se ha reportado la afectación de la atención en tres sedes educativas con afectación de la atención 1.200 beneficiarios de PAE que estaban siendo atendidos en modalidad Complemento alimentario y se encuentran en revisión de las condiciones para garantizar la atención en el marco de las condiciones excepcionales según Res. 335 de 2021, considerando que en la revisión realizada no se cuenta con las condiciones de norma sanitaria requerida para garantizar la atención de prepardo en sitio.
Para el reporte del 25 de agosto, se tienen 3 ETC que suspendieron la operación: Quindío, Montería y Atlantico
1 ETC que no han iniciado operación: Magdalena.</t>
    </r>
  </si>
  <si>
    <t>La ETC adelanto un nuevo proceso de contratación por licitación publica en SECOP II  N°LIC 002-2022,  adjudicado el 22/03/2022 . Contrato de prestación de servicios No. CCS-20220256;  Fundación Somos Manos Unidas, por sesenta (60) días calendario escolar contados a partir de del 24 de marzo de 2022,  se realizo adicion al contrato finaliza el 12/09/2022</t>
  </si>
  <si>
    <t>La ETC realiza planeacion 2023 15 septiembre</t>
  </si>
  <si>
    <t>RESUMEN 01 DE SEPTIEMBRE DE 2022</t>
  </si>
  <si>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 xml:space="preserve">MAGANGUE: </t>
    </r>
    <r>
      <rPr>
        <sz val="11"/>
        <rFont val="Calibri"/>
        <family val="2"/>
        <scheme val="minor"/>
      </rPr>
      <t>la ETC reporto dificultades de atención en 31 sedes educativas por condiciones de inundación de la zona de la mojana.</t>
    </r>
    <r>
      <rPr>
        <b/>
        <sz val="11"/>
        <rFont val="Calibri"/>
        <family val="2"/>
        <scheme val="minor"/>
      </rPr>
      <t xml:space="preserve">
SUCRE: </t>
    </r>
    <r>
      <rPr>
        <sz val="11"/>
        <rFont val="Calibri"/>
        <family val="2"/>
        <scheme val="minor"/>
      </rPr>
      <t>la ETC reporto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de que se les ha socializado los criterios de priorización en diferentes espacios donde fueron invitados algunos funcionarios de los entes de control.</t>
    </r>
    <r>
      <rPr>
        <b/>
        <sz val="11"/>
        <rFont val="Calibri"/>
        <family val="2"/>
        <scheme val="minor"/>
      </rPr>
      <t xml:space="preserve">					
PUTUMAYO:  </t>
    </r>
    <r>
      <rPr>
        <sz val="11"/>
        <rFont val="Calibri"/>
        <family val="2"/>
        <scheme val="minor"/>
      </rPr>
      <t>la ETC reporta que en consecuencia a la emergencia por ola invernal que se presentó en el departamento, se ha reportado la afectación de la atención en tres sedes educativas con afectación de la atención 1.200 beneficiarios de PAE que estaban siendo atendidos en modalidad Complemento alimentario y se encuentran en revisión de las condiciones para garantizar la atención en el marco de las condiciones excepcionales según Res. 335 de 2021, considerando que en la revisión realizada no se cuenta con las condiciones de norma sanitaria requerida para garantizar la atención de preparado en sitio.</t>
    </r>
    <r>
      <rPr>
        <b/>
        <sz val="11"/>
        <rFont val="Calibri"/>
        <family val="2"/>
        <scheme val="minor"/>
      </rPr>
      <t xml:space="preserve">					</t>
    </r>
    <r>
      <rPr>
        <sz val="11"/>
        <rFont val="Calibri"/>
        <family val="2"/>
        <scheme val="minor"/>
      </rPr>
      <t xml:space="preserve">
</t>
    </r>
    <r>
      <rPr>
        <b/>
        <sz val="11"/>
        <rFont val="Calibri"/>
        <family val="2"/>
        <scheme val="minor"/>
      </rPr>
      <t>GUAINIA:</t>
    </r>
    <r>
      <rPr>
        <sz val="11"/>
        <rFont val="Calibri"/>
        <family val="2"/>
        <scheme val="minor"/>
      </rPr>
      <t xml:space="preserve"> Frente a la atención para población Indígena área rural, se firmó contrato en la zona 4 “rio Guainía” con la asociación indígena JAJLAMI; en la zona 3,4 y 5 no ha sido posible contratar ya que el 28-03-2022 se publicó en SECOP I el proceso No. LP-SJC-006-2022, declarado desierto mediante resolución No. 0578 del 27-04-2022; el 04-05-2022 se publicó en SECOP I proceso No. GG-SJC-SAMC-003-2022, declarado desierto y el 23-05-2022 se publica en SECOP I el proceso No. GG-SJC-SAMC-004-2022, declarado desierto. La ETC firmó contrato No. 867 del 11/08/2022 con ASOPUINAVE para operar PAE en tres zonas escolares, sin embargo, ha sido posible la consecución de las pólizas de garantías para el perfeccionamiento del contrato. Para la zona 2, la propuesta de CIMTARAI no fue avalada por la Secretaría Jurídicapor la  (acreditación de la experiencia)  para la contratación con los Consejos Indígena.
</t>
    </r>
    <r>
      <rPr>
        <b/>
        <sz val="11"/>
        <rFont val="Calibri"/>
        <family val="2"/>
        <scheme val="minor"/>
      </rPr>
      <t>VICHADA:</t>
    </r>
    <r>
      <rPr>
        <sz val="11"/>
        <rFont val="Calibri"/>
        <family val="2"/>
        <scheme val="minor"/>
      </rPr>
      <t xml:space="preserve"> la ETC reporto dificultades identificadas en el seguimiento al Operador relacionados con el alistamiento para atención con preparación en sitio, de acuerdo con el reporte del operador se está entregando a 15.321 beneficiarios de 18.247 cupos contratados. Desde la entidad se adelanta el seguimiento y se genera compromiso con el operador para restablecer operación al 100%.
Para el reporte del 1 de septiembre, se tienen 5 ETC que suspendieron la operación: Quindío, Montería y Atlantico, Tunja, La Guajira
1 ETC que no han iniciado operación: Magdalena.</t>
    </r>
  </si>
  <si>
    <t>RESUMEN 08 DE SEPTIEMBRE DE 2022</t>
  </si>
  <si>
    <t>Cauca, Tumaco, Neiva, San Andrés</t>
  </si>
  <si>
    <t>Barranquilla, Bogotá,  Ibagué, Maicao, Pereira, Valledupar</t>
  </si>
  <si>
    <t xml:space="preserve">La ETC finalizó con el contrato anterior el 18 de marzo de 2022,se adjudicó contrato el 22 de marzo a la Unión Temporal Emprendiendo Tunja, el contrato  inicio el programa el día 24 de marzo de 2022, suspendio el servicio 2 dias; finaliza el 26 de julio de 2022, la ETC informa,   va ha realizar adicion y prorroga al contrato actual al 1 de septiembre de 2022 por 4 dias calendario escolar . La entidad  adelanta proceso LPAMT-0112022,  se adjudico contrato N° 118172022 el 7 de septiembre de 2022, dando inicio a la operacion el 8 de septiembre de2022. </t>
  </si>
  <si>
    <t>Apartadó, Arauca, Buenaventura, Caquetá, Chocó, Huila, Itagüí, Girón, Guainía, Putumayo, Quibdó, Santander,  Turbo, Yopal, Sahagún, Yumbo, Vichada</t>
  </si>
  <si>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MAGANGUE:</t>
    </r>
    <r>
      <rPr>
        <sz val="11"/>
        <rFont val="Calibri"/>
        <family val="2"/>
        <scheme val="minor"/>
      </rPr>
      <t xml:space="preserve"> la ETC reporto dificultades de atención en 31 sedes educativas por condiciones de inundación de la zona de la mojana
</t>
    </r>
    <r>
      <rPr>
        <b/>
        <sz val="11"/>
        <rFont val="Calibri"/>
        <family val="2"/>
        <scheme val="minor"/>
      </rPr>
      <t xml:space="preserve">SUCRE: </t>
    </r>
    <r>
      <rPr>
        <sz val="11"/>
        <rFont val="Calibri"/>
        <family val="2"/>
        <scheme val="minor"/>
      </rPr>
      <t>la ETC reporto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de que se les ha socializado los criterios de priorización en diferentes espacios donde fueron invitados algunos funcionarios de los entes de control.</t>
    </r>
    <r>
      <rPr>
        <b/>
        <sz val="11"/>
        <rFont val="Calibri"/>
        <family val="2"/>
        <scheme val="minor"/>
      </rPr>
      <t xml:space="preserve">					
PUTUMAYO:  </t>
    </r>
    <r>
      <rPr>
        <sz val="11"/>
        <rFont val="Calibri"/>
        <family val="2"/>
        <scheme val="minor"/>
      </rPr>
      <t xml:space="preserve">la ETC reporta que en consecuencia a la emergencia por ola invernal que se presentó en el departamento, se ha reportado la afectación de la atención en tres sedes educativas con afectación de la atención 1.200 beneficiarios de PAE que estaban siendo atendidos en modalidad Complemento alimentario y se encuentran en revisión de las condiciones para garantizar la atención en el marco de las condiciones excepcionales según Res. 335 de 2021, considerando que en la revisión realizada no se cuenta con las condiciones de norma sanitaria requerida para garantizar la atención de prepardo en sitio	</t>
    </r>
    <r>
      <rPr>
        <b/>
        <sz val="11"/>
        <rFont val="Calibri"/>
        <family val="2"/>
        <scheme val="minor"/>
      </rPr>
      <t xml:space="preserve">			</t>
    </r>
    <r>
      <rPr>
        <sz val="11"/>
        <rFont val="Calibri"/>
        <family val="2"/>
        <scheme val="minor"/>
      </rPr>
      <t xml:space="preserve">
</t>
    </r>
    <r>
      <rPr>
        <b/>
        <sz val="11"/>
        <rFont val="Calibri"/>
        <family val="2"/>
        <scheme val="minor"/>
      </rPr>
      <t>GUAINIA:</t>
    </r>
    <r>
      <rPr>
        <sz val="11"/>
        <rFont val="Calibri"/>
        <family val="2"/>
        <scheme val="minor"/>
      </rPr>
      <t xml:space="preserve"> Frente a la atención para población Indígena área rural, se firmó contrato en la zona 4 “rio Guainía” con la asociación indígena JAJLAMI; en la zona 3,4 y 5 no ha sido posible contratar ya que el 28-03-2022 se publicó en SECOP I el proceso No. LP-SJC-006-2022, declarado desierto mediante resolución No. 0578 del 27-04-2022; el 04-05-2022 se publicó en SECOP I proceso No. GG-SJC-SAMC-003-2022, declarado desierto y el 23-05-2022 se publica en SECOP I el proceso No. GG-SJC-SAMC-004-2022, declarado desierto. La ETC firmó contrato No. 867 del 11/08/2022 con ASOPUINAVE para operar PAE en tres zonas escolares, sin embargo, ha sido posible la consecución de las pólizas de garantías para el perfeccionamiento del contrato. Para la zona 2, la propuesta de CIMTARAI no fue avalada por la Secretaría Jurídicapor la  (acreditación de la experiencia)  para la contratación con los Consejos Indígena.
</t>
    </r>
    <r>
      <rPr>
        <b/>
        <sz val="11"/>
        <rFont val="Calibri"/>
        <family val="2"/>
        <scheme val="minor"/>
      </rPr>
      <t>LA GUAJIRA</t>
    </r>
    <r>
      <rPr>
        <sz val="11"/>
        <rFont val="Calibri"/>
        <family val="2"/>
        <scheme val="minor"/>
      </rPr>
      <t xml:space="preserve">: La entidad reporta atención con operadores para población indígena que corresponde a 31.187 beneficiarios aprox. Operación mayoritaria se encuentra suspendida desde el día 24 de agosto corresponde a 54,906 beneficiarios aprox. 
</t>
    </r>
    <r>
      <rPr>
        <b/>
        <sz val="11"/>
        <rFont val="Calibri"/>
        <family val="2"/>
        <scheme val="minor"/>
      </rPr>
      <t>ATLÁNTICO:</t>
    </r>
    <r>
      <rPr>
        <sz val="11"/>
        <rFont val="Calibri"/>
        <family val="2"/>
        <scheme val="minor"/>
      </rPr>
      <t xml:space="preserve"> La ETC reporta que se tiene operación parcial se estan atendiendo los estudiantes de Jornada única ( 41.048), debido a demora en la incorporación del recurso, el día 4 de agosto suspenden el contrato, posterior realizan adición se tuvo dismunición de cobertura a partir del día 24 de Agosto se espera adjudicación del nuevo proceso de contratación.
Para el reporte del 8 de septiembre, se tienen 4 ETC que suspendieron la operación: Quindío, Montería, La Guajira y Sahagún
1 ETC que no han iniciado operación: Magdalena.</t>
    </r>
  </si>
  <si>
    <t>RESUMEN 15 DE SEPTIEMBRE DE 2022</t>
  </si>
  <si>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MAGANGUE:</t>
    </r>
    <r>
      <rPr>
        <sz val="11"/>
        <rFont val="Calibri"/>
        <family val="2"/>
        <scheme val="minor"/>
      </rPr>
      <t xml:space="preserve"> la ETC reporto dificultades de atención en 31 sedes educativas por condiciones de inundación de la zona de la mojana
</t>
    </r>
    <r>
      <rPr>
        <b/>
        <sz val="11"/>
        <rFont val="Calibri"/>
        <family val="2"/>
        <scheme val="minor"/>
      </rPr>
      <t xml:space="preserve">SUCRE: </t>
    </r>
    <r>
      <rPr>
        <sz val="11"/>
        <rFont val="Calibri"/>
        <family val="2"/>
        <scheme val="minor"/>
      </rPr>
      <t>la ETC reporto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de que se les ha socializado los criterios de priorización en diferentes espacios donde fueron invitados algunos funcionarios de los entes de control.</t>
    </r>
    <r>
      <rPr>
        <b/>
        <sz val="11"/>
        <rFont val="Calibri"/>
        <family val="2"/>
        <scheme val="minor"/>
      </rPr>
      <t xml:space="preserve">					
PUTUMAYO:  </t>
    </r>
    <r>
      <rPr>
        <sz val="11"/>
        <rFont val="Calibri"/>
        <family val="2"/>
        <scheme val="minor"/>
      </rPr>
      <t xml:space="preserve">la ETC reporta que en consecuencia a la emergencia por ola invernal que se presentó en el departamento, se ha reportado la afectación de la atención en tres sedes educativas con afectación de la atención 1.200 beneficiarios de PAE que estaban siendo atendidos en modalidad Complemento alimentario y se encuentran en revisión de las condiciones para garantizar la atención en el marco de las condiciones excepcionales según Res. 335 de 2021, considerando que en la revisión realizada no se cuenta con las condiciones de norma sanitaria requerida para garantizar la atención de prepardo en sitio	</t>
    </r>
    <r>
      <rPr>
        <b/>
        <sz val="11"/>
        <rFont val="Calibri"/>
        <family val="2"/>
        <scheme val="minor"/>
      </rPr>
      <t xml:space="preserve">			</t>
    </r>
    <r>
      <rPr>
        <sz val="11"/>
        <rFont val="Calibri"/>
        <family val="2"/>
        <scheme val="minor"/>
      </rPr>
      <t xml:space="preserve">
</t>
    </r>
    <r>
      <rPr>
        <b/>
        <sz val="11"/>
        <rFont val="Calibri"/>
        <family val="2"/>
        <scheme val="minor"/>
      </rPr>
      <t>GUAINIA:</t>
    </r>
    <r>
      <rPr>
        <sz val="11"/>
        <rFont val="Calibri"/>
        <family val="2"/>
        <scheme val="minor"/>
      </rPr>
      <t xml:space="preserve"> Frente a la atención para población Indígena área rural, se firmó contrato en la zona 4 “rio Guainía” con la asociación indígena JAJLAMI; en la zona 3,4 y 5 no ha sido posible contratar ya que el 28-03-2022 se publicó en SECOP I el proceso No. LP-SJC-006-2022, declarado desierto mediante resolución No. 0578 del 27-04-2022; el 04-05-2022 se publicó en SECOP I proceso No. GG-SJC-SAMC-003-2022, declarado desierto y el 23-05-2022 se publica en SECOP I el proceso No. GG-SJC-SAMC-004-2022, declarado desierto. La ETC firmó contrato No. 867 del 11/08/2022 con ASOPUINAVE para operar PAE en tres zonas escolares, sin embargo, ha sido posible la consecución de las pólizas de garantías para el perfeccionamiento del contrato. Para la zona 2, la propuesta de CIMTARAI no fue avalada por la Secretaría Jurídicapor la  (acreditación de la experiencia)  para la contratación con los Consejos Indígena.
</t>
    </r>
    <r>
      <rPr>
        <b/>
        <sz val="11"/>
        <rFont val="Calibri"/>
        <family val="2"/>
        <scheme val="minor"/>
      </rPr>
      <t>LA GUAJIRA</t>
    </r>
    <r>
      <rPr>
        <sz val="11"/>
        <rFont val="Calibri"/>
        <family val="2"/>
        <scheme val="minor"/>
      </rPr>
      <t xml:space="preserve">: La entidad reporta atención con operadores para población indígena que corresponde a 31.187 beneficiarios aprox. Operación mayoritaria se encuentra suspendida desde el día 24 de agosto corresponde a 54,906 beneficiarios aprox. 
</t>
    </r>
    <r>
      <rPr>
        <b/>
        <sz val="11"/>
        <rFont val="Calibri"/>
        <family val="2"/>
        <scheme val="minor"/>
      </rPr>
      <t>ATLÁNTICO:</t>
    </r>
    <r>
      <rPr>
        <sz val="11"/>
        <rFont val="Calibri"/>
        <family val="2"/>
        <scheme val="minor"/>
      </rPr>
      <t xml:space="preserve"> La ETC reporta que se tiene operación parcial se estan atendiendo los estudiantes de Jornada única ( 41.048), debido a demora en la incorporación del recurso, el día 4 de agosto suspenden el contrato, posterior realizan adición se tuvo dismunición de cobertura a partir del día 24 de Agosto se espera adjudicación del nuevo proceso de contratación.
Para el reporte del 15 de septiembre, se tienen 4 ETC que suspendieron la operación: Montería, La Guajira y Sahagún
1 ETC que no han iniciado operación: Magdalena.</t>
    </r>
  </si>
  <si>
    <t>La ETC reportó Inició de operación con el  contrato contrato de Suministro No. 012 de 2022, Operador: Unión Temporal VISION SOCIAL 2022, Días Contratados: 91 días calendario, Modalidad Contratada: Complemento Alimentario am/pm Industrializado, Fecha inicio de Operación: 15 de septiembre de 2022,Fecha finalización de Operación: 24 de noviembre de 2022</t>
  </si>
  <si>
    <t>RESUMEN 22 DE SEPTIEMBRE DE 2022</t>
  </si>
  <si>
    <t>Proyectan realizar adición al contrato actual</t>
  </si>
  <si>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MAGANGUE:</t>
    </r>
    <r>
      <rPr>
        <sz val="11"/>
        <rFont val="Calibri"/>
        <family val="2"/>
        <scheme val="minor"/>
      </rPr>
      <t xml:space="preserve"> la ETC reporto dificultades de atención en 31 sedes educativas por condiciones de inundación de la zona de la mojana
</t>
    </r>
    <r>
      <rPr>
        <b/>
        <sz val="11"/>
        <rFont val="Calibri"/>
        <family val="2"/>
        <scheme val="minor"/>
      </rPr>
      <t xml:space="preserve">SUCRE: </t>
    </r>
    <r>
      <rPr>
        <sz val="11"/>
        <rFont val="Calibri"/>
        <family val="2"/>
        <scheme val="minor"/>
      </rPr>
      <t>la ETC reporto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de que se les ha socializado los criterios de priorización en diferentes espacios donde fueron invitados algunos funcionarios de los entes de control.</t>
    </r>
    <r>
      <rPr>
        <b/>
        <sz val="11"/>
        <rFont val="Calibri"/>
        <family val="2"/>
        <scheme val="minor"/>
      </rPr>
      <t xml:space="preserve">					
PUTUMAYO:  </t>
    </r>
    <r>
      <rPr>
        <sz val="11"/>
        <rFont val="Calibri"/>
        <family val="2"/>
        <scheme val="minor"/>
      </rPr>
      <t xml:space="preserve">la ETC reporta que en consecuencia a la emergencia por ola invernal que se presentó en el departamento, se ha reportado la afectación de la atención en tres sedes educativas con afectación de la atención 1.200 beneficiarios de PAE que estaban siendo atendidos en modalidad Complemento alimentario y se encuentran en revisión de las condiciones para garantizar la atención en el marco de las condiciones excepcionales según Res. 335 de 2021, considerando que en la revisión realizada no se cuenta con las condiciones de norma sanitaria requerida para garantizar la atención de prepardo en sitio	</t>
    </r>
    <r>
      <rPr>
        <b/>
        <sz val="11"/>
        <rFont val="Calibri"/>
        <family val="2"/>
        <scheme val="minor"/>
      </rPr>
      <t xml:space="preserve">			</t>
    </r>
    <r>
      <rPr>
        <sz val="11"/>
        <rFont val="Calibri"/>
        <family val="2"/>
        <scheme val="minor"/>
      </rPr>
      <t xml:space="preserve">
</t>
    </r>
    <r>
      <rPr>
        <b/>
        <sz val="11"/>
        <rFont val="Calibri"/>
        <family val="2"/>
        <scheme val="minor"/>
      </rPr>
      <t>GUAINIA:</t>
    </r>
    <r>
      <rPr>
        <sz val="11"/>
        <rFont val="Calibri"/>
        <family val="2"/>
        <scheme val="minor"/>
      </rPr>
      <t xml:space="preserve"> Frente a la atención para población Indígena área rural, se firmó contrato en la zona 4 “rio Guainía” con la asociación indígena JAJLAMI; en la zona 3,4 y 5 no ha sido posible contratar ya que el 28-03-2022 se publicó en SECOP I el proceso No. LP-SJC-006-2022, declarado desierto mediante resolución No. 0578 del 27-04-2022; el 04-05-2022 se publicó en SECOP I proceso No. GG-SJC-SAMC-003-2022, declarado desierto y el 23-05-2022 se publica en SECOP I el proceso No. GG-SJC-SAMC-004-2022, declarado desierto. La ETC firmó contrato No. 867 del 11/08/2022 con ASOPUINAVE para operar PAE en tres zonas escolares, sin embargo, ha sido posible la consecución de las pólizas de garantías para el perfeccionamiento del contrato. Para la zona 2, la propuesta de CIMTARAI no fue avalada por la Secretaría Jurídicapor la  (acreditación de la experiencia)  para la contratación con los Consejos Indígena.</t>
    </r>
    <r>
      <rPr>
        <b/>
        <sz val="11"/>
        <rFont val="Calibri"/>
        <family val="2"/>
        <scheme val="minor"/>
      </rPr>
      <t xml:space="preserve">
ATLÁNTICO: </t>
    </r>
    <r>
      <rPr>
        <sz val="11"/>
        <rFont val="Calibri"/>
        <family val="2"/>
        <scheme val="minor"/>
      </rPr>
      <t>La ETC reporta que se tiene operación parcial se estan atendiendo los estudiantes de Jornada única ( 41.048), debido a demora en la incorporación del recurso, el día 4 de agosto suspenden el contrato, posterior realizan adición se tuvo dismunición de cobertura a partir del día 24 de Agosto se espera adjudicación del nuevo proceso de contratación
Para el reporte del 22 de septiembre, se tienen 3 ETC que suspendieron la operación: Montería, Sahagún y Vaupés
1 ETC que no han iniciado operación: Magdalena.</t>
    </r>
  </si>
  <si>
    <t>RESUMEN 29 DE SEPTIEMBRE DE 2022</t>
  </si>
  <si>
    <t>Suspendio servicio PAE desde el 22 de julio hasta el 23 de septiembre de 2022</t>
  </si>
  <si>
    <t>Barrancabermeja, Ciénaga</t>
  </si>
  <si>
    <t>Antioquia, Amazonas, Armenia, Atlántico, Bello, Bolívar, Boyacá, Buga, Caldas, Cali, Casanare, Cartagena, Cesar, Chía, Córdoba, Cundinamarca,  Cucuta, Dosquebradas, Envigado, Duitama, Facatativá, Florencia, Floridablanca, Funza, Fusagasugá, Girardot, Guaviare, Ipiales, Jamundí, La Guajira, Lorica, Magangué, Manizales, Malambo, Medellín, Meta, Mosquera, Montería, Nariño, Norte de Santander, Pasto, Piedecuesta, Pitalito, Popayan, Quindío,  Rionegro, Sabaneta, Bucaramanga, Cartago, Risaralda, Riohacha, Tolima, Tunja, Sogamoso, Soledad, Soacha, Tuluá, Santa Marta, Zipaquirá, Palmira, Sincelejo, Sucre, Uribia, Valle del Cauca, Vaupés,  Villavicencio</t>
  </si>
  <si>
    <t>Reporta realizaciòn mesa de planeación en el mes de septiembre</t>
  </si>
  <si>
    <r>
      <rPr>
        <b/>
        <sz val="11"/>
        <rFont val="Calibri"/>
        <family val="2"/>
        <scheme val="minor"/>
      </rPr>
      <t>MAGDALENA</t>
    </r>
    <r>
      <rPr>
        <sz val="11"/>
        <rFont val="Calibri"/>
        <family val="2"/>
        <scheme val="minor"/>
      </rPr>
      <t xml:space="preserve">: Frente a la atención para población Indígena se realiza a través de dos contratos para los pueblos Chimila y Arahuacos desde el mes de febrero del presente año.
</t>
    </r>
    <r>
      <rPr>
        <b/>
        <sz val="11"/>
        <rFont val="Calibri"/>
        <family val="2"/>
        <scheme val="minor"/>
      </rPr>
      <t>MAGANGUE:</t>
    </r>
    <r>
      <rPr>
        <sz val="11"/>
        <rFont val="Calibri"/>
        <family val="2"/>
        <scheme val="minor"/>
      </rPr>
      <t xml:space="preserve"> la ETC reportó dificultades de atención en 31 sedes educativas por condiciones de inundación de la zona de la mojana
</t>
    </r>
    <r>
      <rPr>
        <b/>
        <sz val="11"/>
        <rFont val="Calibri"/>
        <family val="2"/>
        <scheme val="minor"/>
      </rPr>
      <t xml:space="preserve">SUCRE: </t>
    </r>
    <r>
      <rPr>
        <sz val="11"/>
        <rFont val="Calibri"/>
        <family val="2"/>
        <scheme val="minor"/>
      </rPr>
      <t>la ETC reportó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de que se les ha socializado los criterios de priorización en diferentes espacios donde fueron invitados algunos funcionarios de los entes de control.</t>
    </r>
    <r>
      <rPr>
        <b/>
        <sz val="11"/>
        <rFont val="Calibri"/>
        <family val="2"/>
        <scheme val="minor"/>
      </rPr>
      <t xml:space="preserve">					
PUTUMAYO:  </t>
    </r>
    <r>
      <rPr>
        <sz val="11"/>
        <rFont val="Calibri"/>
        <family val="2"/>
        <scheme val="minor"/>
      </rPr>
      <t xml:space="preserve">la ETC reporta que en consecuencia a la emergencia por ola invernal que se presentó en el departamento, se ha reportado la afectación de la atención en tres sedes educativas con afectación de la atención 1.200 beneficiarios de PAE que estaban siendo atendidos en modalidad Complemento alimentario y se encuentran en revisión de las condiciones para garantizar la atención en el marco de las condiciones excepcionales según Res. 335 de 2021, considerando que en la revisión realizada no se cuenta con las condiciones de norma sanitaria requerida para garantizar la atención de prepardo en sitio	</t>
    </r>
    <r>
      <rPr>
        <b/>
        <sz val="11"/>
        <rFont val="Calibri"/>
        <family val="2"/>
        <scheme val="minor"/>
      </rPr>
      <t xml:space="preserve">			</t>
    </r>
    <r>
      <rPr>
        <sz val="11"/>
        <rFont val="Calibri"/>
        <family val="2"/>
        <scheme val="minor"/>
      </rPr>
      <t xml:space="preserve">
</t>
    </r>
    <r>
      <rPr>
        <b/>
        <sz val="11"/>
        <rFont val="Calibri"/>
        <family val="2"/>
        <scheme val="minor"/>
      </rPr>
      <t>GUAINIA:</t>
    </r>
    <r>
      <rPr>
        <sz val="11"/>
        <rFont val="Calibri"/>
        <family val="2"/>
        <scheme val="minor"/>
      </rPr>
      <t xml:space="preserve"> Frente a la atención para población Indígena área rural, se firmó contrato en la zona 4 “rio Guainía” con la asociación indígena JAJLAMI; en la zona 3,4 y 5 no ha sido posible contratar ya que el 28-03-2022 se publicó en SECOP I el proceso No. LP-SJC-006-2022, declarado desierto mediante resolución No. 0578 del 27-04-2022; el 04-05-2022 se publicó en SECOP I proceso No. GG-SJC-SAMC-003-2022, declarado desierto y el 23-05-2022 se publica en SECOP I el proceso No. GG-SJC-SAMC-004-2022, declarado desierto. La ETC firmó contrato No. 867 del 11/08/2022 con ASOPUINAVE para operar PAE en tres zonas escolares, sin embargo, ha sido posible la consecución de las pólizas de garantías para el perfeccionamiento del contrato. Para la zona 2, la propuesta de CIMTARAI no fue avalada por la Secretaría Jurídicapor la  (acreditación de la experiencia)  para la contratación con los Consejos Indígena.</t>
    </r>
    <r>
      <rPr>
        <b/>
        <sz val="11"/>
        <rFont val="Calibri"/>
        <family val="2"/>
        <scheme val="minor"/>
      </rPr>
      <t xml:space="preserve">
ATLÁNTICO: </t>
    </r>
    <r>
      <rPr>
        <sz val="11"/>
        <rFont val="Calibri"/>
        <family val="2"/>
        <scheme val="minor"/>
      </rPr>
      <t>La ETC reporta que se tiene operación parcial se estan atendiendo los estudiantes de Jornada única ( 41.048), debido a demora en la incorporación del recurso, el día 4 de agosto suspenden el contrato, posterior realizan adición se tuvo dismunición de cobertura a partir del día 24 de Agosto se espera adjudicación del nuevo proceso de contratación
Para el reporte del 29 de septiembre, se tienen 3 ETC que suspendieron la operación: Sahagún Florencia, Vaupés
1 ETC que no han iniciado operación: Magdalena.</t>
    </r>
  </si>
  <si>
    <t>RESUMEN 06 DE OCTUBRE DE 2022</t>
  </si>
  <si>
    <t xml:space="preserve">LA ETC no reporta avance en el proceso de concertación de operación PAE indígena </t>
  </si>
  <si>
    <r>
      <rPr>
        <b/>
        <sz val="11"/>
        <rFont val="Calibri"/>
        <family val="2"/>
        <scheme val="minor"/>
      </rPr>
      <t>MAGANGUE:</t>
    </r>
    <r>
      <rPr>
        <sz val="11"/>
        <rFont val="Calibri"/>
        <family val="2"/>
        <scheme val="minor"/>
      </rPr>
      <t xml:space="preserve"> la ETC reportó dificultades de atención en 31 sedes educativas por condiciones de inundación de la zona de la mojana
</t>
    </r>
    <r>
      <rPr>
        <b/>
        <sz val="11"/>
        <rFont val="Calibri"/>
        <family val="2"/>
        <scheme val="minor"/>
      </rPr>
      <t xml:space="preserve">SUCRE: </t>
    </r>
    <r>
      <rPr>
        <sz val="11"/>
        <rFont val="Calibri"/>
        <family val="2"/>
        <scheme val="minor"/>
      </rPr>
      <t>la ETC reportó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de que se les ha socializado los criterios de priorización en diferentes espacios donde fueron invitados algunos funcionarios de los entes de control.</t>
    </r>
    <r>
      <rPr>
        <b/>
        <sz val="11"/>
        <rFont val="Calibri"/>
        <family val="2"/>
        <scheme val="minor"/>
      </rPr>
      <t xml:space="preserve">					
PUTUMAYO:  </t>
    </r>
    <r>
      <rPr>
        <sz val="11"/>
        <rFont val="Calibri"/>
        <family val="2"/>
        <scheme val="minor"/>
      </rPr>
      <t xml:space="preserve">la ETC reporta que en consecuencia a la emergencia por ola invernal que se presentó en el departamento, se ha reportado la afectación de la atención en tres sedes educativas con afectación de la atención 1.200 beneficiarios de PAE que estaban siendo atendidos en modalidad Complemento alimentario y se encuentran en revisión de las condiciones para garantizar la atención en el marco de las condiciones excepcionales según Res. 335 de 2021, considerando que en la revisión realizada no se cuenta con las condiciones de norma sanitaria requerida para garantizar la atención de prepardo en sitio	</t>
    </r>
    <r>
      <rPr>
        <b/>
        <sz val="11"/>
        <rFont val="Calibri"/>
        <family val="2"/>
        <scheme val="minor"/>
      </rPr>
      <t xml:space="preserve">			</t>
    </r>
    <r>
      <rPr>
        <sz val="11"/>
        <rFont val="Calibri"/>
        <family val="2"/>
        <scheme val="minor"/>
      </rPr>
      <t xml:space="preserve">
</t>
    </r>
    <r>
      <rPr>
        <b/>
        <sz val="11"/>
        <rFont val="Calibri"/>
        <family val="2"/>
        <scheme val="minor"/>
      </rPr>
      <t>GUAINIA:</t>
    </r>
    <r>
      <rPr>
        <sz val="11"/>
        <rFont val="Calibri"/>
        <family val="2"/>
        <scheme val="minor"/>
      </rPr>
      <t xml:space="preserve"> Frente a la atención para población Indígena área rural, se firmó contrato en la zona 4 “rio Guainía” con la asociación indígena JAJLAMI; en la zona 3,4 y 5 no ha sido posible contratar ya que el 28-03-2022 se publicó en SECOP I el proceso No. LP-SJC-006-2022, declarado desierto mediante resolución No. 0578 del 27-04-2022; el 04-05-2022 se publicó en SECOP I proceso No. GG-SJC-SAMC-003-2022, declarado desierto y el 23-05-2022 se publica en SECOP I el proceso No. GG-SJC-SAMC-004-2022, declarado desierto. La ETC firmó contrato No. 867 del 11/08/2022 con ASOPUINAVE para operar PAE en tres zonas escolares, sin embargo, ha sido posible la consecución de las pólizas de garantías para el perfeccionamiento del contrato. Para la zona 2, la propuesta de CIMTARAI no fue avalada por la Secretaría Jurídicapor la  (acreditación de la experiencia)  para la contratación con los Consejos Indígena.</t>
    </r>
    <r>
      <rPr>
        <b/>
        <sz val="11"/>
        <rFont val="Calibri"/>
        <family val="2"/>
        <scheme val="minor"/>
      </rPr>
      <t xml:space="preserve">
ATLÁNTICO: </t>
    </r>
    <r>
      <rPr>
        <sz val="11"/>
        <rFont val="Calibri"/>
        <family val="2"/>
        <scheme val="minor"/>
      </rPr>
      <t>La ETC reporta que se tiene operación parcial se estan atendiendo los estudiantes de Jornada única ( 41.048), debido a demora en la incorporación del recurso, el día 4 de agosto suspenden el contrato, posterior realizan adición se tuvo dismunición de cobertura a partir del día 24 de Agosto se espera adjudicación del nuevo proceso de contratación
Para el reporte del 7 de octubre, se tienen 3 ETC que suspendieron la operación: Sahagún, Lorica y Florencia.</t>
    </r>
  </si>
  <si>
    <t>RESUMEN 20 DE OCTUBRE DE 2022</t>
  </si>
  <si>
    <t xml:space="preserve"> la prestación del servicio finaliza el 10 de noviembre, se encuentran estudiando la posibilidad de realizar un contrato por subasta inversa para poder finalzar atención hasta el ultimo día calendario academico, manifiestan que no cuenta con suficientes recursos para garantizar la continuidad del PAE en el municipio.</t>
  </si>
  <si>
    <t>Realiza atención con contratos 2021 distribuidos en 5 zonas del departamento (1215-2021, 1185-2021, 1190-2021, 1214-2021, 1216-2021), la zona 1, 2, 3 y 5 finalizan atención el 31 de octubre y la zona 4 finalizó atención PAE el 18 de octubre que contemplan los municipios de Iquira, La argentina, La Plata, Nátaga, Paicol, Teruel, Tesalia y Yaguará. Se encuentran adelantando proceso de licitación pública SELPSM0021-22 el cual proyectan adjudicar la semana del 24 de octubre para garantizar atención en todas las zonas del Departamento.</t>
  </si>
  <si>
    <t>Reporte Ene - Sep</t>
  </si>
  <si>
    <t>La ETC reportó atención parcial, a partir del 24 de agosto para atención de 42.000 beneficiarios de jornada única, se adelantó adición por 22 días calendario que finaliza el día 31 de octubre. La ETC atendía 86980 beneficiarios en el departamento y mantiene la cobertura únicamente para 42.000 beneficiarios de jornada única.</t>
  </si>
  <si>
    <t>NUMERO RACIONES/DÍA CONTRATADAS</t>
  </si>
  <si>
    <r>
      <rPr>
        <b/>
        <sz val="11"/>
        <rFont val="Calibri"/>
        <family val="2"/>
        <scheme val="minor"/>
      </rPr>
      <t>MAGANGUE:</t>
    </r>
    <r>
      <rPr>
        <sz val="11"/>
        <rFont val="Calibri"/>
        <family val="2"/>
        <scheme val="minor"/>
      </rPr>
      <t xml:space="preserve"> la ETC reportó dificultades de atención en 31 sedes educativas por condiciones de inundación de la zona de la mojana
</t>
    </r>
    <r>
      <rPr>
        <b/>
        <sz val="11"/>
        <rFont val="Calibri"/>
        <family val="2"/>
        <scheme val="minor"/>
      </rPr>
      <t xml:space="preserve">SUCRE: </t>
    </r>
    <r>
      <rPr>
        <sz val="11"/>
        <rFont val="Calibri"/>
        <family val="2"/>
        <scheme val="minor"/>
      </rPr>
      <t>la ETC reportó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de que se les ha socializado los criterios de priorización en diferentes espacios donde fueron invitados algunos funcionarios de los entes de control.</t>
    </r>
    <r>
      <rPr>
        <b/>
        <sz val="11"/>
        <rFont val="Calibri"/>
        <family val="2"/>
        <scheme val="minor"/>
      </rPr>
      <t xml:space="preserve">					
PUTUMAYO:  </t>
    </r>
    <r>
      <rPr>
        <sz val="11"/>
        <rFont val="Calibri"/>
        <family val="2"/>
        <scheme val="minor"/>
      </rPr>
      <t xml:space="preserve">la ETC reporta que en consecuencia a la emergencia por ola invernal que se presentó en el departamento, se ha reportado la afectación de la atención en tres sedes educativas con afectación de la atención 1.200 beneficiarios de PAE que estaban siendo atendidos en modalidad Complemento alimentario y se encuentran en revisión de las condiciones para garantizar la atención en el marco de las condiciones excepcionales según Res. 335 de 2021, considerando que en la revisión realizada no se cuenta con las condiciones de norma sanitaria requerida para garantizar la atención de prepardo en sitio	</t>
    </r>
    <r>
      <rPr>
        <b/>
        <sz val="11"/>
        <rFont val="Calibri"/>
        <family val="2"/>
        <scheme val="minor"/>
      </rPr>
      <t xml:space="preserve">			</t>
    </r>
    <r>
      <rPr>
        <sz val="11"/>
        <rFont val="Calibri"/>
        <family val="2"/>
        <scheme val="minor"/>
      </rPr>
      <t xml:space="preserve">
</t>
    </r>
    <r>
      <rPr>
        <b/>
        <sz val="11"/>
        <rFont val="Calibri"/>
        <family val="2"/>
        <scheme val="minor"/>
      </rPr>
      <t xml:space="preserve">GUAINIA: </t>
    </r>
    <r>
      <rPr>
        <sz val="11"/>
        <rFont val="Calibri"/>
        <family val="2"/>
        <scheme val="minor"/>
      </rPr>
      <t xml:space="preserve">Frente a la atención para población Indígena área rural, se firmó contrato en la zona 2 “rio atabapo y Caños” con la asociación indígena AIRAI; en la zona 3,4 y 5 no ha sido posible contratar  debido a que las asociaciones no allegaron las garantias dentro del termino establecido dentro del  cronograma;  el 28-03-2022 se publicó en SECOP I el proceso No. LP-SJC-006-2022, declarado desierto mediante resolución No. 0578 del 27-04-2022; el 04-05-2022 se publicó en SECOP I proceso No. GG-SJC-SAMC-003-2022, declarado desierto y el 23-05-2022 se publica en SECOP I el proceso No. GG-SJC-SAMC-004-2022, declarado desierto. La ETC firmó contrato No. 867 del 11/08/2022 con ASOPUINAVE para operar PAE en tres zonas escolares, se termino unilateralmente por que no allegaron las garantias dentro del termino establecido dentro del  cronograma. Para la zona 2, la propuesta de CIMTARAI no fue avalada por la Secretaría Jurídica por la  (acreditación de la experiencia)  para la contratación con los Consejos Indígena.  Se conformo UT PAE INDIGENA 2022 (AIRAI -CIMTARA) Al fecha el contrato se encuentra en prerfeccionamiento. </t>
    </r>
    <r>
      <rPr>
        <b/>
        <sz val="11"/>
        <rFont val="Calibri"/>
        <family val="2"/>
        <scheme val="minor"/>
      </rPr>
      <t xml:space="preserve">
ATLÁNTICO: </t>
    </r>
    <r>
      <rPr>
        <sz val="11"/>
        <rFont val="Calibri"/>
        <family val="2"/>
        <scheme val="minor"/>
      </rPr>
      <t>La ETC reporta que se tiene operación parcial, se estan atendiendo los estudiantes de Jornada única (41.048). Unicamente, se tuvo dismunición de cobertura a partir del día 24 de Agosto.
Para el reporte del 20 de octubre, se tiene 1 ETC que suspendió la operación: Florencia.</t>
    </r>
  </si>
  <si>
    <t>FECHA HASTA LA CUAL SE ENCUENTRA VIGENTE EL CONTRATO 2022</t>
  </si>
  <si>
    <t>CONFORMACIÓN EQUIPO PAE 2023</t>
  </si>
  <si>
    <t xml:space="preserve">NÚMERO DE BENEFICIARIOS </t>
  </si>
  <si>
    <t>DIAS A CONTRATAR</t>
  </si>
  <si>
    <t>ESTADO DE LA BOLSA COMÚN PARA EL 2023</t>
  </si>
  <si>
    <t>La Estrella</t>
  </si>
  <si>
    <t>SE-LP-03-2021</t>
  </si>
  <si>
    <t>SE-218-2021</t>
  </si>
  <si>
    <t>El 20/05/2021 se realizó contratación para la ejecución de los programas de seguridad alimentaria y nutricional del municipio de Itagui (entre los cuales se encuentra el programa de alimentación escolar “PAE”), con vigencia futura hasta el 31/12/2023; garantizando de esta manera la prestación del servicio de alimentación escolar, durante todo el calendario académico.</t>
  </si>
  <si>
    <t>La ETC reporta que se publico proceso SA-011-2022 por menor cuantia con fecha de inicio del 5 de octubre y reporta atención de PAE a aprtir del 6 de octubre en 2 instituciones educativas y a partir del 18 de octubre en el 100% de las IE. para garantizar la continuidad en la prestación del servicio adelantan proceso de licitacion publica bajo el numero LP-011-2022</t>
  </si>
  <si>
    <t>RESUMEN 27 DE OCTUBRE DE 2022</t>
  </si>
  <si>
    <t>Reporta realizaciòn mesa de planeación en el mes de septiembre, Se proyecta publicar prepliegos el 15/11/2022</t>
  </si>
  <si>
    <t>Reporta realizaciòn mesa de planeación en el mes de octubre</t>
  </si>
  <si>
    <r>
      <rPr>
        <b/>
        <sz val="11"/>
        <rFont val="Calibri"/>
        <family val="2"/>
        <scheme val="minor"/>
      </rPr>
      <t>MAGANGUE:</t>
    </r>
    <r>
      <rPr>
        <sz val="11"/>
        <rFont val="Calibri"/>
        <family val="2"/>
        <scheme val="minor"/>
      </rPr>
      <t xml:space="preserve"> la ETC reportó dificultades de atención en 31 sedes educativas por condiciones de inundación de la zona de la mojana
</t>
    </r>
    <r>
      <rPr>
        <b/>
        <sz val="11"/>
        <rFont val="Calibri"/>
        <family val="2"/>
        <scheme val="minor"/>
      </rPr>
      <t xml:space="preserve">SUCRE: </t>
    </r>
    <r>
      <rPr>
        <sz val="11"/>
        <rFont val="Calibri"/>
        <family val="2"/>
        <scheme val="minor"/>
      </rPr>
      <t>la ETC reportó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de que se les ha socializado los criterios de priorización en diferentes espacios donde fueron invitados algunos funcionarios de los entes de control.</t>
    </r>
    <r>
      <rPr>
        <b/>
        <sz val="11"/>
        <rFont val="Calibri"/>
        <family val="2"/>
        <scheme val="minor"/>
      </rPr>
      <t xml:space="preserve">					
PUTUMAYO:  </t>
    </r>
    <r>
      <rPr>
        <sz val="11"/>
        <rFont val="Calibri"/>
        <family val="2"/>
        <scheme val="minor"/>
      </rPr>
      <t xml:space="preserve">la ETC reporta que en consecuencia a la emergencia por ola invernal que se presentó en el departamento, se ha reportado la afectación de la atención en tres sedes educativas con afectación de la atención 1.200 beneficiarios de PAE que estaban siendo atendidos en modalidad Complemento alimentario y se encuentran en revisión de las condiciones para garantizar la atención en el marco de las condiciones excepcionales según Res. 335 de 2021, considerando que en la revisión realizada no se cuenta con las condiciones de norma sanitaria requerida para garantizar la atención de prepardo en sitio	</t>
    </r>
    <r>
      <rPr>
        <b/>
        <sz val="11"/>
        <rFont val="Calibri"/>
        <family val="2"/>
        <scheme val="minor"/>
      </rPr>
      <t xml:space="preserve">			</t>
    </r>
    <r>
      <rPr>
        <sz val="11"/>
        <rFont val="Calibri"/>
        <family val="2"/>
        <scheme val="minor"/>
      </rPr>
      <t xml:space="preserve">
</t>
    </r>
    <r>
      <rPr>
        <b/>
        <sz val="11"/>
        <rFont val="Calibri"/>
        <family val="2"/>
        <scheme val="minor"/>
      </rPr>
      <t xml:space="preserve">GUAINIA: </t>
    </r>
    <r>
      <rPr>
        <sz val="11"/>
        <rFont val="Calibri"/>
        <family val="2"/>
        <scheme val="minor"/>
      </rPr>
      <t xml:space="preserve">Frente a la atención para población Indígena área rural, se firmó contrato en la zona 2 “rio atabapo y Caños” con la asociación indígena AIRAI; en la zona 3,4 y 5 no ha sido posible contratar  debido a que las asociaciones no allegaron las garantias dentro del termino establecido dentro del  cronograma;  el 28-03-2022 se publicó en SECOP I el proceso No. LP-SJC-006-2022, declarado desierto mediante resolución No. 0578 del 27-04-2022; el 04-05-2022 se publicó en SECOP I proceso No. GG-SJC-SAMC-003-2022, declarado desierto y el 23-05-2022 se publica en SECOP I el proceso No. GG-SJC-SAMC-004-2022, declarado desierto. La ETC firmó contrato No. 867 del 11/08/2022 con ASOPUINAVE para operar PAE en tres zonas escolares, se termino unilateralmente por que no allegaron las garantias dentro del termino establecido dentro del  cronograma. Para la zona 2, la propuesta de CIMTARAI no fue avalada por la Secretaría Jurídica por la  (acreditación de la experiencia)  para la contratación con los Consejos Indígena.  Se conformo UT PAE INDIGENA 2022 (AIRAI -CIMTARA) Al fecha el contrato se encuentra en prerfeccionamiento. </t>
    </r>
    <r>
      <rPr>
        <b/>
        <sz val="11"/>
        <rFont val="Calibri"/>
        <family val="2"/>
        <scheme val="minor"/>
      </rPr>
      <t xml:space="preserve">
ATLÁNTICO: </t>
    </r>
    <r>
      <rPr>
        <sz val="11"/>
        <rFont val="Calibri"/>
        <family val="2"/>
        <scheme val="minor"/>
      </rPr>
      <t>La ETC reporta que se tiene operación parcial, se estan atendiendo los estudiantes de Jornada única (41.048). Unicamente, se tuvo dismunición de cobertura a partir del día 24 de Agosto.
Para el reporte del 27 de octubre, se tiene 2 ETC que suspendió la operación: Florencia y Malambo</t>
    </r>
  </si>
  <si>
    <t>contrato No. 2201200101 de 2022, Nombre del operador: UT MUNDO SOCIAL 2022. 
Modalidades contratadas:   RPS/RI/CCT; Res. 29452 de 2017, Se realizara adición al contrato actual, realiza 2da adicion para garantizar la continuidad del servicio.</t>
  </si>
  <si>
    <t>ENV-13-21-0001-23</t>
  </si>
  <si>
    <t>Publicación aviso de convocatoria 28 de octubre de 2022. Se planeó la entrega de complemento am (tipo desayuno) para el área rural. Se incluyen algunas raciones de Ración Industrializada para las salidas pedagógicas y adecuaciones a infraestructura.
Proceso contractual unido a la ejecución de otros programas sociales de seguridad alimentaria (Valor PAE $9.068.320.951)</t>
  </si>
  <si>
    <t>El Municipio de Yopal realizó reunión de Comité de Planeación y Seguimiento PAE el día 23 de mayo de 2022, seguidamente se solicitó vigencia futura ordinaria para contratat (octubre - noviembre de 2022 y 105 días 2023)
Se publicó licitación pública y se declaró desierta por falta de oferentes
Se publicó proceso de menor cuantía y se declaró desierta por falta de oferentes el día 20 de octubre de 2022
Por lo tanto en el momento se volvió a solicitar vigencia futura excepcional al Concejo Municipal y nos encontramos en dicho proceso.
De igual manera, se esta adelantando nuevamente estudio previo y análisis de mercado para publicar nuevo proceso.</t>
  </si>
  <si>
    <t>Se espera que se asignen  los recursos en el tiempo que permita agilizar los convenios con las ETC no Certificada.</t>
  </si>
  <si>
    <t>La Secretaria de Educación presentó solicitud ante el COMFIS para al aprobación de VF.
A la fecha no existe acta de aprobación para incluir en el Proyecto de Acuerdo</t>
  </si>
  <si>
    <t>Se encuentra en planeación el proceso licitatorio que brinaría la continuidad del servicio de alimnetación escolar para 14891 estudiantes de la población mayoritaria que irían desde el 21 de marzo hasta el 19 de septiembre de 2023, se planea publicar el proceso en el mes de enero de 2023, con el fin de que sea adjudicado el 16 de marzo de 2023. 1441 estudiantes de los resguardos de las poblaciones indígenas, se realizará contratación interadministrativa con los resguardos, en el mes de enero de 2023, para dar inicio desde el 23 de enero de 2023 hasta el 03 de diciembre de 2023, con el fin de cumplir el calendario escolar. Los 1847 estudiantes residentes escolares tienen garantizada la alimentación hasta el 21 de marzo de 2023, y se planea dar contonuidad desde esta fecha con la implementación de un proyecto de regalías hasta el 03 de diciembre de 2023.</t>
  </si>
  <si>
    <t>Se han realizado mesas de concertación con las autoridades; se realizó la construcción de PAIP; se realizó la aprobación del plan alimentario indígena propio; la autoridad indígena genero el aval y autorización a un operador indígena ;se adelanta contratación operador externo para atención el PAIP</t>
  </si>
  <si>
    <t xml:space="preserve">Se han realizado mesas de concertación, es necesario aclarar, que los resguardos indígenas no cuentan con operador para la  atención PAE, ni han manifestado el interés de operar ellos mismos el programa. Se vienen atendiendo con operador de población mayoritaria y se ha definido una minuta diferencial. </t>
  </si>
  <si>
    <t>SE-LP-003-2022</t>
  </si>
  <si>
    <t>MAY</t>
  </si>
  <si>
    <t>31/03/023</t>
  </si>
  <si>
    <t xml:space="preserve">Suscribió convenios de interadministrativos con los 120 Municipios no certificados, el 23 de agosto hasta terminar el calendario escolar.  </t>
  </si>
  <si>
    <t>La ETC  finalizo  contrato el 8/05/2022,  nuevo contrato se adjudicó el 21/04/2022, Consorcio PAE Vichada 2022, inicia  operacion el 17/05/ 2022 en la zona urbana, se dio inicio  en resistencias escolares jornada unica el 06/06/2022, Fecha finalizacion el 25/11/2022 calendario Urbano y 25/11/2022. Los recursos adicionales asignados por la UApA, se hizo el proyecto de ordenanza para la incorporación de los recursos al presupuesto de la entidad territorial a través de la Asamblea Departamental. Estos recursos se utilizarán para garantizar la operación hasta finalizar calendario escolar urbano de la vigencia 2022.</t>
  </si>
  <si>
    <t>RESUMEN 10 DE NOVIEMBRE DEL 2022</t>
  </si>
  <si>
    <r>
      <rPr>
        <b/>
        <sz val="11"/>
        <rFont val="Calibri"/>
        <family val="2"/>
        <scheme val="minor"/>
      </rPr>
      <t>MAGANGUE:</t>
    </r>
    <r>
      <rPr>
        <sz val="11"/>
        <rFont val="Calibri"/>
        <family val="2"/>
        <scheme val="minor"/>
      </rPr>
      <t xml:space="preserve"> la ETC reportó dificultades de atención en 31 sedes educativas por condiciones de inundación de la zona de la mojana
</t>
    </r>
    <r>
      <rPr>
        <b/>
        <sz val="11"/>
        <rFont val="Calibri"/>
        <family val="2"/>
        <scheme val="minor"/>
      </rPr>
      <t xml:space="preserve">SUCRE: </t>
    </r>
    <r>
      <rPr>
        <sz val="11"/>
        <rFont val="Calibri"/>
        <family val="2"/>
        <scheme val="minor"/>
      </rPr>
      <t>la ETC reportó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de que se les ha socializado los criterios de priorización en diferentes espacios donde fueron invitados algunos funcionarios de los entes de control.</t>
    </r>
    <r>
      <rPr>
        <b/>
        <sz val="11"/>
        <rFont val="Calibri"/>
        <family val="2"/>
        <scheme val="minor"/>
      </rPr>
      <t xml:space="preserve">					
PUTUMAYO:  </t>
    </r>
    <r>
      <rPr>
        <sz val="11"/>
        <rFont val="Calibri"/>
        <family val="2"/>
        <scheme val="minor"/>
      </rPr>
      <t xml:space="preserve">la ETC reporta que en consecuencia a la emergencia por ola invernal que se presentó en el departamento, se ha reportado la afectación de la atención en tres sedes educativas con afectación de la atención 1.200 beneficiarios de PAE que estaban siendo atendidos en modalidad Complemento alimentario y se encuentran en revisión de las condiciones para garantizar la atención en el marco de las condiciones excepcionales según Res. 335 de 2021, considerando que en la revisión realizada no se cuenta con las condiciones de norma sanitaria requerida para garantizar la atención de prepardo en sitio	</t>
    </r>
    <r>
      <rPr>
        <b/>
        <sz val="11"/>
        <rFont val="Calibri"/>
        <family val="2"/>
        <scheme val="minor"/>
      </rPr>
      <t xml:space="preserve">			</t>
    </r>
    <r>
      <rPr>
        <sz val="11"/>
        <rFont val="Calibri"/>
        <family val="2"/>
        <scheme val="minor"/>
      </rPr>
      <t xml:space="preserve">
</t>
    </r>
    <r>
      <rPr>
        <b/>
        <sz val="11"/>
        <rFont val="Calibri"/>
        <family val="2"/>
        <scheme val="minor"/>
      </rPr>
      <t xml:space="preserve">GUAINIA: </t>
    </r>
    <r>
      <rPr>
        <sz val="11"/>
        <rFont val="Calibri"/>
        <family val="2"/>
        <scheme val="minor"/>
      </rPr>
      <t xml:space="preserve">Frente a la atención para población Indígena área rural, se firmó contrato en la zona 2 “rio atabapo y Caños” con la asociación indígena AIRAI; en la zona 3,4 y 5 no ha sido posible contratar  debido a que las asociaciones no allegaron las garantias dentro del termino establecido dentro del  cronograma;  el 28-03-2022 se publicó en SECOP I el proceso No. LP-SJC-006-2022, declarado desierto mediante resolución No. 0578 del 27-04-2022; el 04-05-2022 se publicó en SECOP I proceso No. GG-SJC-SAMC-003-2022, declarado desierto y el 23-05-2022 se publica en SECOP I el proceso No. GG-SJC-SAMC-004-2022, declarado desierto. La ETC firmó contrato No. 867 del 11/08/2022 con ASOPUINAVE para operar PAE en tres zonas escolares, se termino unilateralmente por que no allegaron las garantias dentro del termino establecido dentro del  cronograma. Para la zona 2, la propuesta de CIMTARAI no fue avalada por la Secretaría Jurídica por la  (acreditación de la experiencia)  para la contratación con los Consejos Indígena.  Se conformo UT PAE INDIGENA 2022 (AIRAI -CIMTARA) Al fecha el contrato se encuentra en prerfeccionamiento. </t>
    </r>
    <r>
      <rPr>
        <b/>
        <sz val="11"/>
        <rFont val="Calibri"/>
        <family val="2"/>
        <scheme val="minor"/>
      </rPr>
      <t xml:space="preserve">
ATLÁNTICO: </t>
    </r>
    <r>
      <rPr>
        <sz val="11"/>
        <rFont val="Calibri"/>
        <family val="2"/>
        <scheme val="minor"/>
      </rPr>
      <t>La ETC reporta que se tiene operación parcial, se estan atendiendo los estudiantes de Jornada única (41.048). Unicamente, se tuvo dismunición de cobertura a partir del día 24 de Agosto.
Para el reporte del 3 de noviembre, se tienen 3 ETC que suspendieron la operación: Cesar, Ipiales, Norte de Santander</t>
    </r>
  </si>
  <si>
    <t>RESUMEN 3 DE NOVIEMBRE DEL 2022</t>
  </si>
  <si>
    <t>}</t>
  </si>
  <si>
    <r>
      <rPr>
        <b/>
        <sz val="11"/>
        <rFont val="Calibri"/>
        <family val="2"/>
        <scheme val="minor"/>
      </rPr>
      <t>MAGANGUE:</t>
    </r>
    <r>
      <rPr>
        <sz val="11"/>
        <rFont val="Calibri"/>
        <family val="2"/>
        <scheme val="minor"/>
      </rPr>
      <t xml:space="preserve"> la ETC reportó dificultades de atención en 31 sedes educativas por condiciones de inundación de la zona de la mojana
</t>
    </r>
    <r>
      <rPr>
        <b/>
        <sz val="11"/>
        <rFont val="Calibri"/>
        <family val="2"/>
        <scheme val="minor"/>
      </rPr>
      <t xml:space="preserve">SUCRE: </t>
    </r>
    <r>
      <rPr>
        <sz val="11"/>
        <rFont val="Calibri"/>
        <family val="2"/>
        <scheme val="minor"/>
      </rPr>
      <t>la ETC reportó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de que se les ha socializado los criterios de priorización en diferentes espacios donde fueron invitados algunos funcionarios de los entes de control.</t>
    </r>
    <r>
      <rPr>
        <b/>
        <sz val="11"/>
        <rFont val="Calibri"/>
        <family val="2"/>
        <scheme val="minor"/>
      </rPr>
      <t xml:space="preserve">					
PUTUMAYO:  </t>
    </r>
    <r>
      <rPr>
        <sz val="11"/>
        <rFont val="Calibri"/>
        <family val="2"/>
        <scheme val="minor"/>
      </rPr>
      <t xml:space="preserve">la ETC reporta que en consecuencia a la emergencia por ola invernal que se presentó en el departamento, se ha reportado la afectación de la atención en tres sedes educativas con afectación de la atención 1.200 beneficiarios de PAE que estaban siendo atendidos en modalidad Complemento alimentario y se encuentran en revisión de las condiciones para garantizar la atención en el marco de las condiciones excepcionales según Res. 335 de 2021, considerando que en la revisión realizada no se cuenta con las condiciones de norma sanitaria requerida para garantizar la atención de prepardo en sitio	</t>
    </r>
    <r>
      <rPr>
        <b/>
        <sz val="11"/>
        <rFont val="Calibri"/>
        <family val="2"/>
        <scheme val="minor"/>
      </rPr>
      <t xml:space="preserve">			</t>
    </r>
    <r>
      <rPr>
        <sz val="11"/>
        <rFont val="Calibri"/>
        <family val="2"/>
        <scheme val="minor"/>
      </rPr>
      <t xml:space="preserve">
</t>
    </r>
    <r>
      <rPr>
        <b/>
        <sz val="11"/>
        <rFont val="Calibri"/>
        <family val="2"/>
        <scheme val="minor"/>
      </rPr>
      <t>GUAINIA:</t>
    </r>
    <r>
      <rPr>
        <sz val="11"/>
        <rFont val="Calibri"/>
        <family val="2"/>
        <scheme val="minor"/>
      </rPr>
      <t xml:space="preserve"> Para la atencion del PAE rural Indigena, la ETC divide el territorio en 4 zonas. A la fecha no se tiene prestación del servicio en ninguna zona ya que no se logra el perfeccionamiento de los contratos por la no expedición de pólizas de garantía por parte de las compañías de seguros</t>
    </r>
    <r>
      <rPr>
        <b/>
        <sz val="11"/>
        <rFont val="Calibri"/>
        <family val="2"/>
        <scheme val="minor"/>
      </rPr>
      <t xml:space="preserve">
ATLÁNTICO: </t>
    </r>
    <r>
      <rPr>
        <sz val="11"/>
        <rFont val="Calibri"/>
        <family val="2"/>
        <scheme val="minor"/>
      </rPr>
      <t>La ETC reporta que se tiene operación parcial, se estan atendiendo los estudiantes de Jornada única (41.048). Unicamente, se tuvo dismunición de cobertura a partir del día 24 de Agosto.
Para el reporte del 10 de noviembre, se tienen 4 ETC que suspendieron la operación: Cesar, Ipiales, Norte de Santander y Buenaventura</t>
    </r>
  </si>
  <si>
    <t>RESUMEN 17 DE NOVIEMBRE DEL 2022</t>
  </si>
  <si>
    <r>
      <rPr>
        <b/>
        <sz val="11"/>
        <rFont val="Calibri"/>
        <family val="2"/>
        <scheme val="minor"/>
      </rPr>
      <t>MAGANGUE:</t>
    </r>
    <r>
      <rPr>
        <sz val="11"/>
        <rFont val="Calibri"/>
        <family val="2"/>
        <scheme val="minor"/>
      </rPr>
      <t xml:space="preserve"> la ETC reportó dificultades de atención en 31 sedes educativas por condiciones de inundación de la zona de la mojana
</t>
    </r>
    <r>
      <rPr>
        <b/>
        <sz val="11"/>
        <rFont val="Calibri"/>
        <family val="2"/>
        <scheme val="minor"/>
      </rPr>
      <t xml:space="preserve">SUCRE: </t>
    </r>
    <r>
      <rPr>
        <sz val="11"/>
        <rFont val="Calibri"/>
        <family val="2"/>
        <scheme val="minor"/>
      </rPr>
      <t>la ETC reportó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de que se les ha socializado los criterios de priorización en diferentes espacios donde fueron invitados algunos funcionarios de los entes de control.</t>
    </r>
    <r>
      <rPr>
        <b/>
        <sz val="11"/>
        <rFont val="Calibri"/>
        <family val="2"/>
        <scheme val="minor"/>
      </rPr>
      <t xml:space="preserve">					
PUTUMAYO:  </t>
    </r>
    <r>
      <rPr>
        <sz val="11"/>
        <rFont val="Calibri"/>
        <family val="2"/>
        <scheme val="minor"/>
      </rPr>
      <t xml:space="preserve">la ETC reporta que en consecuencia a la emergencia por ola invernal que se presentó en el departamento, se ha reportado la afectación de la atención en tres sedes educativas con afectación de la atención 1.200 beneficiarios de PAE que estaban siendo atendidos en modalidad Complemento alimentario y se encuentran en revisión de las condiciones para garantizar la atención en el marco de las condiciones excepcionales según Res. 335 de 2021, considerando que en la revisión realizada no se cuenta con las condiciones de norma sanitaria requerida para garantizar la atención de prepardo en sitio	</t>
    </r>
    <r>
      <rPr>
        <b/>
        <sz val="11"/>
        <rFont val="Calibri"/>
        <family val="2"/>
        <scheme val="minor"/>
      </rPr>
      <t xml:space="preserve">			</t>
    </r>
    <r>
      <rPr>
        <sz val="11"/>
        <rFont val="Calibri"/>
        <family val="2"/>
        <scheme val="minor"/>
      </rPr>
      <t xml:space="preserve">
</t>
    </r>
    <r>
      <rPr>
        <b/>
        <sz val="11"/>
        <rFont val="Calibri"/>
        <family val="2"/>
        <scheme val="minor"/>
      </rPr>
      <t>GUAINIA:</t>
    </r>
    <r>
      <rPr>
        <sz val="11"/>
        <rFont val="Calibri"/>
        <family val="2"/>
        <scheme val="minor"/>
      </rPr>
      <t xml:space="preserve"> Para la atencion del PAE rural Indigena, la ETC divide el territorio en 4 zonas. A la fecha no se tiene prestación del servicio en ninguna zona ya que no se logra el perfeccionamiento de los contratos por la no expedición de pólizas de garantía por parte de las compañías de seguros</t>
    </r>
    <r>
      <rPr>
        <b/>
        <sz val="11"/>
        <rFont val="Calibri"/>
        <family val="2"/>
        <scheme val="minor"/>
      </rPr>
      <t xml:space="preserve">
ATLÁNTICO: </t>
    </r>
    <r>
      <rPr>
        <sz val="11"/>
        <rFont val="Calibri"/>
        <family val="2"/>
        <scheme val="minor"/>
      </rPr>
      <t>La ETC reporta que se tiene operación parcial, se estan atendiendo los estudiantes de Jornada única (41.048). Unicamente, se tuvo dismunición de cobertura a partir del día 24 de Agosto.
Para el reporte del 17 de noviembre, se tienen 5 ETC que suspendieron la operación: Cesar, Ipiales, Norte de Santander, Lorica y Buenaventura</t>
    </r>
  </si>
  <si>
    <t>PS/RI</t>
  </si>
  <si>
    <t>PS/RI/CCT</t>
  </si>
  <si>
    <t>RESUMEN 24 DE NOVIEMBRE DEL 2022</t>
  </si>
  <si>
    <t>SIMAT OCTUBRE 2022</t>
  </si>
  <si>
    <r>
      <rPr>
        <b/>
        <sz val="11"/>
        <rFont val="Calibri"/>
        <family val="2"/>
        <scheme val="minor"/>
      </rPr>
      <t>MAGANGUE:</t>
    </r>
    <r>
      <rPr>
        <sz val="11"/>
        <rFont val="Calibri"/>
        <family val="2"/>
        <scheme val="minor"/>
      </rPr>
      <t xml:space="preserve"> la ETC reportó dificultades de atención en 31 sedes educativas por condiciones de inundación de la zona de la mojana
</t>
    </r>
    <r>
      <rPr>
        <b/>
        <sz val="11"/>
        <rFont val="Calibri"/>
        <family val="2"/>
        <scheme val="minor"/>
      </rPr>
      <t xml:space="preserve">SUCRE: </t>
    </r>
    <r>
      <rPr>
        <sz val="11"/>
        <rFont val="Calibri"/>
        <family val="2"/>
        <scheme val="minor"/>
      </rPr>
      <t>la ETC reportó dificultades de atención en 107 sedes educativas por condiciones de inundación de la zona de la mojana ubicada en los municipios sucre- majagual - caimito- san marcos - Guaranda - san Benito. Se reporta dificultad de atención en 11 sedes porque el rector y en otras algunos actores de la comunidad no reciben el complemento, alegando que porqué unos estudiantes son priorizados y otros no; a pesar de que se les ha socializado los criterios de priorización en diferentes espacios donde fueron invitados algunos funcionarios de los entes de control.</t>
    </r>
    <r>
      <rPr>
        <b/>
        <sz val="11"/>
        <rFont val="Calibri"/>
        <family val="2"/>
        <scheme val="minor"/>
      </rPr>
      <t xml:space="preserve">					
PUTUMAYO:  </t>
    </r>
    <r>
      <rPr>
        <sz val="11"/>
        <rFont val="Calibri"/>
        <family val="2"/>
        <scheme val="minor"/>
      </rPr>
      <t xml:space="preserve">la ETC reporta que en consecuencia a la emergencia por ola invernal que se presentó en el departamento, se ha reportado la afectación de la atención en tres sedes educativas con afectación de la atención 1.200 beneficiarios de PAE que estaban siendo atendidos en modalidad Complemento alimentario y se encuentran en revisión de las condiciones para garantizar la atención en el marco de las condiciones excepcionales según Res. 335 de 2021, considerando que en la revisión realizada no se cuenta con las condiciones de norma sanitaria requerida para garantizar la atención de prepardo en sitio	</t>
    </r>
    <r>
      <rPr>
        <b/>
        <sz val="11"/>
        <rFont val="Calibri"/>
        <family val="2"/>
        <scheme val="minor"/>
      </rPr>
      <t xml:space="preserve">			</t>
    </r>
    <r>
      <rPr>
        <sz val="11"/>
        <rFont val="Calibri"/>
        <family val="2"/>
        <scheme val="minor"/>
      </rPr>
      <t xml:space="preserve">
</t>
    </r>
    <r>
      <rPr>
        <b/>
        <sz val="11"/>
        <rFont val="Calibri"/>
        <family val="2"/>
        <scheme val="minor"/>
      </rPr>
      <t>GUAINIA:</t>
    </r>
    <r>
      <rPr>
        <sz val="11"/>
        <rFont val="Calibri"/>
        <family val="2"/>
        <scheme val="minor"/>
      </rPr>
      <t xml:space="preserve"> Para la atencion del PAE rural Indigena, la ETC divide el territorio en 4 zonas. A la fecha no se tiene prestación del servicio en ninguna zona ya que no se logra el perfeccionamiento de los contratos por la no expedición de pólizas de garantía por parte de las compañías de seguros</t>
    </r>
    <r>
      <rPr>
        <b/>
        <sz val="11"/>
        <rFont val="Calibri"/>
        <family val="2"/>
        <scheme val="minor"/>
      </rPr>
      <t xml:space="preserve">
ATLÁNTICO: </t>
    </r>
    <r>
      <rPr>
        <sz val="11"/>
        <rFont val="Calibri"/>
        <family val="2"/>
        <scheme val="minor"/>
      </rPr>
      <t>La ETC reporta que se tiene operación parcial, se estan atendiendo los estudiantes de Jornada única (41.048). Unicamente, se tuvo dismunición de cobertura a partir del día 24 de Agosto.</t>
    </r>
  </si>
  <si>
    <t>ETC Finalizadas</t>
  </si>
  <si>
    <t>SAB-05-017-22</t>
  </si>
  <si>
    <t>LP-013-2022</t>
  </si>
  <si>
    <t>MNSEMLPCPS-08-2022</t>
  </si>
  <si>
    <t>Realizara adición a los contratos 2022 para atender hasta el mes de junio de 2023</t>
  </si>
  <si>
    <t>RESUMEN 01 DE DICIEMBRE DEL 2022</t>
  </si>
  <si>
    <r>
      <rPr>
        <b/>
        <sz val="11"/>
        <rFont val="Calibri"/>
        <family val="2"/>
        <scheme val="minor"/>
      </rPr>
      <t xml:space="preserve">			</t>
    </r>
    <r>
      <rPr>
        <sz val="11"/>
        <rFont val="Calibri"/>
        <family val="2"/>
        <scheme val="minor"/>
      </rPr>
      <t xml:space="preserve">
</t>
    </r>
    <r>
      <rPr>
        <b/>
        <sz val="11"/>
        <rFont val="Calibri"/>
        <family val="2"/>
        <scheme val="minor"/>
      </rPr>
      <t>GUAINIA:</t>
    </r>
    <r>
      <rPr>
        <sz val="11"/>
        <rFont val="Calibri"/>
        <family val="2"/>
        <scheme val="minor"/>
      </rPr>
      <t xml:space="preserve"> Para la atencion del PAE rural Indigena, la ETC divide el territorio en 4 zonas. A la fecha no se tiene prestación del servicio en ninguna zona ya que no se logra el perfeccionamiento de los contratos por la no expedición de pólizas de garantía por parte de las compañías de seguros</t>
    </r>
    <r>
      <rPr>
        <b/>
        <sz val="11"/>
        <rFont val="Calibri"/>
        <family val="2"/>
        <scheme val="minor"/>
      </rPr>
      <t xml:space="preserve">
ATLÁNTICO: </t>
    </r>
    <r>
      <rPr>
        <sz val="11"/>
        <rFont val="Calibri"/>
        <family val="2"/>
        <scheme val="minor"/>
      </rPr>
      <t>La ETC reporta que se tiene operación parcial, se estan atendiendo los estudiantes de Jornada única (41.048). Unicamente, se tuvo dismunición de cobertura a partir del día 24 de Agosto.</t>
    </r>
  </si>
  <si>
    <t>SI-018</t>
  </si>
  <si>
    <t>092-2022</t>
  </si>
  <si>
    <t>SME-LP-310-2022</t>
  </si>
  <si>
    <t>SE-LP-25-2022</t>
  </si>
  <si>
    <t>Se suscribieron 116 convenios interadministrativos. Los municipios se encuentran realizando las acciones de contratación</t>
  </si>
  <si>
    <t>LP-028-2022</t>
  </si>
  <si>
    <t>4143.010.32.0815-2022</t>
  </si>
  <si>
    <t>SU-06-10-2022</t>
  </si>
  <si>
    <t>No</t>
  </si>
  <si>
    <t>DC-SED-LP-549-2022</t>
  </si>
  <si>
    <t>MP-SE-LP-001-2022</t>
  </si>
  <si>
    <t>SED-LP-020-2022</t>
  </si>
  <si>
    <t>106-2022</t>
  </si>
  <si>
    <t>LP 2022 0888</t>
  </si>
  <si>
    <t>licitación pública</t>
  </si>
  <si>
    <t>LP-014-2022</t>
  </si>
  <si>
    <t>ED-LP-22-01</t>
  </si>
  <si>
    <t>MYCA-SED-LP-008-2022</t>
  </si>
  <si>
    <t>En Estructuración</t>
  </si>
  <si>
    <t>Sin Reporte</t>
  </si>
  <si>
    <t>Adición / Prorroga 2022</t>
  </si>
  <si>
    <t>LP-16-2022</t>
  </si>
  <si>
    <t>LP-007-22</t>
  </si>
  <si>
    <t>GV-OAJ-LP-026 DE 2022</t>
  </si>
  <si>
    <t>L-009-2022</t>
  </si>
  <si>
    <t>LP-AMT0202022</t>
  </si>
  <si>
    <t>LP-SED-022-2022</t>
  </si>
  <si>
    <t>13/01/2023 </t>
  </si>
  <si>
    <t>L.P-009-2022</t>
  </si>
  <si>
    <t>377   7/12/2022</t>
  </si>
  <si>
    <t xml:space="preserve">CO1.PCCNTR.3608719 </t>
  </si>
  <si>
    <t>907-2022</t>
  </si>
  <si>
    <t>SED-PC-C092-DD-066-2022</t>
  </si>
  <si>
    <t>DC-ED-LP-010-2022</t>
  </si>
  <si>
    <t>LPOAJC006-2022</t>
  </si>
  <si>
    <t>4057780-2022</t>
  </si>
  <si>
    <t>LP-08-2022</t>
  </si>
  <si>
    <t>LPN-023-2022</t>
  </si>
  <si>
    <t>LP-021-2022</t>
  </si>
  <si>
    <t>LP-008-2022</t>
  </si>
  <si>
    <t>REPORTE CHIP 2021 (22 de diciembre)</t>
  </si>
  <si>
    <t>REPORTE CHIP Ene-Sep 2022 (22 de diciembre)</t>
  </si>
  <si>
    <t>010-2022</t>
  </si>
  <si>
    <t>LP-014-II DEL 2022</t>
  </si>
  <si>
    <t>SI-016-2022</t>
  </si>
  <si>
    <t>LP007-2022</t>
  </si>
  <si>
    <t>Proceso Adjudicado a los operadores: Alirio Gomez G Servicios de Alimentación S.A.S, GR LOGISTICA INTEGRAL</t>
  </si>
  <si>
    <t>LP-SEG-04080-2022</t>
  </si>
  <si>
    <t>Realizara adición al contrato 2022</t>
  </si>
  <si>
    <t>LP-SED-002; LP-SED-003</t>
  </si>
  <si>
    <t>Inició Licitación LP-2022.2084</t>
  </si>
  <si>
    <t>LP-018-2022</t>
  </si>
  <si>
    <t>LIC-007-2022</t>
  </si>
  <si>
    <t>Comisión 001 2023</t>
  </si>
  <si>
    <t>Unión Temporal Alimentar 2023</t>
  </si>
  <si>
    <t>Proceso en SECOP I, no se evidencia publicación de la adjudicación realizada</t>
  </si>
  <si>
    <t>LP 16-2022</t>
  </si>
  <si>
    <t>LP-SED-018-2021</t>
  </si>
  <si>
    <t>LP-2022-284</t>
  </si>
  <si>
    <t>LP-SEM-1900-2251-2022</t>
  </si>
  <si>
    <t>1773-2022</t>
  </si>
  <si>
    <t>BI RS 630</t>
  </si>
  <si>
    <t>26/1/123</t>
  </si>
  <si>
    <t xml:space="preserve">
proceso Adjudicado en proceso de perfeccionamiento del contrato</t>
  </si>
  <si>
    <t xml:space="preserve">
Proceso convocado en plataforma secop I, se encuentra en la etapa de respuestas a observaciones</t>
  </si>
  <si>
    <t>DV-SASI-0003</t>
  </si>
  <si>
    <t>597-2022</t>
  </si>
  <si>
    <t>001 de 2023</t>
  </si>
  <si>
    <t>001/2023</t>
  </si>
  <si>
    <t xml:space="preserve"> LP-SJC-023-2022- URBANO
 LP-SJC-022-2022-RURAL</t>
  </si>
  <si>
    <t>26/12/2022
29/12/2022</t>
  </si>
  <si>
    <t>La ETC informa que para el proceso N°  LP-SJC-023-2022- para la  zona Urbana es declarado desierto mediante resolución No. 2231 el 15/12/2022,  la ETC solicita ampliacion de recursos al DNP ya que el PAE Urbano es financiado con recursos del SGR.  Se realiza proceso de contratación  por licitación pública proceso LP-SJC-022-2022- para Zona Rural ADJUDICADO EL 29/12/2022.</t>
  </si>
  <si>
    <t>Realizara adición al contrato 2022, sin embargo la ETC proyecta iniciar la primera semana de febrero</t>
  </si>
  <si>
    <t>La ETC informa que el contrato se encuentra firmado y está en la Secretaría Jurídica y de Contratación del Departamento. Estamos en la fase de legalización del mismo frente a las garantías, ya respondimos las observaciones planteadas por la Bolsa Mercantil de Colombia frente a las fichas de condiciones técnicas del programa.</t>
  </si>
  <si>
    <t>La ETC suscribe convenios interadministrativos con los 120 municipios del departamento (Certificados y No certificados). Cada municipio certificado y no certificado se en cuentra adelantando el proceso de contratación.</t>
  </si>
  <si>
    <t>30/02/2023</t>
  </si>
  <si>
    <t>LP 014 2022</t>
  </si>
  <si>
    <t>N.A</t>
  </si>
  <si>
    <t>Información del proceso de licitación para garantizar continuidad</t>
  </si>
  <si>
    <t>LP-SGR-0014-2022</t>
  </si>
  <si>
    <t>LP-SGR-015-2022</t>
  </si>
  <si>
    <t>6292-22</t>
  </si>
  <si>
    <t xml:space="preserve">adjudica el lunes 16 de enero y garantiza inicio oportuno </t>
  </si>
  <si>
    <t>Modificaron el calendario academico</t>
  </si>
  <si>
    <t>Indìgena: 23/01/2023
Mayoritario:23/01/2023</t>
  </si>
  <si>
    <t>Indìgena: 09/01/2023
Mayoritario:23/01/2023</t>
  </si>
  <si>
    <t>Indìgena: 23/01/2023
Mayoritario: por definir</t>
  </si>
  <si>
    <t>Indìgena: 16/01/2023
Mayoritario:23/01/2023</t>
  </si>
  <si>
    <t>Indìgena: 16/01/2023
Mayoritario: por definir</t>
  </si>
  <si>
    <t>Indìgena: 30/01/2023
Mayoritario:30 /01/2023</t>
  </si>
  <si>
    <t>Indìgena: 30/01/2023
Mayoritario:30/01/2023</t>
  </si>
  <si>
    <t>Indìgena: 23/01/2023
Mayoritario: 23/01/2023</t>
  </si>
  <si>
    <t>18/01/2023; 13/02/2023</t>
  </si>
  <si>
    <t>LP 009 DE 2022</t>
  </si>
  <si>
    <t>06/12/2023-RESOLUCION DECLARATORIA DESIERTA</t>
  </si>
  <si>
    <t>PROYECTA PUBLICAR ANTES DEL 20/01/2023</t>
  </si>
  <si>
    <t>FTN- MERCADO Y BOLSA S.A.</t>
  </si>
  <si>
    <t>FTN - MERCADO Y BOLSA S.A.</t>
  </si>
  <si>
    <t>FTN - COMIAGRO S.A.</t>
  </si>
  <si>
    <t xml:space="preserve">310 20 2 01-2023 </t>
  </si>
  <si>
    <t>NO. 310 20 2 01-2023  -
UT NUTRIENDO TULUÁ 2023</t>
  </si>
  <si>
    <t>FTN-COMIAGRO S.A</t>
  </si>
  <si>
    <t>LP-SE-004-2022</t>
  </si>
  <si>
    <t>170-10-08-001-2023</t>
  </si>
  <si>
    <t xml:space="preserve">La ETC reporto que se vio afectada por un hackeo a la plataforma de SECOP, situación que fue solucionada el 04/01/2023, dando continuidad al cronograma del proceso </t>
  </si>
  <si>
    <t>ETC Duitama informa que se encuentra a la espera del Convenio  de la Gobernación, cargó un proceso con vigencias futuras bajo la modalidad de Licitación Pública el cual se encuentra pendiente de apertura mientras se legaliza el Convenio. Actualmente  adelanta un proceso de contratación de Régimen Especial con ESALES, el cual se cargará el día 19/01/2023, con el fin de garantizar atención del PAE desde el primer día de calendario escolar (30 de enero de 2023).</t>
  </si>
  <si>
    <t>SEDU-LP-002-2022/ Declarado desierto</t>
  </si>
  <si>
    <t>Estado alerta</t>
  </si>
  <si>
    <t>Inicio Parcial</t>
  </si>
  <si>
    <t>Pendiente soporte prórroga</t>
  </si>
  <si>
    <t>SAP 05 17</t>
  </si>
  <si>
    <t>La ETC adelanta la centralización de datos</t>
  </si>
  <si>
    <t>Proceso de contratación en curso con adjudicación en Febrero - Sin soporte de inicio oportuno para contratar con Ley 92</t>
  </si>
  <si>
    <t>Etapa de alistamiento</t>
  </si>
  <si>
    <t>En perfeccionamiento de contrato</t>
  </si>
  <si>
    <t xml:space="preserve">En proceso de contratación, suspendido </t>
  </si>
  <si>
    <t>En proceso de contratación</t>
  </si>
  <si>
    <t xml:space="preserve">En proceso de contratación, adjudica posterior al inicio </t>
  </si>
  <si>
    <t xml:space="preserve">Proceso de contratación en curso adjudica posteior al inicio </t>
  </si>
  <si>
    <t>Sin soporte de adjudicación</t>
  </si>
  <si>
    <t>Proceso de contratación en curso</t>
  </si>
  <si>
    <t>Sin soportes de contratación</t>
  </si>
  <si>
    <t>Inicio Parcial Población indígena - Mayoritario proceso en curso</t>
  </si>
  <si>
    <t>Prórroga insuficiente</t>
  </si>
  <si>
    <t>Inicio parcial - Mayoritario con proceso de contratación posterior al inicio</t>
  </si>
  <si>
    <t xml:space="preserve">Proceso de contratación en curso adjudica posterior al inicio </t>
  </si>
  <si>
    <t>Proceso de contratación en curso adjudica posterior al inicio</t>
  </si>
  <si>
    <t>Pendiente operación bursatil</t>
  </si>
  <si>
    <t>Con proceso en curso</t>
  </si>
  <si>
    <t>En proceso de adjudicación</t>
  </si>
  <si>
    <t>adjudico, en alistamiento</t>
  </si>
  <si>
    <t>por definir</t>
  </si>
  <si>
    <t>Se declara desierta mediante resolucion 003C-17 DE ENERO 2023.
 El dia de hoy 18 de enero,  declaran URGENCIA MANIFIESTA</t>
  </si>
  <si>
    <t>observaciones</t>
  </si>
  <si>
    <t>inició oportuno</t>
  </si>
  <si>
    <t>14 municipios empezaron el 16 de enero</t>
  </si>
  <si>
    <t>inicio oportuno</t>
  </si>
  <si>
    <t>inicio oprtuno</t>
  </si>
  <si>
    <t>inicia 24 de enero</t>
  </si>
  <si>
    <t>inicio opotuno</t>
  </si>
  <si>
    <t>Proceso declarado desierto</t>
  </si>
  <si>
    <t>proceso suspendido</t>
  </si>
  <si>
    <t>inicio oportuno en 10 sedes rurales y en urbana 24 de enero.</t>
  </si>
  <si>
    <t>Proceso de contratación en curso adjudica posterior al inicio - Informan alistamiento de tres semanas inician 6 de febrero</t>
  </si>
  <si>
    <t>en alistamiento</t>
  </si>
  <si>
    <t>proyecta iniciar el 30 de enero</t>
  </si>
  <si>
    <t>proyecta iniciar el 6 de febrero el mayoritario y el indigena empieza el 30</t>
  </si>
  <si>
    <t>proyecta empezar primera semana de febrero</t>
  </si>
  <si>
    <t>proyecta inicio semana del 30 de enero</t>
  </si>
  <si>
    <t>proyecta inicio 6 de febrero mayoritario, e indigenas el 30 de enero</t>
  </si>
  <si>
    <t>no reportan fecha de inicio no han adjudicado</t>
  </si>
  <si>
    <t xml:space="preserve">inicio 23 de enero pero la prorroga solo garantiza 7 días </t>
  </si>
  <si>
    <t>proyecta iniciar el 1 de febrero</t>
  </si>
  <si>
    <t>proyecta iniciar el 16 de febrero</t>
  </si>
  <si>
    <t>solo inicio población indigena, mayoritario se proyecta inicio para 15 de febrero</t>
  </si>
  <si>
    <t>proyecta inicio la segunda semana de febrero</t>
  </si>
  <si>
    <t>inician 6 de febrero indigena, mayoritario 15 de marzo</t>
  </si>
  <si>
    <t>no ha definido fecha</t>
  </si>
  <si>
    <t>adjudicó 23 de enero</t>
  </si>
  <si>
    <t>inició 11 municipios</t>
  </si>
  <si>
    <t xml:space="preserve">semaforización </t>
  </si>
  <si>
    <t>interpretación</t>
  </si>
  <si>
    <t>sin inicio de calendario académico</t>
  </si>
  <si>
    <t>iniciaron calendario y operación PAE</t>
  </si>
  <si>
    <t>iniciaron calendario y no han iniciado operación PAE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</si>
</sst>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 #,##0;[Red]\-&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 #,##0"/>
    <numFmt numFmtId="165" formatCode="_-&quot;$&quot;\ * #,##0_-;\-&quot;$&quot;\ * #,##0_-;_-&quot;$&quot;\ * &quot;-&quot;??_-;_-@_-"/>
    <numFmt numFmtId="166" formatCode="_-* #,##0_-;\-* #,##0_-;_-* &quot;-&quot;??_-;_-@_-"/>
  </numFmts>
  <fonts count="24" x14ac:knownFonts="1">
    <font>
      <sz val="11"/>
      <color theme="1"/>
      <name val="Calibri"/>
      <family val="2"/>
      <scheme val="minor"/>
    </font>
    <font>
      <sz val="11"/>
      <color theme="1"/>
      <name val="Calibri"/>
      <family val="2"/>
      <scheme val="minor"/>
    </font>
    <font>
      <sz val="11"/>
      <color theme="1"/>
      <name val="Arial Narrow"/>
      <family val="2"/>
    </font>
    <font>
      <b/>
      <sz val="9"/>
      <color theme="1"/>
      <name val="Arial"/>
      <family val="2"/>
    </font>
    <font>
      <b/>
      <sz val="9"/>
      <name val="Arial"/>
      <family val="2"/>
    </font>
    <font>
      <b/>
      <sz val="12"/>
      <color theme="1"/>
      <name val="Calibri"/>
      <family val="2"/>
      <scheme val="minor"/>
    </font>
    <font>
      <sz val="9"/>
      <color rgb="FF000000"/>
      <name val="Calibri"/>
      <family val="2"/>
    </font>
    <font>
      <sz val="11"/>
      <color rgb="FF000000"/>
      <name val="Calibri"/>
      <family val="2"/>
      <scheme val="minor"/>
    </font>
    <font>
      <sz val="10"/>
      <color theme="1"/>
      <name val="Calibri"/>
      <family val="2"/>
      <scheme val="minor"/>
    </font>
    <font>
      <sz val="11"/>
      <color rgb="FF000000"/>
      <name val="Calibri"/>
      <family val="2"/>
    </font>
    <font>
      <sz val="11"/>
      <color theme="3" tint="-0.499984740745262"/>
      <name val="Calibri"/>
      <family val="2"/>
    </font>
    <font>
      <b/>
      <sz val="10"/>
      <color theme="1"/>
      <name val="Arial Narrow"/>
      <family val="2"/>
    </font>
    <font>
      <b/>
      <sz val="10"/>
      <name val="Arial Narrow"/>
      <family val="2"/>
    </font>
    <font>
      <sz val="10"/>
      <color theme="1"/>
      <name val="Arial Narrow"/>
      <family val="2"/>
    </font>
    <font>
      <b/>
      <sz val="11"/>
      <color theme="1"/>
      <name val="Calibri"/>
      <family val="2"/>
      <scheme val="minor"/>
    </font>
    <font>
      <sz val="11"/>
      <name val="Calibri"/>
      <family val="2"/>
      <scheme val="minor"/>
    </font>
    <font>
      <b/>
      <sz val="11"/>
      <color rgb="FF000000"/>
      <name val="Calibri"/>
      <family val="2"/>
    </font>
    <font>
      <sz val="12"/>
      <color rgb="FF000000"/>
      <name val="Calibri"/>
      <family val="2"/>
    </font>
    <font>
      <sz val="11"/>
      <name val="Arial Narrow"/>
      <family val="2"/>
    </font>
    <font>
      <sz val="11"/>
      <color rgb="FFFF0000"/>
      <name val="Calibri"/>
      <family val="2"/>
      <scheme val="minor"/>
    </font>
    <font>
      <b/>
      <sz val="11"/>
      <name val="Calibri"/>
      <family val="2"/>
      <scheme val="minor"/>
    </font>
    <font>
      <b/>
      <sz val="14"/>
      <color theme="1"/>
      <name val="Calibri"/>
      <family val="2"/>
      <scheme val="minor"/>
    </font>
    <font>
      <sz val="8"/>
      <color theme="1"/>
      <name val="Calibri"/>
      <family val="2"/>
      <scheme val="minor"/>
    </font>
    <font>
      <sz val="11"/>
      <color rgb="FF3D3D3D"/>
      <name val="Arial"/>
      <family val="2"/>
    </font>
  </fonts>
  <fills count="20">
    <fill>
      <patternFill patternType="none"/>
    </fill>
    <fill>
      <patternFill patternType="gray125"/>
    </fill>
    <fill>
      <patternFill patternType="solid">
        <fgColor theme="4" tint="0.39997558519241921"/>
        <bgColor indexed="64"/>
      </patternFill>
    </fill>
    <fill>
      <patternFill patternType="solid">
        <fgColor theme="7" tint="0.39997558519241921"/>
        <bgColor indexed="64"/>
      </patternFill>
    </fill>
    <fill>
      <patternFill patternType="solid">
        <fgColor theme="5"/>
        <bgColor indexed="64"/>
      </patternFill>
    </fill>
    <fill>
      <patternFill patternType="solid">
        <fgColor rgb="FFF2F2F2"/>
        <bgColor indexed="64"/>
      </patternFill>
    </fill>
    <fill>
      <patternFill patternType="solid">
        <fgColor theme="9" tint="0.39997558519241921"/>
        <bgColor indexed="64"/>
      </patternFill>
    </fill>
    <fill>
      <patternFill patternType="solid">
        <fgColor theme="2"/>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8EA9DB"/>
        <bgColor indexed="64"/>
      </patternFill>
    </fill>
    <fill>
      <patternFill patternType="solid">
        <fgColor rgb="FFFFFF00"/>
        <bgColor indexed="64"/>
      </patternFill>
    </fill>
    <fill>
      <patternFill patternType="solid">
        <fgColor rgb="FF00B050"/>
        <bgColor indexed="64"/>
      </patternFill>
    </fill>
    <fill>
      <patternFill patternType="solid">
        <fgColor rgb="FFFF0000"/>
        <bgColor indexed="64"/>
      </patternFill>
    </fill>
    <fill>
      <patternFill patternType="solid">
        <fgColor rgb="FF00B0F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rgb="FFBFBFBF"/>
      </right>
      <top/>
      <bottom style="medium">
        <color rgb="FFBFBFBF"/>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bottom/>
      <diagonal/>
    </border>
    <border>
      <left/>
      <right/>
      <top style="thin">
        <color indexed="64"/>
      </top>
      <bottom/>
      <diagonal/>
    </border>
  </borders>
  <cellStyleXfs count="37163">
    <xf numFmtId="0" fontId="0" fillId="0" borderId="0"/>
    <xf numFmtId="43" fontId="1" fillId="0" borderId="0" applyFont="0" applyFill="0" applyBorder="0" applyAlignment="0" applyProtection="0"/>
    <xf numFmtId="42" fontId="1" fillId="0" borderId="0" applyFont="0" applyFill="0" applyBorder="0" applyAlignment="0" applyProtection="0"/>
    <xf numFmtId="0" fontId="1" fillId="0" borderId="0"/>
    <xf numFmtId="42"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73">
    <xf numFmtId="0" fontId="0" fillId="0" borderId="0" xfId="0"/>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0" fillId="0" borderId="1" xfId="0" applyBorder="1"/>
    <xf numFmtId="42" fontId="0" fillId="0" borderId="1" xfId="2" applyFont="1" applyBorder="1"/>
    <xf numFmtId="14" fontId="2" fillId="0" borderId="1" xfId="1" applyNumberFormat="1" applyFont="1" applyFill="1" applyBorder="1" applyAlignment="1">
      <alignment horizontal="center" vertical="center"/>
    </xf>
    <xf numFmtId="0" fontId="2" fillId="0" borderId="1" xfId="1" applyNumberFormat="1" applyFont="1" applyFill="1" applyBorder="1" applyAlignment="1">
      <alignment horizontal="center" vertical="center"/>
    </xf>
    <xf numFmtId="0" fontId="0" fillId="0" borderId="0" xfId="0" applyAlignment="1">
      <alignment wrapText="1"/>
    </xf>
    <xf numFmtId="0" fontId="6" fillId="5" borderId="4" xfId="0" applyFont="1" applyFill="1" applyBorder="1" applyAlignment="1">
      <alignment horizontal="center" vertical="center"/>
    </xf>
    <xf numFmtId="0" fontId="6" fillId="0" borderId="4" xfId="0" applyFont="1" applyBorder="1" applyAlignment="1">
      <alignment horizontal="center" vertical="center"/>
    </xf>
    <xf numFmtId="0" fontId="0" fillId="7" borderId="0" xfId="0" applyFill="1"/>
    <xf numFmtId="14" fontId="0" fillId="0" borderId="1" xfId="0" applyNumberFormat="1" applyBorder="1" applyAlignment="1">
      <alignment horizontal="center" vertical="center"/>
    </xf>
    <xf numFmtId="0" fontId="0" fillId="0" borderId="1" xfId="0" applyBorder="1" applyAlignment="1">
      <alignment horizontal="center" vertical="center"/>
    </xf>
    <xf numFmtId="1" fontId="0" fillId="0" borderId="1" xfId="1" applyNumberFormat="1" applyFont="1" applyBorder="1" applyAlignment="1">
      <alignment horizontal="center" vertical="center"/>
    </xf>
    <xf numFmtId="1" fontId="7" fillId="0" borderId="2" xfId="0" applyNumberFormat="1" applyFont="1" applyBorder="1" applyAlignment="1">
      <alignment horizontal="center" vertical="center"/>
    </xf>
    <xf numFmtId="6" fontId="7" fillId="0" borderId="1" xfId="0" applyNumberFormat="1" applyFont="1" applyBorder="1" applyAlignment="1">
      <alignment horizontal="center" vertical="center"/>
    </xf>
    <xf numFmtId="1" fontId="0" fillId="0" borderId="1" xfId="0" applyNumberFormat="1" applyBorder="1" applyAlignment="1">
      <alignment horizontal="center" vertical="center"/>
    </xf>
    <xf numFmtId="6" fontId="7" fillId="0" borderId="2" xfId="0" applyNumberFormat="1" applyFont="1" applyBorder="1" applyAlignment="1">
      <alignment horizontal="center" vertical="center"/>
    </xf>
    <xf numFmtId="0" fontId="4" fillId="8" borderId="2" xfId="0" applyFont="1" applyFill="1" applyBorder="1" applyAlignment="1">
      <alignment horizontal="center" vertical="center" wrapText="1"/>
    </xf>
    <xf numFmtId="1" fontId="7" fillId="0" borderId="1" xfId="0" applyNumberFormat="1" applyFont="1" applyBorder="1" applyAlignment="1">
      <alignment horizontal="center" vertical="center"/>
    </xf>
    <xf numFmtId="42" fontId="0" fillId="0" borderId="1" xfId="2" applyFont="1" applyBorder="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wrapText="1"/>
    </xf>
    <xf numFmtId="42" fontId="0" fillId="0" borderId="1" xfId="4" applyFont="1" applyBorder="1" applyAlignment="1">
      <alignment horizontal="center" vertical="center"/>
    </xf>
    <xf numFmtId="0" fontId="3"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6" fontId="0" fillId="0" borderId="1" xfId="2" applyNumberFormat="1" applyFont="1" applyBorder="1"/>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0" fillId="0" borderId="5" xfId="0" applyBorder="1" applyAlignment="1">
      <alignment vertical="center" wrapText="1"/>
    </xf>
    <xf numFmtId="0" fontId="0" fillId="0" borderId="6" xfId="0" applyBorder="1" applyAlignment="1">
      <alignment vertical="center" wrapText="1"/>
    </xf>
    <xf numFmtId="0" fontId="0" fillId="0" borderId="7" xfId="0" applyBorder="1" applyAlignment="1">
      <alignment vertical="center" wrapText="1"/>
    </xf>
    <xf numFmtId="0" fontId="0" fillId="0" borderId="0" xfId="0" applyAlignment="1">
      <alignment horizontal="center"/>
    </xf>
    <xf numFmtId="6" fontId="0" fillId="0" borderId="1" xfId="2" applyNumberFormat="1" applyFont="1" applyBorder="1" applyAlignment="1">
      <alignment horizontal="center" vertical="center"/>
    </xf>
    <xf numFmtId="42" fontId="0" fillId="0" borderId="1" xfId="2" applyFont="1" applyBorder="1" applyAlignment="1">
      <alignment horizontal="center" vertical="center" wrapText="1"/>
    </xf>
    <xf numFmtId="0" fontId="9" fillId="0" borderId="9" xfId="0" applyFont="1" applyBorder="1" applyAlignment="1">
      <alignment horizontal="justify" vertical="center" wrapText="1"/>
    </xf>
    <xf numFmtId="0" fontId="9" fillId="0" borderId="10" xfId="0" applyFont="1" applyBorder="1" applyAlignment="1">
      <alignment horizontal="justify" vertical="center" wrapText="1"/>
    </xf>
    <xf numFmtId="1" fontId="0" fillId="0" borderId="1" xfId="0" applyNumberFormat="1" applyBorder="1"/>
    <xf numFmtId="164" fontId="0" fillId="0" borderId="1" xfId="2" applyNumberFormat="1" applyFont="1" applyBorder="1" applyAlignment="1">
      <alignment horizontal="center"/>
    </xf>
    <xf numFmtId="42" fontId="0" fillId="0" borderId="1" xfId="4" applyFont="1" applyBorder="1"/>
    <xf numFmtId="0" fontId="10" fillId="0" borderId="1" xfId="0" applyFont="1" applyBorder="1" applyAlignment="1">
      <alignment horizontal="center" wrapText="1"/>
    </xf>
    <xf numFmtId="42" fontId="10" fillId="0" borderId="1" xfId="4" applyFont="1" applyFill="1" applyBorder="1" applyAlignment="1">
      <alignment horizontal="center" wrapText="1"/>
    </xf>
    <xf numFmtId="14" fontId="10" fillId="0" borderId="1" xfId="0" applyNumberFormat="1" applyFont="1" applyBorder="1" applyAlignment="1">
      <alignment horizontal="center" wrapText="1"/>
    </xf>
    <xf numFmtId="165" fontId="10" fillId="0" borderId="1" xfId="5" applyNumberFormat="1" applyFont="1" applyFill="1" applyBorder="1" applyAlignment="1">
      <alignment horizontal="center" wrapText="1"/>
    </xf>
    <xf numFmtId="0" fontId="10" fillId="0" borderId="1" xfId="0" applyFont="1" applyBorder="1" applyAlignment="1">
      <alignment horizontal="center" vertical="center" wrapText="1"/>
    </xf>
    <xf numFmtId="42" fontId="10" fillId="0" borderId="1" xfId="4" applyFont="1" applyFill="1" applyBorder="1" applyAlignment="1">
      <alignment horizontal="center" vertical="center" wrapText="1"/>
    </xf>
    <xf numFmtId="165" fontId="10" fillId="0" borderId="1" xfId="5" applyNumberFormat="1" applyFont="1" applyFill="1" applyBorder="1" applyAlignment="1">
      <alignment horizontal="center" vertical="center" wrapText="1"/>
    </xf>
    <xf numFmtId="0" fontId="2" fillId="0" borderId="0" xfId="0" applyFont="1"/>
    <xf numFmtId="0" fontId="2" fillId="0" borderId="1" xfId="0" applyFont="1" applyBorder="1"/>
    <xf numFmtId="14" fontId="2" fillId="0" borderId="1" xfId="0" applyNumberFormat="1" applyFont="1" applyBorder="1"/>
    <xf numFmtId="0" fontId="13" fillId="0" borderId="0" xfId="0" applyFont="1"/>
    <xf numFmtId="14" fontId="2" fillId="0" borderId="1" xfId="0" applyNumberFormat="1" applyFont="1" applyBorder="1" applyAlignment="1">
      <alignment horizontal="center" vertical="center"/>
    </xf>
    <xf numFmtId="9" fontId="2" fillId="0" borderId="1" xfId="6" applyFont="1" applyBorder="1"/>
    <xf numFmtId="0" fontId="13" fillId="0" borderId="1" xfId="0" applyFont="1" applyBorder="1"/>
    <xf numFmtId="0" fontId="0" fillId="10" borderId="0" xfId="0" applyFill="1"/>
    <xf numFmtId="0" fontId="13" fillId="0" borderId="1" xfId="0" applyFont="1" applyBorder="1" applyAlignment="1">
      <alignment wrapText="1"/>
    </xf>
    <xf numFmtId="14" fontId="10" fillId="0" borderId="1" xfId="0" applyNumberFormat="1" applyFont="1" applyBorder="1" applyAlignment="1">
      <alignment horizontal="center" vertical="center" wrapText="1"/>
    </xf>
    <xf numFmtId="42" fontId="10" fillId="0" borderId="1" xfId="2" applyFont="1" applyFill="1" applyBorder="1" applyAlignment="1">
      <alignment horizontal="center" vertical="center" wrapText="1"/>
    </xf>
    <xf numFmtId="0" fontId="10" fillId="0" borderId="1" xfId="1" applyNumberFormat="1" applyFont="1" applyFill="1" applyBorder="1" applyAlignment="1">
      <alignment horizontal="center" vertical="center" wrapText="1"/>
    </xf>
    <xf numFmtId="0" fontId="10" fillId="0" borderId="1" xfId="1" applyNumberFormat="1" applyFont="1" applyFill="1" applyBorder="1" applyAlignment="1">
      <alignment horizontal="center" vertical="center"/>
    </xf>
    <xf numFmtId="0" fontId="14" fillId="6" borderId="1" xfId="0" applyFont="1" applyFill="1" applyBorder="1" applyAlignment="1">
      <alignment horizontal="center" vertical="center"/>
    </xf>
    <xf numFmtId="14" fontId="14" fillId="7" borderId="0" xfId="0" applyNumberFormat="1" applyFont="1" applyFill="1" applyAlignment="1">
      <alignment vertical="center" wrapText="1"/>
    </xf>
    <xf numFmtId="0" fontId="14" fillId="0" borderId="0" xfId="0" applyFont="1" applyAlignment="1">
      <alignment vertical="center" wrapText="1"/>
    </xf>
    <xf numFmtId="9" fontId="0" fillId="0" borderId="0" xfId="6" applyFont="1"/>
    <xf numFmtId="0" fontId="16" fillId="15" borderId="1" xfId="0" applyFont="1" applyFill="1" applyBorder="1" applyAlignment="1">
      <alignment horizontal="center" vertical="center"/>
    </xf>
    <xf numFmtId="0" fontId="16" fillId="0" borderId="1" xfId="0" applyFont="1" applyBorder="1" applyAlignment="1">
      <alignment horizontal="center" vertical="center"/>
    </xf>
    <xf numFmtId="0" fontId="17" fillId="0" borderId="1" xfId="0" applyFont="1" applyBorder="1" applyAlignment="1">
      <alignment horizontal="center" vertical="center"/>
    </xf>
    <xf numFmtId="9" fontId="17" fillId="0" borderId="1" xfId="0" applyNumberFormat="1" applyFont="1" applyBorder="1" applyAlignment="1">
      <alignment horizontal="center" vertical="center"/>
    </xf>
    <xf numFmtId="9" fontId="17" fillId="0" borderId="1" xfId="6" applyFont="1" applyBorder="1" applyAlignment="1">
      <alignment horizontal="center" vertical="center"/>
    </xf>
    <xf numFmtId="14" fontId="16" fillId="0" borderId="1" xfId="0" applyNumberFormat="1" applyFont="1" applyBorder="1" applyAlignment="1">
      <alignment horizontal="center" vertical="center"/>
    </xf>
    <xf numFmtId="0" fontId="2" fillId="0" borderId="1" xfId="0" applyFont="1" applyBorder="1" applyAlignment="1">
      <alignment horizontal="justify" vertical="top" wrapText="1"/>
    </xf>
    <xf numFmtId="0" fontId="18" fillId="0" borderId="1" xfId="0" applyFont="1" applyBorder="1"/>
    <xf numFmtId="10" fontId="0" fillId="0" borderId="0" xfId="6" applyNumberFormat="1" applyFont="1"/>
    <xf numFmtId="0" fontId="19" fillId="0" borderId="0" xfId="0" applyFont="1"/>
    <xf numFmtId="0" fontId="2" fillId="0" borderId="1" xfId="0" applyFont="1" applyBorder="1" applyAlignment="1">
      <alignment horizontal="left" vertical="center"/>
    </xf>
    <xf numFmtId="0" fontId="0" fillId="10" borderId="0" xfId="0" applyFill="1" applyAlignment="1">
      <alignment horizontal="center" vertical="center"/>
    </xf>
    <xf numFmtId="0" fontId="14" fillId="6" borderId="1" xfId="0" applyFont="1" applyFill="1" applyBorder="1" applyAlignment="1">
      <alignment horizontal="center" vertical="center" wrapText="1"/>
    </xf>
    <xf numFmtId="0" fontId="0" fillId="10" borderId="0" xfId="0" applyFill="1" applyAlignment="1">
      <alignment horizontal="right"/>
    </xf>
    <xf numFmtId="0" fontId="2" fillId="0" borderId="1" xfId="0" applyFont="1" applyBorder="1" applyAlignment="1">
      <alignment horizontal="center"/>
    </xf>
    <xf numFmtId="0" fontId="2" fillId="16" borderId="1" xfId="0" applyFont="1" applyFill="1" applyBorder="1"/>
    <xf numFmtId="0" fontId="2" fillId="8" borderId="1" xfId="0" applyFont="1" applyFill="1" applyBorder="1" applyAlignment="1">
      <alignment horizontal="justify" vertical="top" wrapText="1"/>
    </xf>
    <xf numFmtId="0" fontId="18" fillId="8" borderId="1" xfId="0" applyFont="1" applyFill="1" applyBorder="1" applyAlignment="1">
      <alignment horizontal="justify" vertical="top" wrapText="1"/>
    </xf>
    <xf numFmtId="14" fontId="2" fillId="16" borderId="1" xfId="0" applyNumberFormat="1" applyFont="1" applyFill="1" applyBorder="1"/>
    <xf numFmtId="14" fontId="2" fillId="16" borderId="1" xfId="0" applyNumberFormat="1" applyFont="1" applyFill="1" applyBorder="1" applyAlignment="1">
      <alignment horizontal="center" vertical="center"/>
    </xf>
    <xf numFmtId="9" fontId="19" fillId="0" borderId="0" xfId="6" applyFont="1"/>
    <xf numFmtId="0" fontId="18" fillId="0" borderId="1" xfId="0" applyFont="1" applyBorder="1" applyAlignment="1">
      <alignment wrapText="1"/>
    </xf>
    <xf numFmtId="0" fontId="13" fillId="0" borderId="1" xfId="0" applyFont="1" applyBorder="1" applyAlignment="1">
      <alignment vertical="center" wrapText="1"/>
    </xf>
    <xf numFmtId="1" fontId="2" fillId="0" borderId="1" xfId="0" applyNumberFormat="1" applyFont="1" applyBorder="1" applyAlignment="1">
      <alignment horizontal="center" vertical="center"/>
    </xf>
    <xf numFmtId="3" fontId="2" fillId="0" borderId="1" xfId="0" applyNumberFormat="1" applyFont="1" applyBorder="1" applyAlignment="1">
      <alignment horizontal="center" vertical="center"/>
    </xf>
    <xf numFmtId="0" fontId="13" fillId="0" borderId="1" xfId="0" applyFont="1" applyBorder="1" applyAlignment="1">
      <alignment horizontal="left" vertical="center" wrapText="1"/>
    </xf>
    <xf numFmtId="166" fontId="2" fillId="0" borderId="1" xfId="1" applyNumberFormat="1" applyFont="1" applyFill="1" applyBorder="1" applyAlignment="1">
      <alignment horizontal="center" vertical="center"/>
    </xf>
    <xf numFmtId="43" fontId="0" fillId="0" borderId="0" xfId="1" applyFont="1"/>
    <xf numFmtId="1" fontId="2" fillId="8" borderId="1" xfId="0" applyNumberFormat="1" applyFont="1" applyFill="1" applyBorder="1" applyAlignment="1">
      <alignment horizontal="center" vertical="center"/>
    </xf>
    <xf numFmtId="14" fontId="2" fillId="8" borderId="1" xfId="0" applyNumberFormat="1" applyFont="1" applyFill="1" applyBorder="1" applyAlignment="1">
      <alignment horizontal="center" vertical="center"/>
    </xf>
    <xf numFmtId="14" fontId="2" fillId="0" borderId="1" xfId="0" applyNumberFormat="1" applyFont="1" applyBorder="1" applyAlignment="1">
      <alignment horizontal="center" vertical="center" wrapText="1"/>
    </xf>
    <xf numFmtId="14" fontId="2" fillId="0" borderId="1" xfId="0" applyNumberFormat="1" applyFont="1" applyBorder="1" applyAlignment="1">
      <alignment horizontal="left" vertical="top"/>
    </xf>
    <xf numFmtId="0" fontId="23" fillId="0" borderId="1" xfId="0" applyFont="1" applyBorder="1" applyAlignment="1">
      <alignment horizontal="left" vertical="top"/>
    </xf>
    <xf numFmtId="14" fontId="2" fillId="8" borderId="1" xfId="0" applyNumberFormat="1" applyFont="1" applyFill="1" applyBorder="1" applyAlignment="1">
      <alignment horizontal="center" vertical="center" wrapText="1"/>
    </xf>
    <xf numFmtId="42" fontId="2" fillId="8" borderId="1" xfId="2" applyFont="1" applyFill="1" applyBorder="1" applyAlignment="1">
      <alignment horizontal="center" vertical="center"/>
    </xf>
    <xf numFmtId="14" fontId="2" fillId="8" borderId="1" xfId="0" applyNumberFormat="1" applyFont="1" applyFill="1" applyBorder="1"/>
    <xf numFmtId="0" fontId="13" fillId="8" borderId="1" xfId="0" applyFont="1" applyFill="1" applyBorder="1" applyAlignment="1">
      <alignment wrapText="1"/>
    </xf>
    <xf numFmtId="0" fontId="11" fillId="2" borderId="2" xfId="0" applyFont="1" applyFill="1" applyBorder="1" applyAlignment="1">
      <alignment horizontal="center" vertical="center" wrapText="1"/>
    </xf>
    <xf numFmtId="0" fontId="11" fillId="2" borderId="3" xfId="0" applyFont="1" applyFill="1" applyBorder="1" applyAlignment="1">
      <alignment horizontal="center" vertical="center" wrapText="1"/>
    </xf>
    <xf numFmtId="14" fontId="2" fillId="17" borderId="1" xfId="0" applyNumberFormat="1" applyFont="1" applyFill="1" applyBorder="1" applyAlignment="1">
      <alignment horizontal="center" vertical="center"/>
    </xf>
    <xf numFmtId="14" fontId="2" fillId="17" borderId="1" xfId="0" applyNumberFormat="1" applyFont="1" applyFill="1" applyBorder="1" applyAlignment="1">
      <alignment horizontal="center" vertical="center" wrapText="1"/>
    </xf>
    <xf numFmtId="14" fontId="2" fillId="18" borderId="1" xfId="0" applyNumberFormat="1" applyFont="1" applyFill="1" applyBorder="1" applyAlignment="1">
      <alignment horizontal="center" vertical="center"/>
    </xf>
    <xf numFmtId="0" fontId="13" fillId="16" borderId="1" xfId="0" applyFont="1" applyFill="1" applyBorder="1" applyAlignment="1">
      <alignment wrapText="1"/>
    </xf>
    <xf numFmtId="0" fontId="11" fillId="2" borderId="1" xfId="0" applyFont="1" applyFill="1" applyBorder="1" applyAlignment="1">
      <alignment horizontal="center" vertical="center" wrapText="1"/>
    </xf>
    <xf numFmtId="14" fontId="2" fillId="17" borderId="1" xfId="1" applyNumberFormat="1" applyFont="1" applyFill="1" applyBorder="1" applyAlignment="1">
      <alignment horizontal="left" vertical="center"/>
    </xf>
    <xf numFmtId="14" fontId="2" fillId="19" borderId="1" xfId="0" applyNumberFormat="1" applyFont="1" applyFill="1" applyBorder="1" applyAlignment="1">
      <alignment horizontal="center" vertical="center"/>
    </xf>
    <xf numFmtId="14" fontId="2" fillId="19" borderId="1" xfId="0" applyNumberFormat="1" applyFont="1" applyFill="1" applyBorder="1" applyAlignment="1">
      <alignment horizontal="center" vertical="center" wrapText="1"/>
    </xf>
    <xf numFmtId="14" fontId="2" fillId="18" borderId="1" xfId="0" applyNumberFormat="1" applyFont="1" applyFill="1" applyBorder="1" applyAlignment="1">
      <alignment horizontal="center" vertical="center" wrapText="1"/>
    </xf>
    <xf numFmtId="0" fontId="5" fillId="3" borderId="1" xfId="0" applyFont="1" applyFill="1" applyBorder="1" applyAlignment="1">
      <alignment horizontal="center"/>
    </xf>
    <xf numFmtId="0" fontId="0" fillId="0" borderId="0" xfId="0" applyAlignment="1">
      <alignment horizontal="center"/>
    </xf>
    <xf numFmtId="14" fontId="5" fillId="9" borderId="8" xfId="0" applyNumberFormat="1" applyFont="1" applyFill="1" applyBorder="1" applyAlignment="1">
      <alignment horizontal="center"/>
    </xf>
    <xf numFmtId="0" fontId="11" fillId="2" borderId="2"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5" fillId="7" borderId="0" xfId="0" applyFont="1" applyFill="1" applyAlignment="1">
      <alignment horizontal="center" vertical="center"/>
    </xf>
    <xf numFmtId="14" fontId="14" fillId="7" borderId="0" xfId="0" applyNumberFormat="1" applyFont="1" applyFill="1" applyAlignment="1">
      <alignment horizontal="center" vertical="center"/>
    </xf>
    <xf numFmtId="14" fontId="21" fillId="14" borderId="11" xfId="0" applyNumberFormat="1" applyFont="1" applyFill="1" applyBorder="1" applyAlignment="1">
      <alignment horizontal="center" vertical="center" wrapText="1"/>
    </xf>
    <xf numFmtId="14" fontId="21" fillId="14" borderId="0" xfId="0" applyNumberFormat="1" applyFont="1" applyFill="1" applyAlignment="1">
      <alignment horizontal="center" vertical="center" wrapText="1"/>
    </xf>
    <xf numFmtId="0" fontId="15" fillId="13" borderId="11" xfId="0" applyFont="1" applyFill="1" applyBorder="1" applyAlignment="1">
      <alignment horizontal="left" vertical="center" wrapText="1"/>
    </xf>
    <xf numFmtId="0" fontId="15" fillId="13" borderId="0" xfId="0" applyFont="1" applyFill="1" applyAlignment="1">
      <alignment horizontal="left" vertical="center" wrapText="1"/>
    </xf>
    <xf numFmtId="0" fontId="16" fillId="15" borderId="1" xfId="0" applyFont="1" applyFill="1" applyBorder="1" applyAlignment="1">
      <alignment horizontal="center" vertical="center" wrapText="1"/>
    </xf>
    <xf numFmtId="0" fontId="14" fillId="7" borderId="0" xfId="0" applyFont="1" applyFill="1" applyAlignment="1">
      <alignment horizontal="center" vertical="center"/>
    </xf>
    <xf numFmtId="0" fontId="0" fillId="12" borderId="1" xfId="0" applyFill="1" applyBorder="1" applyAlignment="1">
      <alignment horizontal="center" vertical="center" wrapText="1"/>
    </xf>
    <xf numFmtId="0" fontId="14" fillId="6" borderId="1" xfId="0" applyFont="1" applyFill="1" applyBorder="1" applyAlignment="1">
      <alignment horizontal="center" vertical="center"/>
    </xf>
    <xf numFmtId="14" fontId="14" fillId="2" borderId="1" xfId="0" applyNumberFormat="1" applyFont="1" applyFill="1" applyBorder="1" applyAlignment="1">
      <alignment horizontal="center" vertical="center"/>
    </xf>
    <xf numFmtId="0" fontId="0" fillId="11" borderId="1" xfId="0" applyFill="1" applyBorder="1" applyAlignment="1">
      <alignment horizontal="center" vertical="center" wrapText="1"/>
    </xf>
    <xf numFmtId="0" fontId="0" fillId="11" borderId="1" xfId="0" applyFill="1" applyBorder="1" applyAlignment="1">
      <alignment horizontal="left" vertical="center" wrapText="1"/>
    </xf>
    <xf numFmtId="0" fontId="16" fillId="15" borderId="1" xfId="0" applyFont="1" applyFill="1" applyBorder="1" applyAlignment="1">
      <alignment horizontal="center" vertical="center"/>
    </xf>
    <xf numFmtId="0" fontId="8" fillId="11" borderId="1" xfId="0" applyFont="1" applyFill="1" applyBorder="1" applyAlignment="1">
      <alignment horizontal="center" vertical="center" wrapText="1"/>
    </xf>
    <xf numFmtId="0" fontId="5" fillId="0" borderId="0" xfId="0" applyFont="1" applyAlignment="1">
      <alignment horizontal="center" vertical="center"/>
    </xf>
    <xf numFmtId="14" fontId="14" fillId="14" borderId="1" xfId="0" applyNumberFormat="1" applyFont="1" applyFill="1" applyBorder="1" applyAlignment="1">
      <alignment horizontal="center" vertical="center" wrapText="1"/>
    </xf>
    <xf numFmtId="0" fontId="0" fillId="13" borderId="1" xfId="0" applyFill="1" applyBorder="1" applyAlignment="1">
      <alignment horizontal="left" vertical="center"/>
    </xf>
    <xf numFmtId="0" fontId="8" fillId="11" borderId="2" xfId="0" applyFont="1" applyFill="1" applyBorder="1" applyAlignment="1">
      <alignment horizontal="center" vertical="center" wrapText="1"/>
    </xf>
    <xf numFmtId="0" fontId="8" fillId="11" borderId="3" xfId="0" applyFont="1" applyFill="1" applyBorder="1" applyAlignment="1">
      <alignment horizontal="center" vertical="center" wrapText="1"/>
    </xf>
    <xf numFmtId="14" fontId="14" fillId="14" borderId="11" xfId="0" applyNumberFormat="1" applyFont="1" applyFill="1" applyBorder="1" applyAlignment="1">
      <alignment horizontal="center" vertical="center" wrapText="1"/>
    </xf>
    <xf numFmtId="14" fontId="14" fillId="14" borderId="0" xfId="0" applyNumberFormat="1" applyFont="1" applyFill="1" applyAlignment="1">
      <alignment horizontal="center" vertical="center" wrapText="1"/>
    </xf>
    <xf numFmtId="0" fontId="0" fillId="13" borderId="11" xfId="0" applyFill="1" applyBorder="1" applyAlignment="1">
      <alignment horizontal="left" vertical="center" wrapText="1"/>
    </xf>
    <xf numFmtId="0" fontId="0" fillId="13" borderId="0" xfId="0" applyFill="1" applyAlignment="1">
      <alignment horizontal="left" vertical="center"/>
    </xf>
    <xf numFmtId="0" fontId="0" fillId="0" borderId="12" xfId="0" applyBorder="1" applyAlignment="1">
      <alignment horizontal="center"/>
    </xf>
    <xf numFmtId="0" fontId="0" fillId="13" borderId="0" xfId="0" applyFill="1" applyAlignment="1">
      <alignment horizontal="left" vertical="center" wrapText="1"/>
    </xf>
    <xf numFmtId="0" fontId="22" fillId="11" borderId="2" xfId="0" applyFont="1" applyFill="1" applyBorder="1" applyAlignment="1">
      <alignment horizontal="center" vertical="center" wrapText="1"/>
    </xf>
    <xf numFmtId="0" fontId="22" fillId="11" borderId="3" xfId="0" applyFont="1" applyFill="1" applyBorder="1" applyAlignment="1">
      <alignment horizontal="center" vertical="center" wrapText="1"/>
    </xf>
    <xf numFmtId="0" fontId="22" fillId="11" borderId="1" xfId="0" applyFont="1" applyFill="1" applyBorder="1" applyAlignment="1">
      <alignment horizontal="center" vertical="center" wrapText="1"/>
    </xf>
    <xf numFmtId="14" fontId="21" fillId="14" borderId="1" xfId="0" applyNumberFormat="1" applyFont="1" applyFill="1" applyBorder="1" applyAlignment="1">
      <alignment horizontal="center" vertical="center" wrapText="1"/>
    </xf>
    <xf numFmtId="0" fontId="5" fillId="3" borderId="0" xfId="0" applyFont="1" applyFill="1" applyAlignment="1">
      <alignment horizontal="center" vertical="center"/>
    </xf>
    <xf numFmtId="0" fontId="15" fillId="13" borderId="1" xfId="0" applyFont="1" applyFill="1" applyBorder="1" applyAlignment="1">
      <alignment horizontal="left" vertical="center" wrapText="1"/>
    </xf>
    <xf numFmtId="0" fontId="0" fillId="13" borderId="1" xfId="0" applyFill="1" applyBorder="1" applyAlignment="1">
      <alignment horizontal="left" vertical="center" wrapText="1"/>
    </xf>
    <xf numFmtId="0" fontId="4" fillId="4"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11" fillId="6" borderId="2"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4" fillId="6" borderId="3"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0" fillId="0" borderId="0" xfId="0" applyFill="1"/>
    <xf numFmtId="0" fontId="0" fillId="0" borderId="0" xfId="0" applyFill="1" applyAlignment="1">
      <alignment horizontal="center" vertical="center"/>
    </xf>
  </cellXfs>
  <cellStyles count="37163">
    <cellStyle name="Millares" xfId="1" builtinId="3"/>
    <cellStyle name="Millares [0] 2" xfId="12" xr:uid="{F877D95B-8DA5-4B08-83F7-F1DC796E5AD0}"/>
    <cellStyle name="Millares [0] 2 10" xfId="4140" xr:uid="{CAEE6EB6-982A-4378-9FF2-833C3C79F474}"/>
    <cellStyle name="Millares [0] 2 10 2" xfId="12396" xr:uid="{58EEA144-4258-4A38-8EBC-F08A65C49495}"/>
    <cellStyle name="Millares [0] 2 10 2 2" xfId="28909" xr:uid="{871C6DAC-E1A1-48D7-A00A-962CCD59FF65}"/>
    <cellStyle name="Millares [0] 2 10 3" xfId="20653" xr:uid="{B24D8346-ABC7-4C9C-9B94-AAD7822A3D90}"/>
    <cellStyle name="Millares [0] 2 11" xfId="8268" xr:uid="{AF06EB71-2393-4AE0-985D-A06888208E97}"/>
    <cellStyle name="Millares [0] 2 11 2" xfId="24781" xr:uid="{62CE35C7-A7DB-462C-AAB0-E3756E2E7D97}"/>
    <cellStyle name="Millares [0] 2 12" xfId="16525" xr:uid="{AA1FBB9C-F01F-4408-8A0F-66FEF70FAFAB}"/>
    <cellStyle name="Millares [0] 2 13" xfId="33039" xr:uid="{E818AACF-1AE9-4A84-88D6-D23A729AB4B2}"/>
    <cellStyle name="Millares [0] 2 2" xfId="18" xr:uid="{6DDA53D5-7C19-4164-8CD3-00DEE0A52AF2}"/>
    <cellStyle name="Millares [0] 2 2 10" xfId="8274" xr:uid="{F4656206-8106-4B25-A18A-B5959B739DD7}"/>
    <cellStyle name="Millares [0] 2 2 10 2" xfId="24787" xr:uid="{8C72D7AA-69AD-4857-B530-664151B294A3}"/>
    <cellStyle name="Millares [0] 2 2 11" xfId="16531" xr:uid="{6E2C11AD-0F4B-4761-9385-FD23C7750C24}"/>
    <cellStyle name="Millares [0] 2 2 12" xfId="33045" xr:uid="{2517D2B7-FB2F-4E67-9C2C-086C7280726C}"/>
    <cellStyle name="Millares [0] 2 2 2" xfId="49" xr:uid="{FBF51BDD-CCBE-4DEA-801C-737AE6A61EE8}"/>
    <cellStyle name="Millares [0] 2 2 2 10" xfId="16562" xr:uid="{DF4720F3-7D12-4502-BA94-7E6D660635B2}"/>
    <cellStyle name="Millares [0] 2 2 2 11" xfId="33076" xr:uid="{0FA560DA-2E21-44E5-81F3-048077E5CC3D}"/>
    <cellStyle name="Millares [0] 2 2 2 2" xfId="111" xr:uid="{9F6D7396-B1AD-4BC4-9CBA-5FE41728EF8E}"/>
    <cellStyle name="Millares [0] 2 2 2 2 10" xfId="33138" xr:uid="{7208869D-E06A-4033-8172-828AAC1BB1CA}"/>
    <cellStyle name="Millares [0] 2 2 2 2 2" xfId="235" xr:uid="{D0562A51-1ACD-4687-86B4-EFBBABB5A53E}"/>
    <cellStyle name="Millares [0] 2 2 2 2 2 2" xfId="483" xr:uid="{F96A5707-6518-4ACF-A6FF-61BE36DC3F9C}"/>
    <cellStyle name="Millares [0] 2 2 2 2 2 2 2" xfId="986" xr:uid="{577C95F5-0563-4CB0-BE4F-38610964D5AB}"/>
    <cellStyle name="Millares [0] 2 2 2 2 2 2 2 2" xfId="2007" xr:uid="{8E62CB6E-1A50-4E49-B879-A25EFC2D44E7}"/>
    <cellStyle name="Millares [0] 2 2 2 2 2 2 2 2 2" xfId="4071" xr:uid="{F2E76D6F-8F71-4E68-AAF5-27979731ED60}"/>
    <cellStyle name="Millares [0] 2 2 2 2 2 2 2 2 2 2" xfId="8199" xr:uid="{3364DB4F-085A-4D71-A5EC-CF092A874EC3}"/>
    <cellStyle name="Millares [0] 2 2 2 2 2 2 2 2 2 2 2" xfId="16455" xr:uid="{554D84EF-F265-47F4-911A-845F4E979682}"/>
    <cellStyle name="Millares [0] 2 2 2 2 2 2 2 2 2 2 2 2" xfId="32968" xr:uid="{CEE18750-746A-4329-B375-9FC4A4481EEB}"/>
    <cellStyle name="Millares [0] 2 2 2 2 2 2 2 2 2 2 3" xfId="24712" xr:uid="{0E64CA33-6C9F-40C1-8B41-FC1C36F67243}"/>
    <cellStyle name="Millares [0] 2 2 2 2 2 2 2 2 2 3" xfId="12327" xr:uid="{F0C8B229-0088-45A9-AF10-FDA2AF2D4734}"/>
    <cellStyle name="Millares [0] 2 2 2 2 2 2 2 2 2 3 2" xfId="28840" xr:uid="{7D68D363-4DE3-4794-91DD-4D54D0B6A850}"/>
    <cellStyle name="Millares [0] 2 2 2 2 2 2 2 2 2 4" xfId="20584" xr:uid="{296A34A0-B7DD-4EAE-8D4F-6FABC94FD78C}"/>
    <cellStyle name="Millares [0] 2 2 2 2 2 2 2 2 2 5" xfId="37098" xr:uid="{ABFDA65A-20CD-4B31-9105-991113FB670C}"/>
    <cellStyle name="Millares [0] 2 2 2 2 2 2 2 2 3" xfId="6135" xr:uid="{574858E4-9FEF-406B-96BE-EC44FABD23AA}"/>
    <cellStyle name="Millares [0] 2 2 2 2 2 2 2 2 3 2" xfId="14391" xr:uid="{7F23F28A-DBF2-4ABB-91DC-5049D0441480}"/>
    <cellStyle name="Millares [0] 2 2 2 2 2 2 2 2 3 2 2" xfId="30904" xr:uid="{D21A70CD-91ED-402E-BFBB-0E7DC2753714}"/>
    <cellStyle name="Millares [0] 2 2 2 2 2 2 2 2 3 3" xfId="22648" xr:uid="{ACF18076-4A1A-4B78-B255-25760D4E6FBA}"/>
    <cellStyle name="Millares [0] 2 2 2 2 2 2 2 2 4" xfId="10263" xr:uid="{8B7D03C1-63C6-44C6-AE9D-663B4FC955BD}"/>
    <cellStyle name="Millares [0] 2 2 2 2 2 2 2 2 4 2" xfId="26776" xr:uid="{6FA75FF4-5D83-44C4-95B9-621B89BA7FFA}"/>
    <cellStyle name="Millares [0] 2 2 2 2 2 2 2 2 5" xfId="18520" xr:uid="{E9882424-5B3B-4A03-9873-2E07E08E1DB6}"/>
    <cellStyle name="Millares [0] 2 2 2 2 2 2 2 2 6" xfId="35034" xr:uid="{C12C40C1-82DB-4BE7-BC8E-5D3053EF9133}"/>
    <cellStyle name="Millares [0] 2 2 2 2 2 2 2 3" xfId="3050" xr:uid="{F7D19E26-32CA-433F-8E1D-C68F234D130C}"/>
    <cellStyle name="Millares [0] 2 2 2 2 2 2 2 3 2" xfId="7178" xr:uid="{44ACE460-977E-481E-B5B7-4E58F7F45961}"/>
    <cellStyle name="Millares [0] 2 2 2 2 2 2 2 3 2 2" xfId="15434" xr:uid="{669511AF-EBEC-4AA7-A3F4-848C58D2FAAD}"/>
    <cellStyle name="Millares [0] 2 2 2 2 2 2 2 3 2 2 2" xfId="31947" xr:uid="{F4175E94-746D-4CB4-A1F7-03C3D2101F82}"/>
    <cellStyle name="Millares [0] 2 2 2 2 2 2 2 3 2 3" xfId="23691" xr:uid="{A3124AAA-311D-4780-85A7-8B2813503E64}"/>
    <cellStyle name="Millares [0] 2 2 2 2 2 2 2 3 3" xfId="11306" xr:uid="{656705D3-C01D-4A26-86DA-F8A4D6045CA1}"/>
    <cellStyle name="Millares [0] 2 2 2 2 2 2 2 3 3 2" xfId="27819" xr:uid="{2CC69E95-3092-4223-88EA-0BD4BDBBDD14}"/>
    <cellStyle name="Millares [0] 2 2 2 2 2 2 2 3 4" xfId="19563" xr:uid="{70DAA479-4B59-4AE2-BB6E-A9D7845C431C}"/>
    <cellStyle name="Millares [0] 2 2 2 2 2 2 2 3 5" xfId="36077" xr:uid="{12093B77-BE0C-4770-BEEF-6B01E3DF9F03}"/>
    <cellStyle name="Millares [0] 2 2 2 2 2 2 2 4" xfId="5114" xr:uid="{C7C05F50-F5C6-4B1A-BD03-14A8A934F6C7}"/>
    <cellStyle name="Millares [0] 2 2 2 2 2 2 2 4 2" xfId="13370" xr:uid="{0ACA3F53-DA9F-465C-9541-1AB25D6861E1}"/>
    <cellStyle name="Millares [0] 2 2 2 2 2 2 2 4 2 2" xfId="29883" xr:uid="{53D1267B-7354-4DD1-83EE-AA7107C55E0D}"/>
    <cellStyle name="Millares [0] 2 2 2 2 2 2 2 4 3" xfId="21627" xr:uid="{84866714-60D1-467A-A9FD-0F9F59D37EAD}"/>
    <cellStyle name="Millares [0] 2 2 2 2 2 2 2 5" xfId="9242" xr:uid="{8326995E-9D63-4FA7-937A-B91DDB046E6C}"/>
    <cellStyle name="Millares [0] 2 2 2 2 2 2 2 5 2" xfId="25755" xr:uid="{01D56866-D760-4859-8635-97AD007A9806}"/>
    <cellStyle name="Millares [0] 2 2 2 2 2 2 2 6" xfId="17499" xr:uid="{A82FCE01-6CF2-46B7-9894-7D8EC0597FDE}"/>
    <cellStyle name="Millares [0] 2 2 2 2 2 2 2 7" xfId="34013" xr:uid="{5233B5EF-8EF2-40B1-BD01-131C21EE0A4B}"/>
    <cellStyle name="Millares [0] 2 2 2 2 2 2 3" xfId="1504" xr:uid="{1622B50B-D470-431C-8E57-DD9ADC356A11}"/>
    <cellStyle name="Millares [0] 2 2 2 2 2 2 3 2" xfId="3568" xr:uid="{518705E4-4079-4F2D-A5C4-57304DA8AFAF}"/>
    <cellStyle name="Millares [0] 2 2 2 2 2 2 3 2 2" xfId="7696" xr:uid="{71551BEA-10FA-4FC8-9BB4-5B1DBCED0817}"/>
    <cellStyle name="Millares [0] 2 2 2 2 2 2 3 2 2 2" xfId="15952" xr:uid="{4C86F2A3-9EE1-4652-AA37-07CFA37733DD}"/>
    <cellStyle name="Millares [0] 2 2 2 2 2 2 3 2 2 2 2" xfId="32465" xr:uid="{654B4FF1-6DCE-43F9-8B54-74BA9AC48233}"/>
    <cellStyle name="Millares [0] 2 2 2 2 2 2 3 2 2 3" xfId="24209" xr:uid="{CF1B48E1-126F-4AA5-8B70-DDF67E7B13AC}"/>
    <cellStyle name="Millares [0] 2 2 2 2 2 2 3 2 3" xfId="11824" xr:uid="{20855EBC-7E0D-447A-A1E9-44D80CC877CF}"/>
    <cellStyle name="Millares [0] 2 2 2 2 2 2 3 2 3 2" xfId="28337" xr:uid="{3E494F99-8504-40AD-B5A4-88380F35FE92}"/>
    <cellStyle name="Millares [0] 2 2 2 2 2 2 3 2 4" xfId="20081" xr:uid="{BBFAC3CC-121B-4517-98D1-98E7E7659E4A}"/>
    <cellStyle name="Millares [0] 2 2 2 2 2 2 3 2 5" xfId="36595" xr:uid="{51BDA6F7-9674-460A-BAA2-1D2D4C6EB649}"/>
    <cellStyle name="Millares [0] 2 2 2 2 2 2 3 3" xfId="5632" xr:uid="{CCF64877-9CA0-471B-8B5C-6BA4694D7389}"/>
    <cellStyle name="Millares [0] 2 2 2 2 2 2 3 3 2" xfId="13888" xr:uid="{9903E66E-6DB7-4B85-B2B1-C6EB29F79477}"/>
    <cellStyle name="Millares [0] 2 2 2 2 2 2 3 3 2 2" xfId="30401" xr:uid="{D0204B82-2D63-41D8-9112-1804ED514D0F}"/>
    <cellStyle name="Millares [0] 2 2 2 2 2 2 3 3 3" xfId="22145" xr:uid="{DED0D687-ABB6-4712-B8C6-1CCB51121BF0}"/>
    <cellStyle name="Millares [0] 2 2 2 2 2 2 3 4" xfId="9760" xr:uid="{7674FD1C-C577-4F06-86E2-FDC2C1DF3A38}"/>
    <cellStyle name="Millares [0] 2 2 2 2 2 2 3 4 2" xfId="26273" xr:uid="{8AB789A6-98B4-40E7-B32B-F50872FFA0C9}"/>
    <cellStyle name="Millares [0] 2 2 2 2 2 2 3 5" xfId="18017" xr:uid="{748947AC-BEFE-4A66-A842-F1C75900C9E8}"/>
    <cellStyle name="Millares [0] 2 2 2 2 2 2 3 6" xfId="34531" xr:uid="{E50D4D47-30D8-4443-9CDF-3868DD75622A}"/>
    <cellStyle name="Millares [0] 2 2 2 2 2 2 4" xfId="2547" xr:uid="{D008B161-082E-493A-9065-068C3E9923DB}"/>
    <cellStyle name="Millares [0] 2 2 2 2 2 2 4 2" xfId="6675" xr:uid="{44E2A205-B205-460B-92F8-B56F8161C4D7}"/>
    <cellStyle name="Millares [0] 2 2 2 2 2 2 4 2 2" xfId="14931" xr:uid="{64ABA48D-E569-4399-90D3-6D39AE043964}"/>
    <cellStyle name="Millares [0] 2 2 2 2 2 2 4 2 2 2" xfId="31444" xr:uid="{8A4B2FEE-E609-40A7-BB7F-B1B7E58DB573}"/>
    <cellStyle name="Millares [0] 2 2 2 2 2 2 4 2 3" xfId="23188" xr:uid="{3C47EA53-735D-489A-A98D-F3320015156F}"/>
    <cellStyle name="Millares [0] 2 2 2 2 2 2 4 3" xfId="10803" xr:uid="{C3054547-918C-4B57-A798-952306F0D0E1}"/>
    <cellStyle name="Millares [0] 2 2 2 2 2 2 4 3 2" xfId="27316" xr:uid="{AD0FB95B-99EF-40F6-AB6D-054DC3952E0E}"/>
    <cellStyle name="Millares [0] 2 2 2 2 2 2 4 4" xfId="19060" xr:uid="{96DCE98D-C89B-41E2-B206-E6984ED4355C}"/>
    <cellStyle name="Millares [0] 2 2 2 2 2 2 4 5" xfId="35574" xr:uid="{3C68F2E5-F55A-4907-A70F-EC5E1C4134D2}"/>
    <cellStyle name="Millares [0] 2 2 2 2 2 2 5" xfId="4611" xr:uid="{AC113F3E-06E0-421F-B527-5D9F133E6B68}"/>
    <cellStyle name="Millares [0] 2 2 2 2 2 2 5 2" xfId="12867" xr:uid="{E86FAE17-EB1A-42EB-A32A-65B02472A2C8}"/>
    <cellStyle name="Millares [0] 2 2 2 2 2 2 5 2 2" xfId="29380" xr:uid="{716B88D7-C70B-4492-B31A-D480FAF4E240}"/>
    <cellStyle name="Millares [0] 2 2 2 2 2 2 5 3" xfId="21124" xr:uid="{EAB5BF49-34E2-4C18-BAB1-FFA6B2DC3419}"/>
    <cellStyle name="Millares [0] 2 2 2 2 2 2 6" xfId="8739" xr:uid="{05A56EC0-8508-41D0-BC6A-36354E58331D}"/>
    <cellStyle name="Millares [0] 2 2 2 2 2 2 6 2" xfId="25252" xr:uid="{2E67D0D6-6B94-469C-9604-F86C978EDA54}"/>
    <cellStyle name="Millares [0] 2 2 2 2 2 2 7" xfId="16996" xr:uid="{77103E0A-8423-4269-A012-AF7A41857339}"/>
    <cellStyle name="Millares [0] 2 2 2 2 2 2 8" xfId="33510" xr:uid="{FB0ADAA9-13D8-4EFD-8EC1-EDD7ACF71B05}"/>
    <cellStyle name="Millares [0] 2 2 2 2 2 3" xfId="738" xr:uid="{2F141166-BB39-4984-BDAC-193D555AB16F}"/>
    <cellStyle name="Millares [0] 2 2 2 2 2 3 2" xfId="1759" xr:uid="{1FF78DF8-65BD-4E73-B1D8-209F0BE87E18}"/>
    <cellStyle name="Millares [0] 2 2 2 2 2 3 2 2" xfId="3823" xr:uid="{F7DD5526-B973-45C0-8684-586B6A7137BB}"/>
    <cellStyle name="Millares [0] 2 2 2 2 2 3 2 2 2" xfId="7951" xr:uid="{13C8B8B1-02DA-4BAE-830C-ED31B08963B1}"/>
    <cellStyle name="Millares [0] 2 2 2 2 2 3 2 2 2 2" xfId="16207" xr:uid="{D0D48182-43E2-48E8-A5A3-C9687625839E}"/>
    <cellStyle name="Millares [0] 2 2 2 2 2 3 2 2 2 2 2" xfId="32720" xr:uid="{60DAAB33-E97A-4BA4-BE32-8EAFC8E99B2C}"/>
    <cellStyle name="Millares [0] 2 2 2 2 2 3 2 2 2 3" xfId="24464" xr:uid="{7657CBAE-19A8-4204-AEB2-2A639A2EC90D}"/>
    <cellStyle name="Millares [0] 2 2 2 2 2 3 2 2 3" xfId="12079" xr:uid="{A979DCB9-277F-4AA1-9641-D422193C8A81}"/>
    <cellStyle name="Millares [0] 2 2 2 2 2 3 2 2 3 2" xfId="28592" xr:uid="{0B979C46-BB64-4EA6-8AB8-AF2AC882C5F2}"/>
    <cellStyle name="Millares [0] 2 2 2 2 2 3 2 2 4" xfId="20336" xr:uid="{356F1692-B042-4404-8BC0-07BE9581719A}"/>
    <cellStyle name="Millares [0] 2 2 2 2 2 3 2 2 5" xfId="36850" xr:uid="{D77AB65D-693B-4D1C-B9C5-5100BDC731BF}"/>
    <cellStyle name="Millares [0] 2 2 2 2 2 3 2 3" xfId="5887" xr:uid="{0A631B64-E5CD-463A-A19B-27B253B3957D}"/>
    <cellStyle name="Millares [0] 2 2 2 2 2 3 2 3 2" xfId="14143" xr:uid="{00606A8C-3C3E-4DF1-A73E-85F65D2BC212}"/>
    <cellStyle name="Millares [0] 2 2 2 2 2 3 2 3 2 2" xfId="30656" xr:uid="{7F5B5989-F686-4943-9070-07A3CB68D0C0}"/>
    <cellStyle name="Millares [0] 2 2 2 2 2 3 2 3 3" xfId="22400" xr:uid="{B2B2FA18-E029-4C25-B59C-88F631B034C8}"/>
    <cellStyle name="Millares [0] 2 2 2 2 2 3 2 4" xfId="10015" xr:uid="{FFFCC135-4D3E-43E2-BF1B-D05A5E8A41C8}"/>
    <cellStyle name="Millares [0] 2 2 2 2 2 3 2 4 2" xfId="26528" xr:uid="{60909007-336D-407D-83BC-0AC1191C00CD}"/>
    <cellStyle name="Millares [0] 2 2 2 2 2 3 2 5" xfId="18272" xr:uid="{6D292A32-D6C5-4F91-9769-211B68317708}"/>
    <cellStyle name="Millares [0] 2 2 2 2 2 3 2 6" xfId="34786" xr:uid="{6107A036-0404-4633-80B4-D50C58EFFCF9}"/>
    <cellStyle name="Millares [0] 2 2 2 2 2 3 3" xfId="2802" xr:uid="{967712E8-F155-4D1F-BB49-523D80E8C72C}"/>
    <cellStyle name="Millares [0] 2 2 2 2 2 3 3 2" xfId="6930" xr:uid="{18474E2C-4011-4442-9E67-B2D4F73ACDBC}"/>
    <cellStyle name="Millares [0] 2 2 2 2 2 3 3 2 2" xfId="15186" xr:uid="{B1B2B8EF-3DB5-4060-93F3-E9AD99AB530D}"/>
    <cellStyle name="Millares [0] 2 2 2 2 2 3 3 2 2 2" xfId="31699" xr:uid="{40C1C4D1-EB3F-48CB-A97E-2E774CF44184}"/>
    <cellStyle name="Millares [0] 2 2 2 2 2 3 3 2 3" xfId="23443" xr:uid="{83706F85-FFFF-4EBA-8FCD-68EEA9E0F399}"/>
    <cellStyle name="Millares [0] 2 2 2 2 2 3 3 3" xfId="11058" xr:uid="{D937D34F-616D-42F0-B48C-683CACDFDA04}"/>
    <cellStyle name="Millares [0] 2 2 2 2 2 3 3 3 2" xfId="27571" xr:uid="{07FDD273-761F-4DE4-9783-62B99A8C0E97}"/>
    <cellStyle name="Millares [0] 2 2 2 2 2 3 3 4" xfId="19315" xr:uid="{4FF3508B-6438-4BE7-BE09-C1DA01332416}"/>
    <cellStyle name="Millares [0] 2 2 2 2 2 3 3 5" xfId="35829" xr:uid="{B34C5A57-2249-4FBE-8EE3-1008F0006C5B}"/>
    <cellStyle name="Millares [0] 2 2 2 2 2 3 4" xfId="4866" xr:uid="{3F2487B5-726B-429B-A175-0EF78550B0D6}"/>
    <cellStyle name="Millares [0] 2 2 2 2 2 3 4 2" xfId="13122" xr:uid="{6566EA5F-7A92-4217-A507-C045C19C8EDA}"/>
    <cellStyle name="Millares [0] 2 2 2 2 2 3 4 2 2" xfId="29635" xr:uid="{9D48E5D4-F164-4732-89F5-7D1E2DBFD24B}"/>
    <cellStyle name="Millares [0] 2 2 2 2 2 3 4 3" xfId="21379" xr:uid="{1AFE9410-9465-4BF0-B349-35C16E4D5EE0}"/>
    <cellStyle name="Millares [0] 2 2 2 2 2 3 5" xfId="8994" xr:uid="{04CC3F82-A185-4B8A-A56A-C989DE9B9F90}"/>
    <cellStyle name="Millares [0] 2 2 2 2 2 3 5 2" xfId="25507" xr:uid="{8112E142-F91F-4312-B741-F80C4A8518D2}"/>
    <cellStyle name="Millares [0] 2 2 2 2 2 3 6" xfId="17251" xr:uid="{0912B670-4E2C-4797-98B9-97CA7B00ACA6}"/>
    <cellStyle name="Millares [0] 2 2 2 2 2 3 7" xfId="33765" xr:uid="{679D34E4-B7B8-4F1E-858E-D12D1A842ED5}"/>
    <cellStyle name="Millares [0] 2 2 2 2 2 4" xfId="1256" xr:uid="{A5504E7C-01C7-41ED-BEBA-0216A524D2A6}"/>
    <cellStyle name="Millares [0] 2 2 2 2 2 4 2" xfId="3320" xr:uid="{08095189-FE80-487A-9B35-26E63EA58AD4}"/>
    <cellStyle name="Millares [0] 2 2 2 2 2 4 2 2" xfId="7448" xr:uid="{AB2B4060-AD6A-4E2D-B4E4-664DDF234C58}"/>
    <cellStyle name="Millares [0] 2 2 2 2 2 4 2 2 2" xfId="15704" xr:uid="{14BA45CF-B91A-4C72-9326-38E0A286F1C6}"/>
    <cellStyle name="Millares [0] 2 2 2 2 2 4 2 2 2 2" xfId="32217" xr:uid="{AC5B257D-0CEC-4BD5-AE60-5A4099C7F4A1}"/>
    <cellStyle name="Millares [0] 2 2 2 2 2 4 2 2 3" xfId="23961" xr:uid="{B00D548B-DB5A-4F8E-9533-11A0BCF721D4}"/>
    <cellStyle name="Millares [0] 2 2 2 2 2 4 2 3" xfId="11576" xr:uid="{FB34D9B9-01EC-437E-BB72-C0E7B9F669EF}"/>
    <cellStyle name="Millares [0] 2 2 2 2 2 4 2 3 2" xfId="28089" xr:uid="{8750AE11-9C7F-41FC-9AFB-4A419F48C9F8}"/>
    <cellStyle name="Millares [0] 2 2 2 2 2 4 2 4" xfId="19833" xr:uid="{D94B50D5-A163-45DF-A4F0-EEA066EDE13A}"/>
    <cellStyle name="Millares [0] 2 2 2 2 2 4 2 5" xfId="36347" xr:uid="{3A32F247-AF78-47B5-9C92-160AA0BB216F}"/>
    <cellStyle name="Millares [0] 2 2 2 2 2 4 3" xfId="5384" xr:uid="{296B52D9-1A08-448D-A28D-878F83584E40}"/>
    <cellStyle name="Millares [0] 2 2 2 2 2 4 3 2" xfId="13640" xr:uid="{E7BDD195-1AE7-4E31-B80A-9AD5FDCBA3BB}"/>
    <cellStyle name="Millares [0] 2 2 2 2 2 4 3 2 2" xfId="30153" xr:uid="{0F300CB4-B219-4A8C-A31F-7FE04307C5FE}"/>
    <cellStyle name="Millares [0] 2 2 2 2 2 4 3 3" xfId="21897" xr:uid="{87F3421F-5350-4924-BA67-8E20F87DC6F9}"/>
    <cellStyle name="Millares [0] 2 2 2 2 2 4 4" xfId="9512" xr:uid="{E543916A-3745-47B9-9AB5-18FE81762400}"/>
    <cellStyle name="Millares [0] 2 2 2 2 2 4 4 2" xfId="26025" xr:uid="{429ABC7F-3532-497A-9BBB-997E8E03AC8B}"/>
    <cellStyle name="Millares [0] 2 2 2 2 2 4 5" xfId="17769" xr:uid="{4D0F869B-62C8-429D-B6FA-4832DB9936E2}"/>
    <cellStyle name="Millares [0] 2 2 2 2 2 4 6" xfId="34283" xr:uid="{DAB8109F-893B-4852-8252-D6FF6D0EF205}"/>
    <cellStyle name="Millares [0] 2 2 2 2 2 5" xfId="2299" xr:uid="{F96924F6-83F7-4838-A0E4-7E7E89BED2C8}"/>
    <cellStyle name="Millares [0] 2 2 2 2 2 5 2" xfId="6427" xr:uid="{82F15855-5BEE-4803-B23D-7EFF8801B567}"/>
    <cellStyle name="Millares [0] 2 2 2 2 2 5 2 2" xfId="14683" xr:uid="{C499B5B8-B0F2-419D-918C-D03E2DA86949}"/>
    <cellStyle name="Millares [0] 2 2 2 2 2 5 2 2 2" xfId="31196" xr:uid="{737C6300-A1D4-42B1-9ED8-28C95B488BFA}"/>
    <cellStyle name="Millares [0] 2 2 2 2 2 5 2 3" xfId="22940" xr:uid="{A03E0964-9F69-42B7-B026-8D75D0D5D7CE}"/>
    <cellStyle name="Millares [0] 2 2 2 2 2 5 3" xfId="10555" xr:uid="{D57B37DB-0C2A-455B-9834-A687CF391370}"/>
    <cellStyle name="Millares [0] 2 2 2 2 2 5 3 2" xfId="27068" xr:uid="{C94F11B5-25B7-4AEA-AE87-411665A133ED}"/>
    <cellStyle name="Millares [0] 2 2 2 2 2 5 4" xfId="18812" xr:uid="{6CA872A1-7538-48AD-AB3C-65AE2A900B78}"/>
    <cellStyle name="Millares [0] 2 2 2 2 2 5 5" xfId="35326" xr:uid="{13CF7CDC-B51C-4FAB-B849-D3C63E9424FA}"/>
    <cellStyle name="Millares [0] 2 2 2 2 2 6" xfId="4363" xr:uid="{0F611488-AB2D-4DDC-837A-9C88B914DE63}"/>
    <cellStyle name="Millares [0] 2 2 2 2 2 6 2" xfId="12619" xr:uid="{DA291F2F-7672-41E1-A556-C117610B2E49}"/>
    <cellStyle name="Millares [0] 2 2 2 2 2 6 2 2" xfId="29132" xr:uid="{68095330-5E39-4395-9B6D-A4BEDF42F17B}"/>
    <cellStyle name="Millares [0] 2 2 2 2 2 6 3" xfId="20876" xr:uid="{0A69D59C-22F9-4127-9A4C-7A1B5BF255C8}"/>
    <cellStyle name="Millares [0] 2 2 2 2 2 7" xfId="8491" xr:uid="{921BA984-A38F-4FCC-AB7A-3108428A5C46}"/>
    <cellStyle name="Millares [0] 2 2 2 2 2 7 2" xfId="25004" xr:uid="{7EBFEDDC-C100-4752-BC32-CAF89AE4494C}"/>
    <cellStyle name="Millares [0] 2 2 2 2 2 8" xfId="16748" xr:uid="{5B9DF7BE-D244-438F-BCDD-B03D62D5103B}"/>
    <cellStyle name="Millares [0] 2 2 2 2 2 9" xfId="33262" xr:uid="{3FCB73B4-20B3-40D2-80F7-77503FA7F1B2}"/>
    <cellStyle name="Millares [0] 2 2 2 2 3" xfId="359" xr:uid="{C46BDF17-00A5-4FD4-88A4-DF9364788E11}"/>
    <cellStyle name="Millares [0] 2 2 2 2 3 2" xfId="862" xr:uid="{A1EE7ABF-6742-43FD-8EEF-0876C39E459B}"/>
    <cellStyle name="Millares [0] 2 2 2 2 3 2 2" xfId="1883" xr:uid="{92C3727E-620F-410C-A8C7-95602B5AA99A}"/>
    <cellStyle name="Millares [0] 2 2 2 2 3 2 2 2" xfId="3947" xr:uid="{654EAC8E-0DF6-4C5A-8900-01C9661B072A}"/>
    <cellStyle name="Millares [0] 2 2 2 2 3 2 2 2 2" xfId="8075" xr:uid="{6E75013C-C4DD-4CAF-8059-7BA73337699E}"/>
    <cellStyle name="Millares [0] 2 2 2 2 3 2 2 2 2 2" xfId="16331" xr:uid="{EA120B47-616E-4FB3-8240-549651E3D9F4}"/>
    <cellStyle name="Millares [0] 2 2 2 2 3 2 2 2 2 2 2" xfId="32844" xr:uid="{68D3A1FE-7C8D-4F6E-BD21-5CA1D9B0A9C4}"/>
    <cellStyle name="Millares [0] 2 2 2 2 3 2 2 2 2 3" xfId="24588" xr:uid="{1F4E86F6-2EA1-42F2-B9C2-2807A70879EE}"/>
    <cellStyle name="Millares [0] 2 2 2 2 3 2 2 2 3" xfId="12203" xr:uid="{0B932C18-D801-4162-9EA9-2CAB727E6292}"/>
    <cellStyle name="Millares [0] 2 2 2 2 3 2 2 2 3 2" xfId="28716" xr:uid="{4C088A7B-F7EB-49E3-884D-D1CAACF52183}"/>
    <cellStyle name="Millares [0] 2 2 2 2 3 2 2 2 4" xfId="20460" xr:uid="{3196285B-B7AD-4F56-8885-252D4111112C}"/>
    <cellStyle name="Millares [0] 2 2 2 2 3 2 2 2 5" xfId="36974" xr:uid="{10F7502B-E5A2-4F42-AB2E-97B1CCF788A4}"/>
    <cellStyle name="Millares [0] 2 2 2 2 3 2 2 3" xfId="6011" xr:uid="{BD90EA12-714F-4B89-B0D8-85207A0277F5}"/>
    <cellStyle name="Millares [0] 2 2 2 2 3 2 2 3 2" xfId="14267" xr:uid="{05B067CA-1A2C-45C1-8579-CA0D85DD93E0}"/>
    <cellStyle name="Millares [0] 2 2 2 2 3 2 2 3 2 2" xfId="30780" xr:uid="{5DA23DEE-2FA7-423D-A66C-94978134DBD6}"/>
    <cellStyle name="Millares [0] 2 2 2 2 3 2 2 3 3" xfId="22524" xr:uid="{4BD59721-DC80-45C8-9A13-4858524DF459}"/>
    <cellStyle name="Millares [0] 2 2 2 2 3 2 2 4" xfId="10139" xr:uid="{55A3EAE4-E34D-4616-AECB-20285C497B96}"/>
    <cellStyle name="Millares [0] 2 2 2 2 3 2 2 4 2" xfId="26652" xr:uid="{47D71638-8A4A-4335-A6A6-EC810D645618}"/>
    <cellStyle name="Millares [0] 2 2 2 2 3 2 2 5" xfId="18396" xr:uid="{0DBDC587-5205-476E-88F3-5351C666FB4F}"/>
    <cellStyle name="Millares [0] 2 2 2 2 3 2 2 6" xfId="34910" xr:uid="{D7507957-0E29-4FE3-8D7B-A7EF06784393}"/>
    <cellStyle name="Millares [0] 2 2 2 2 3 2 3" xfId="2926" xr:uid="{543ACCAA-7CDA-4247-A29C-AEDC58CC6230}"/>
    <cellStyle name="Millares [0] 2 2 2 2 3 2 3 2" xfId="7054" xr:uid="{C15E5861-01D4-4535-8BDB-2CFF2E664220}"/>
    <cellStyle name="Millares [0] 2 2 2 2 3 2 3 2 2" xfId="15310" xr:uid="{3E3C3D4B-6E61-4A50-BCDC-7AF0F6912FBB}"/>
    <cellStyle name="Millares [0] 2 2 2 2 3 2 3 2 2 2" xfId="31823" xr:uid="{2C1EE010-DD7B-485D-90A8-D857E3678D32}"/>
    <cellStyle name="Millares [0] 2 2 2 2 3 2 3 2 3" xfId="23567" xr:uid="{5356DC1D-657B-475E-B8E4-2FD99EA73B91}"/>
    <cellStyle name="Millares [0] 2 2 2 2 3 2 3 3" xfId="11182" xr:uid="{C86A6AF3-2EF4-4889-A2CC-4178F91E9CA8}"/>
    <cellStyle name="Millares [0] 2 2 2 2 3 2 3 3 2" xfId="27695" xr:uid="{7BCC3E50-C451-40AF-8A71-F3C1D95F0EED}"/>
    <cellStyle name="Millares [0] 2 2 2 2 3 2 3 4" xfId="19439" xr:uid="{5CD54F4D-50F1-47D7-AB89-177112E40753}"/>
    <cellStyle name="Millares [0] 2 2 2 2 3 2 3 5" xfId="35953" xr:uid="{5F85609E-5073-4E14-B4A1-160E909A6DB1}"/>
    <cellStyle name="Millares [0] 2 2 2 2 3 2 4" xfId="4990" xr:uid="{4B2FC03C-FB84-49D3-A8AF-EEE2DCAFDEC8}"/>
    <cellStyle name="Millares [0] 2 2 2 2 3 2 4 2" xfId="13246" xr:uid="{AC7347CB-24E8-4E60-8DE2-FFA9FF5A83AD}"/>
    <cellStyle name="Millares [0] 2 2 2 2 3 2 4 2 2" xfId="29759" xr:uid="{083CFB49-9125-4646-A558-ABC26E45D5F0}"/>
    <cellStyle name="Millares [0] 2 2 2 2 3 2 4 3" xfId="21503" xr:uid="{D96F2E17-55E7-4040-B8D2-C8AB0A3E50D6}"/>
    <cellStyle name="Millares [0] 2 2 2 2 3 2 5" xfId="9118" xr:uid="{66F210DA-F04E-45AE-B645-A40611480FCE}"/>
    <cellStyle name="Millares [0] 2 2 2 2 3 2 5 2" xfId="25631" xr:uid="{78D33912-3301-4423-A82C-5C7F993D82E9}"/>
    <cellStyle name="Millares [0] 2 2 2 2 3 2 6" xfId="17375" xr:uid="{548ACE40-FC13-45EF-AEF2-F43ED910A710}"/>
    <cellStyle name="Millares [0] 2 2 2 2 3 2 7" xfId="33889" xr:uid="{4C1C0B3E-4C6B-4630-9D92-36FD0E356A2C}"/>
    <cellStyle name="Millares [0] 2 2 2 2 3 3" xfId="1380" xr:uid="{C926412D-46DC-4DC0-A54F-950F68953739}"/>
    <cellStyle name="Millares [0] 2 2 2 2 3 3 2" xfId="3444" xr:uid="{2BFD7DF3-98D0-405E-91C6-916FD4E32116}"/>
    <cellStyle name="Millares [0] 2 2 2 2 3 3 2 2" xfId="7572" xr:uid="{FBFC6C99-9D4A-4C50-AD1D-EF6D7AE536D6}"/>
    <cellStyle name="Millares [0] 2 2 2 2 3 3 2 2 2" xfId="15828" xr:uid="{50B1AE48-D089-415C-80E3-465F703AF173}"/>
    <cellStyle name="Millares [0] 2 2 2 2 3 3 2 2 2 2" xfId="32341" xr:uid="{09A204ED-D33D-4276-ACF3-B361BCBAD3EE}"/>
    <cellStyle name="Millares [0] 2 2 2 2 3 3 2 2 3" xfId="24085" xr:uid="{FD085336-1762-4383-9A0D-CFBB5D808F6F}"/>
    <cellStyle name="Millares [0] 2 2 2 2 3 3 2 3" xfId="11700" xr:uid="{B6E81F32-552A-4070-935D-4E013785DB72}"/>
    <cellStyle name="Millares [0] 2 2 2 2 3 3 2 3 2" xfId="28213" xr:uid="{10C08A94-D3A4-45A0-8BDE-D29DE73F1064}"/>
    <cellStyle name="Millares [0] 2 2 2 2 3 3 2 4" xfId="19957" xr:uid="{B3152EF8-25E8-4266-A846-54C46F5ED2A8}"/>
    <cellStyle name="Millares [0] 2 2 2 2 3 3 2 5" xfId="36471" xr:uid="{73343237-6E1F-44EA-BD0A-7CFB0C109478}"/>
    <cellStyle name="Millares [0] 2 2 2 2 3 3 3" xfId="5508" xr:uid="{2C47D5B5-4464-445C-8723-4299C79EB4AC}"/>
    <cellStyle name="Millares [0] 2 2 2 2 3 3 3 2" xfId="13764" xr:uid="{B8639744-2462-41E2-94A2-6B1D4668A5BD}"/>
    <cellStyle name="Millares [0] 2 2 2 2 3 3 3 2 2" xfId="30277" xr:uid="{0C670A7A-79F9-4509-A250-A31A58CF1765}"/>
    <cellStyle name="Millares [0] 2 2 2 2 3 3 3 3" xfId="22021" xr:uid="{9CBA9732-20A6-4F3A-886D-69DF71319598}"/>
    <cellStyle name="Millares [0] 2 2 2 2 3 3 4" xfId="9636" xr:uid="{A362B720-DF42-4E70-B6D1-3A46D9CD9896}"/>
    <cellStyle name="Millares [0] 2 2 2 2 3 3 4 2" xfId="26149" xr:uid="{40779E5D-6447-4975-8971-B6B7874B83B1}"/>
    <cellStyle name="Millares [0] 2 2 2 2 3 3 5" xfId="17893" xr:uid="{36E1C5FE-8DE4-4C49-B97D-836E4462E8A3}"/>
    <cellStyle name="Millares [0] 2 2 2 2 3 3 6" xfId="34407" xr:uid="{87F28625-EB7C-475B-9A9D-5A00091D0E04}"/>
    <cellStyle name="Millares [0] 2 2 2 2 3 4" xfId="2423" xr:uid="{BA51292E-2103-4863-8B3A-EB6194702106}"/>
    <cellStyle name="Millares [0] 2 2 2 2 3 4 2" xfId="6551" xr:uid="{50AC221E-5AB0-4962-8B06-AE8B2426D41A}"/>
    <cellStyle name="Millares [0] 2 2 2 2 3 4 2 2" xfId="14807" xr:uid="{3E16B48E-AEFF-4376-A33F-3AAEFF9BB931}"/>
    <cellStyle name="Millares [0] 2 2 2 2 3 4 2 2 2" xfId="31320" xr:uid="{07395499-4BA1-42EF-939F-6FF68464F293}"/>
    <cellStyle name="Millares [0] 2 2 2 2 3 4 2 3" xfId="23064" xr:uid="{E17FB98C-B521-4292-9336-194E5DF56FD5}"/>
    <cellStyle name="Millares [0] 2 2 2 2 3 4 3" xfId="10679" xr:uid="{D050860A-79FE-49AC-8391-092139BA5868}"/>
    <cellStyle name="Millares [0] 2 2 2 2 3 4 3 2" xfId="27192" xr:uid="{5CA13053-95B4-4318-B748-16D8E6FCD2CE}"/>
    <cellStyle name="Millares [0] 2 2 2 2 3 4 4" xfId="18936" xr:uid="{6F5F00FE-24EC-4D39-92EB-8E4A3BAEAB0B}"/>
    <cellStyle name="Millares [0] 2 2 2 2 3 4 5" xfId="35450" xr:uid="{98BAF69D-3A14-427F-839C-04D1D9B1DFA1}"/>
    <cellStyle name="Millares [0] 2 2 2 2 3 5" xfId="4487" xr:uid="{5A1B26B3-1D0A-4F39-BEC4-907DD45548C8}"/>
    <cellStyle name="Millares [0] 2 2 2 2 3 5 2" xfId="12743" xr:uid="{3BF2BDD3-4375-48E4-BA26-EA067752C7E1}"/>
    <cellStyle name="Millares [0] 2 2 2 2 3 5 2 2" xfId="29256" xr:uid="{5700D3D3-5BAA-4664-AB50-28208A21E361}"/>
    <cellStyle name="Millares [0] 2 2 2 2 3 5 3" xfId="21000" xr:uid="{71F93415-5AD8-454B-9408-A30BACD9835F}"/>
    <cellStyle name="Millares [0] 2 2 2 2 3 6" xfId="8615" xr:uid="{5577A535-5699-4474-BE2C-C6AC987D9178}"/>
    <cellStyle name="Millares [0] 2 2 2 2 3 6 2" xfId="25128" xr:uid="{069B85EE-B7B2-4F9C-92ED-627F30FD2BA0}"/>
    <cellStyle name="Millares [0] 2 2 2 2 3 7" xfId="16872" xr:uid="{1C4BA084-54BB-4B92-9AD1-ACB69C279282}"/>
    <cellStyle name="Millares [0] 2 2 2 2 3 8" xfId="33386" xr:uid="{E0CD29D3-3275-4FD2-BB61-FF067EA4539E}"/>
    <cellStyle name="Millares [0] 2 2 2 2 4" xfId="614" xr:uid="{54A31EE0-765C-4F92-B53D-475F2063ACA5}"/>
    <cellStyle name="Millares [0] 2 2 2 2 4 2" xfId="1635" xr:uid="{288A632F-7FA4-4547-ACDD-FF0B8806DD32}"/>
    <cellStyle name="Millares [0] 2 2 2 2 4 2 2" xfId="3699" xr:uid="{2B4C44EA-83AB-4560-A1CA-CEE5CAF6C6DB}"/>
    <cellStyle name="Millares [0] 2 2 2 2 4 2 2 2" xfId="7827" xr:uid="{293E2E7B-9FFD-4576-911F-FB2F5FBD9AAE}"/>
    <cellStyle name="Millares [0] 2 2 2 2 4 2 2 2 2" xfId="16083" xr:uid="{B3A968AB-7B4C-4644-B9C1-820F304998B6}"/>
    <cellStyle name="Millares [0] 2 2 2 2 4 2 2 2 2 2" xfId="32596" xr:uid="{4F47A10F-76BB-4C95-9957-A4B0BA86FA2B}"/>
    <cellStyle name="Millares [0] 2 2 2 2 4 2 2 2 3" xfId="24340" xr:uid="{17EB43EA-57A9-414B-B3B1-1DB01593FAE6}"/>
    <cellStyle name="Millares [0] 2 2 2 2 4 2 2 3" xfId="11955" xr:uid="{BF280E47-33B8-47E2-B3C0-519261CCE95C}"/>
    <cellStyle name="Millares [0] 2 2 2 2 4 2 2 3 2" xfId="28468" xr:uid="{85308567-6AB6-4144-81D8-CAD991014F45}"/>
    <cellStyle name="Millares [0] 2 2 2 2 4 2 2 4" xfId="20212" xr:uid="{0DB5DD6D-9DBF-4280-ACCC-28A058A5339C}"/>
    <cellStyle name="Millares [0] 2 2 2 2 4 2 2 5" xfId="36726" xr:uid="{64D9D3B5-E77C-47B1-869C-63282B851BE3}"/>
    <cellStyle name="Millares [0] 2 2 2 2 4 2 3" xfId="5763" xr:uid="{DBD49500-BE89-4311-9F39-57386CBCBA64}"/>
    <cellStyle name="Millares [0] 2 2 2 2 4 2 3 2" xfId="14019" xr:uid="{35ECB7E4-173A-4C47-B158-C67CF54A25F3}"/>
    <cellStyle name="Millares [0] 2 2 2 2 4 2 3 2 2" xfId="30532" xr:uid="{B1293329-4C7E-44B0-919B-B306EB916648}"/>
    <cellStyle name="Millares [0] 2 2 2 2 4 2 3 3" xfId="22276" xr:uid="{DDEB394C-1B68-4964-B3A7-63C1A6364A82}"/>
    <cellStyle name="Millares [0] 2 2 2 2 4 2 4" xfId="9891" xr:uid="{20990B34-F591-499E-BB85-390870DC1EAC}"/>
    <cellStyle name="Millares [0] 2 2 2 2 4 2 4 2" xfId="26404" xr:uid="{5775664A-C32D-4538-A213-434911E9FCC5}"/>
    <cellStyle name="Millares [0] 2 2 2 2 4 2 5" xfId="18148" xr:uid="{B1DA6584-BE3B-4546-9002-818C23287018}"/>
    <cellStyle name="Millares [0] 2 2 2 2 4 2 6" xfId="34662" xr:uid="{0D2B2FFD-D235-475D-8E7A-81507A0ACC8E}"/>
    <cellStyle name="Millares [0] 2 2 2 2 4 3" xfId="2678" xr:uid="{5452BBAB-4BFD-4A8B-971C-A163D35B59EB}"/>
    <cellStyle name="Millares [0] 2 2 2 2 4 3 2" xfId="6806" xr:uid="{AAB629BD-332C-42EE-8CAF-7E6F576EFB47}"/>
    <cellStyle name="Millares [0] 2 2 2 2 4 3 2 2" xfId="15062" xr:uid="{AFF8066E-CC54-4988-9988-D3888B0D4C89}"/>
    <cellStyle name="Millares [0] 2 2 2 2 4 3 2 2 2" xfId="31575" xr:uid="{04911D00-70F3-4EFA-B2EF-9F41D6781003}"/>
    <cellStyle name="Millares [0] 2 2 2 2 4 3 2 3" xfId="23319" xr:uid="{4EF6FF9A-67D6-4720-8D04-8257FC8DAB8F}"/>
    <cellStyle name="Millares [0] 2 2 2 2 4 3 3" xfId="10934" xr:uid="{CA20B45D-5DE0-4F71-A891-D0C0DF8DB483}"/>
    <cellStyle name="Millares [0] 2 2 2 2 4 3 3 2" xfId="27447" xr:uid="{8F5ECAE9-D0B4-49E2-9A04-ABB2FF5DC029}"/>
    <cellStyle name="Millares [0] 2 2 2 2 4 3 4" xfId="19191" xr:uid="{754231E1-7596-4547-A49F-5C907C8B840D}"/>
    <cellStyle name="Millares [0] 2 2 2 2 4 3 5" xfId="35705" xr:uid="{5935A012-CFAE-41A6-AF89-A8A61EC6AE50}"/>
    <cellStyle name="Millares [0] 2 2 2 2 4 4" xfId="4742" xr:uid="{C6E4295A-5A50-43F7-8F11-7925E9AE0354}"/>
    <cellStyle name="Millares [0] 2 2 2 2 4 4 2" xfId="12998" xr:uid="{0F823248-A41A-4199-9630-52DFC5506030}"/>
    <cellStyle name="Millares [0] 2 2 2 2 4 4 2 2" xfId="29511" xr:uid="{BC483709-4EDC-4D52-9DB8-44E6E9CE6FA7}"/>
    <cellStyle name="Millares [0] 2 2 2 2 4 4 3" xfId="21255" xr:uid="{8D861229-41DB-4F4F-B6EF-6AF1894F9B96}"/>
    <cellStyle name="Millares [0] 2 2 2 2 4 5" xfId="8870" xr:uid="{6CBF2ABA-6A0F-41C8-9F36-6B0162DF8DB3}"/>
    <cellStyle name="Millares [0] 2 2 2 2 4 5 2" xfId="25383" xr:uid="{60620A98-C4DF-4820-8B66-757A2F5E7867}"/>
    <cellStyle name="Millares [0] 2 2 2 2 4 6" xfId="17127" xr:uid="{62A9B4F7-FF8A-4239-B974-8174F2419828}"/>
    <cellStyle name="Millares [0] 2 2 2 2 4 7" xfId="33641" xr:uid="{761030B6-3F4D-40B8-BAC9-C417044F65F1}"/>
    <cellStyle name="Millares [0] 2 2 2 2 5" xfId="1132" xr:uid="{6E45D0EB-A7C2-4C48-A341-E311949DC5B0}"/>
    <cellStyle name="Millares [0] 2 2 2 2 5 2" xfId="3196" xr:uid="{C464C740-0F47-494D-87AD-9901CC645D4F}"/>
    <cellStyle name="Millares [0] 2 2 2 2 5 2 2" xfId="7324" xr:uid="{8F3B0E96-48F9-4067-89F0-D6D298014D0B}"/>
    <cellStyle name="Millares [0] 2 2 2 2 5 2 2 2" xfId="15580" xr:uid="{4F464EAE-0A5F-4A05-B5EF-5A76F8AEE846}"/>
    <cellStyle name="Millares [0] 2 2 2 2 5 2 2 2 2" xfId="32093" xr:uid="{0C175F13-B0B6-406E-998F-F9A212833188}"/>
    <cellStyle name="Millares [0] 2 2 2 2 5 2 2 3" xfId="23837" xr:uid="{A70B2507-5BCD-40A9-BAA8-76B50401CC12}"/>
    <cellStyle name="Millares [0] 2 2 2 2 5 2 3" xfId="11452" xr:uid="{8D9A884F-040C-4295-B930-1A745F900315}"/>
    <cellStyle name="Millares [0] 2 2 2 2 5 2 3 2" xfId="27965" xr:uid="{20FB0338-E866-403C-8829-A00F11371E73}"/>
    <cellStyle name="Millares [0] 2 2 2 2 5 2 4" xfId="19709" xr:uid="{CE377A9B-8D0A-449B-B97C-EF389F9E42F6}"/>
    <cellStyle name="Millares [0] 2 2 2 2 5 2 5" xfId="36223" xr:uid="{993D61ED-DE3A-471A-8A64-FD189300DD9F}"/>
    <cellStyle name="Millares [0] 2 2 2 2 5 3" xfId="5260" xr:uid="{8DC105A6-B007-4EA3-8D31-B06A345335AA}"/>
    <cellStyle name="Millares [0] 2 2 2 2 5 3 2" xfId="13516" xr:uid="{E6D7B45A-2D66-40A6-91B5-DD507CAA9F6F}"/>
    <cellStyle name="Millares [0] 2 2 2 2 5 3 2 2" xfId="30029" xr:uid="{B5C80C4E-DC7B-40F5-8FC0-C3106CEF4C20}"/>
    <cellStyle name="Millares [0] 2 2 2 2 5 3 3" xfId="21773" xr:uid="{9EAF0BCD-1DE8-4621-BB3D-0D333E335C73}"/>
    <cellStyle name="Millares [0] 2 2 2 2 5 4" xfId="9388" xr:uid="{ABD2B1E0-65CD-41C1-AE61-333924948CF4}"/>
    <cellStyle name="Millares [0] 2 2 2 2 5 4 2" xfId="25901" xr:uid="{70BBB62A-96A7-45CA-A91A-D90BEA2A4CDA}"/>
    <cellStyle name="Millares [0] 2 2 2 2 5 5" xfId="17645" xr:uid="{89874081-B4F7-4E8F-B9A6-8EA7BD0913CF}"/>
    <cellStyle name="Millares [0] 2 2 2 2 5 6" xfId="34159" xr:uid="{2A0CB6BA-DA35-4C9E-9FDF-48319EA1CD6C}"/>
    <cellStyle name="Millares [0] 2 2 2 2 6" xfId="2175" xr:uid="{88872C71-8419-4077-9486-F716B8E97977}"/>
    <cellStyle name="Millares [0] 2 2 2 2 6 2" xfId="6303" xr:uid="{AD6482E5-4205-4ACF-8A75-E29B54F84C7B}"/>
    <cellStyle name="Millares [0] 2 2 2 2 6 2 2" xfId="14559" xr:uid="{CD6265F7-D502-4288-B142-059D3B7E941B}"/>
    <cellStyle name="Millares [0] 2 2 2 2 6 2 2 2" xfId="31072" xr:uid="{320ABBFE-8F03-461A-83F5-D2AD9EC8C22C}"/>
    <cellStyle name="Millares [0] 2 2 2 2 6 2 3" xfId="22816" xr:uid="{772BF373-F692-426B-A009-93111C0EBED0}"/>
    <cellStyle name="Millares [0] 2 2 2 2 6 3" xfId="10431" xr:uid="{F85BB598-305B-4FD2-85B5-93F7037D062D}"/>
    <cellStyle name="Millares [0] 2 2 2 2 6 3 2" xfId="26944" xr:uid="{5F2809FD-4ADD-43F3-9C91-3A165525257D}"/>
    <cellStyle name="Millares [0] 2 2 2 2 6 4" xfId="18688" xr:uid="{F5199E66-D90F-4032-B9B0-563FB0C60BA0}"/>
    <cellStyle name="Millares [0] 2 2 2 2 6 5" xfId="35202" xr:uid="{60E940A4-BE94-4C39-86F6-0D8A64533599}"/>
    <cellStyle name="Millares [0] 2 2 2 2 7" xfId="4239" xr:uid="{722131DE-3E84-46E3-BC05-F8A4F6CD3C98}"/>
    <cellStyle name="Millares [0] 2 2 2 2 7 2" xfId="12495" xr:uid="{A97D1097-C8F7-40FD-85AE-EB31D79BC0B3}"/>
    <cellStyle name="Millares [0] 2 2 2 2 7 2 2" xfId="29008" xr:uid="{C73305C6-3E2E-4A55-9D19-F9A98F5648AC}"/>
    <cellStyle name="Millares [0] 2 2 2 2 7 3" xfId="20752" xr:uid="{E737DF27-444C-4ECB-B3E7-BEE0688EE10B}"/>
    <cellStyle name="Millares [0] 2 2 2 2 8" xfId="8367" xr:uid="{3CAD31A3-7128-4435-9F0B-B6CA0F207BF1}"/>
    <cellStyle name="Millares [0] 2 2 2 2 8 2" xfId="24880" xr:uid="{1A7FD1AA-018F-41A6-94A7-0429C395A169}"/>
    <cellStyle name="Millares [0] 2 2 2 2 9" xfId="16624" xr:uid="{F096C14D-7763-4625-B477-7D21AE899977}"/>
    <cellStyle name="Millares [0] 2 2 2 3" xfId="173" xr:uid="{98EA408B-F33C-4D0B-A3E3-1A1C0EBB9CA2}"/>
    <cellStyle name="Millares [0] 2 2 2 3 2" xfId="421" xr:uid="{B0ACDAC4-BA17-44ED-BC97-9A4A5D2159A3}"/>
    <cellStyle name="Millares [0] 2 2 2 3 2 2" xfId="924" xr:uid="{04BAE5B1-E620-4715-AAD9-6DC7BAAF9604}"/>
    <cellStyle name="Millares [0] 2 2 2 3 2 2 2" xfId="1945" xr:uid="{2E36D96E-F810-40AE-8B8D-22FFD7F8C180}"/>
    <cellStyle name="Millares [0] 2 2 2 3 2 2 2 2" xfId="4009" xr:uid="{5D09DD08-1EA2-45A9-9D3B-0CFCE2DA9968}"/>
    <cellStyle name="Millares [0] 2 2 2 3 2 2 2 2 2" xfId="8137" xr:uid="{83CDE21C-BFF0-471E-9E4A-8509D8A51078}"/>
    <cellStyle name="Millares [0] 2 2 2 3 2 2 2 2 2 2" xfId="16393" xr:uid="{80BF475E-4FD1-4E2F-B4F2-48AF6D2F9C53}"/>
    <cellStyle name="Millares [0] 2 2 2 3 2 2 2 2 2 2 2" xfId="32906" xr:uid="{10A3ADBE-8EC7-48C1-BF24-8310E1738FBD}"/>
    <cellStyle name="Millares [0] 2 2 2 3 2 2 2 2 2 3" xfId="24650" xr:uid="{6548D2AF-305A-41AE-B603-0F45B0218106}"/>
    <cellStyle name="Millares [0] 2 2 2 3 2 2 2 2 3" xfId="12265" xr:uid="{44C87D07-4800-4354-B7BE-E32E899499D7}"/>
    <cellStyle name="Millares [0] 2 2 2 3 2 2 2 2 3 2" xfId="28778" xr:uid="{51741FFB-79C1-4D6C-A42B-06C5E8AEA896}"/>
    <cellStyle name="Millares [0] 2 2 2 3 2 2 2 2 4" xfId="20522" xr:uid="{6BF53A97-499B-4060-9B93-736584D3C4C6}"/>
    <cellStyle name="Millares [0] 2 2 2 3 2 2 2 2 5" xfId="37036" xr:uid="{5307DFFF-D11A-4469-8AD8-3738893DBADC}"/>
    <cellStyle name="Millares [0] 2 2 2 3 2 2 2 3" xfId="6073" xr:uid="{B1DE0C85-89A2-49DA-AE68-13D652499770}"/>
    <cellStyle name="Millares [0] 2 2 2 3 2 2 2 3 2" xfId="14329" xr:uid="{A1F65A0E-32F7-4011-A6BC-0B618FCE11C1}"/>
    <cellStyle name="Millares [0] 2 2 2 3 2 2 2 3 2 2" xfId="30842" xr:uid="{3C44BC9C-C5B6-49B9-9A4E-B5179814B904}"/>
    <cellStyle name="Millares [0] 2 2 2 3 2 2 2 3 3" xfId="22586" xr:uid="{179ECC93-8594-442C-9520-425FE962AEAC}"/>
    <cellStyle name="Millares [0] 2 2 2 3 2 2 2 4" xfId="10201" xr:uid="{53AC8E5A-7DB9-442B-AE1C-138FCA71F66F}"/>
    <cellStyle name="Millares [0] 2 2 2 3 2 2 2 4 2" xfId="26714" xr:uid="{5BAF5B18-08DD-4A6A-81C7-8AB897834D74}"/>
    <cellStyle name="Millares [0] 2 2 2 3 2 2 2 5" xfId="18458" xr:uid="{AF8B658E-25C0-4B5D-9451-00B7432CDFBB}"/>
    <cellStyle name="Millares [0] 2 2 2 3 2 2 2 6" xfId="34972" xr:uid="{C4A0C046-DEDF-46E5-B926-4ABA54129E9F}"/>
    <cellStyle name="Millares [0] 2 2 2 3 2 2 3" xfId="2988" xr:uid="{3ECE9AE9-C7FF-46D1-8DCF-DBCE21BEC34C}"/>
    <cellStyle name="Millares [0] 2 2 2 3 2 2 3 2" xfId="7116" xr:uid="{30ABD849-EEA3-4770-9F13-2C2B03295C1A}"/>
    <cellStyle name="Millares [0] 2 2 2 3 2 2 3 2 2" xfId="15372" xr:uid="{CDA95901-3E52-40E3-BCA9-A7922E1C1BE6}"/>
    <cellStyle name="Millares [0] 2 2 2 3 2 2 3 2 2 2" xfId="31885" xr:uid="{02764AAF-E32B-4F06-924D-7EA33D3B0C7C}"/>
    <cellStyle name="Millares [0] 2 2 2 3 2 2 3 2 3" xfId="23629" xr:uid="{BC8D5140-E52F-4A19-9139-A709565C9D04}"/>
    <cellStyle name="Millares [0] 2 2 2 3 2 2 3 3" xfId="11244" xr:uid="{F12388DA-4DEF-427E-BC31-A85A094F0423}"/>
    <cellStyle name="Millares [0] 2 2 2 3 2 2 3 3 2" xfId="27757" xr:uid="{4F427C82-0167-4624-87DA-974802F23722}"/>
    <cellStyle name="Millares [0] 2 2 2 3 2 2 3 4" xfId="19501" xr:uid="{9D21B594-0193-4453-9930-1EC063CDD29D}"/>
    <cellStyle name="Millares [0] 2 2 2 3 2 2 3 5" xfId="36015" xr:uid="{E9A43540-ECCF-428C-8B7A-726432312D81}"/>
    <cellStyle name="Millares [0] 2 2 2 3 2 2 4" xfId="5052" xr:uid="{796A38F2-6622-4835-BB9E-DA4D7DC23BB2}"/>
    <cellStyle name="Millares [0] 2 2 2 3 2 2 4 2" xfId="13308" xr:uid="{C8D79FC9-7131-4711-9F03-FDEC2C9F86CC}"/>
    <cellStyle name="Millares [0] 2 2 2 3 2 2 4 2 2" xfId="29821" xr:uid="{14000D09-B49F-4B48-A3A1-218D0B098726}"/>
    <cellStyle name="Millares [0] 2 2 2 3 2 2 4 3" xfId="21565" xr:uid="{C4C6C9D0-9DD5-4791-9880-038E04C12DD2}"/>
    <cellStyle name="Millares [0] 2 2 2 3 2 2 5" xfId="9180" xr:uid="{E7BD88C7-C428-4B46-90DB-6CFD2432919A}"/>
    <cellStyle name="Millares [0] 2 2 2 3 2 2 5 2" xfId="25693" xr:uid="{2AC9D994-3716-4D88-9F02-D9EAC8914E81}"/>
    <cellStyle name="Millares [0] 2 2 2 3 2 2 6" xfId="17437" xr:uid="{A4F29C06-F91D-4877-9D7F-981EB48A9BA3}"/>
    <cellStyle name="Millares [0] 2 2 2 3 2 2 7" xfId="33951" xr:uid="{F714C438-23BC-4387-BA03-7CC91E452D1C}"/>
    <cellStyle name="Millares [0] 2 2 2 3 2 3" xfId="1442" xr:uid="{EAE4CFD9-9A82-4FBD-91E3-C94A1D7CC41F}"/>
    <cellStyle name="Millares [0] 2 2 2 3 2 3 2" xfId="3506" xr:uid="{6993BE1C-ABE8-45DF-90FD-5AF2970DD707}"/>
    <cellStyle name="Millares [0] 2 2 2 3 2 3 2 2" xfId="7634" xr:uid="{A2A76362-558E-4D57-8988-70698D0212AB}"/>
    <cellStyle name="Millares [0] 2 2 2 3 2 3 2 2 2" xfId="15890" xr:uid="{3AF18042-D69D-4C87-97B2-380383C909D5}"/>
    <cellStyle name="Millares [0] 2 2 2 3 2 3 2 2 2 2" xfId="32403" xr:uid="{14841F34-FDA2-44B4-8AEB-5A46DCFC919A}"/>
    <cellStyle name="Millares [0] 2 2 2 3 2 3 2 2 3" xfId="24147" xr:uid="{EC5A0ECE-984A-478A-9DA4-D225029ADDD2}"/>
    <cellStyle name="Millares [0] 2 2 2 3 2 3 2 3" xfId="11762" xr:uid="{433E62BF-5FD0-4A85-AF90-85CA50C69043}"/>
    <cellStyle name="Millares [0] 2 2 2 3 2 3 2 3 2" xfId="28275" xr:uid="{CBEC4040-4564-41F0-BFC7-393F53EE0B46}"/>
    <cellStyle name="Millares [0] 2 2 2 3 2 3 2 4" xfId="20019" xr:uid="{C6419E37-545D-4DBD-88D5-834E088648AC}"/>
    <cellStyle name="Millares [0] 2 2 2 3 2 3 2 5" xfId="36533" xr:uid="{DBBD79FA-1907-4916-947F-14D1CCAC5BCA}"/>
    <cellStyle name="Millares [0] 2 2 2 3 2 3 3" xfId="5570" xr:uid="{B5279104-DF56-4F72-8A7F-871C3E4EC608}"/>
    <cellStyle name="Millares [0] 2 2 2 3 2 3 3 2" xfId="13826" xr:uid="{109F5B61-8702-4812-9257-8B2B69589404}"/>
    <cellStyle name="Millares [0] 2 2 2 3 2 3 3 2 2" xfId="30339" xr:uid="{7047A65C-A49F-4AD3-8FC9-9DC4E6CC8B4D}"/>
    <cellStyle name="Millares [0] 2 2 2 3 2 3 3 3" xfId="22083" xr:uid="{DB8A0DDB-D154-433F-AA43-E009DA897694}"/>
    <cellStyle name="Millares [0] 2 2 2 3 2 3 4" xfId="9698" xr:uid="{3C472127-A553-4FF4-B069-33ED7E948CA7}"/>
    <cellStyle name="Millares [0] 2 2 2 3 2 3 4 2" xfId="26211" xr:uid="{33147C19-FE5E-4ED4-86C5-BFFA585C08D0}"/>
    <cellStyle name="Millares [0] 2 2 2 3 2 3 5" xfId="17955" xr:uid="{C0E5DB10-E48C-46C6-B3E4-922ECD5EB14C}"/>
    <cellStyle name="Millares [0] 2 2 2 3 2 3 6" xfId="34469" xr:uid="{35066A34-6142-4141-9993-72DE98787CA0}"/>
    <cellStyle name="Millares [0] 2 2 2 3 2 4" xfId="2485" xr:uid="{8F331A23-40EF-441B-9DBC-B1BF2BA98DDC}"/>
    <cellStyle name="Millares [0] 2 2 2 3 2 4 2" xfId="6613" xr:uid="{CC811329-17F9-40EF-9B9D-BE9ACFFF05C7}"/>
    <cellStyle name="Millares [0] 2 2 2 3 2 4 2 2" xfId="14869" xr:uid="{69B928F6-42BE-40B6-8EFB-B0BFB7252B20}"/>
    <cellStyle name="Millares [0] 2 2 2 3 2 4 2 2 2" xfId="31382" xr:uid="{11E83967-D120-4DF1-9F16-6BF4E5634E5A}"/>
    <cellStyle name="Millares [0] 2 2 2 3 2 4 2 3" xfId="23126" xr:uid="{5598B1E0-AA1D-4E13-98ED-401C40EF5365}"/>
    <cellStyle name="Millares [0] 2 2 2 3 2 4 3" xfId="10741" xr:uid="{EF70B6E3-B9A6-438C-9FAE-E3A36AE2EC45}"/>
    <cellStyle name="Millares [0] 2 2 2 3 2 4 3 2" xfId="27254" xr:uid="{39E4AF58-FA3D-4590-B6E0-0A00913C56AD}"/>
    <cellStyle name="Millares [0] 2 2 2 3 2 4 4" xfId="18998" xr:uid="{9DF7CC2D-5779-4D40-8FE7-A0FFDD024A15}"/>
    <cellStyle name="Millares [0] 2 2 2 3 2 4 5" xfId="35512" xr:uid="{4F9860C8-D846-42B2-B4BE-08D28953E947}"/>
    <cellStyle name="Millares [0] 2 2 2 3 2 5" xfId="4549" xr:uid="{C28D5633-5467-462F-A0FD-C6F903B37F85}"/>
    <cellStyle name="Millares [0] 2 2 2 3 2 5 2" xfId="12805" xr:uid="{44CA0CBE-5671-4A15-99EF-0FA9E2B89E6F}"/>
    <cellStyle name="Millares [0] 2 2 2 3 2 5 2 2" xfId="29318" xr:uid="{598AA142-751C-4314-AEE1-FC102AF733BF}"/>
    <cellStyle name="Millares [0] 2 2 2 3 2 5 3" xfId="21062" xr:uid="{78246126-D09B-40D3-8E66-C3CF3E53E9F2}"/>
    <cellStyle name="Millares [0] 2 2 2 3 2 6" xfId="8677" xr:uid="{D222812D-BBE7-49D9-B962-B896C503343B}"/>
    <cellStyle name="Millares [0] 2 2 2 3 2 6 2" xfId="25190" xr:uid="{7B060CFB-A30C-4A94-B9BB-A9C8B889CED8}"/>
    <cellStyle name="Millares [0] 2 2 2 3 2 7" xfId="16934" xr:uid="{40A63D93-6211-47BA-AB5C-BA490F0A6FBB}"/>
    <cellStyle name="Millares [0] 2 2 2 3 2 8" xfId="33448" xr:uid="{11DA9F30-FA8E-4885-811C-670CBFC4EFD6}"/>
    <cellStyle name="Millares [0] 2 2 2 3 3" xfId="676" xr:uid="{A6FAA83B-5C9E-424B-9578-BF0D5569057C}"/>
    <cellStyle name="Millares [0] 2 2 2 3 3 2" xfId="1697" xr:uid="{9AE4D9C1-E601-4AF1-955C-296ED20A5DE7}"/>
    <cellStyle name="Millares [0] 2 2 2 3 3 2 2" xfId="3761" xr:uid="{E5109C3E-BD2D-46FE-BFC1-5F26BA280B76}"/>
    <cellStyle name="Millares [0] 2 2 2 3 3 2 2 2" xfId="7889" xr:uid="{A54496B7-E5F4-47E6-ADC7-1E9E585F4966}"/>
    <cellStyle name="Millares [0] 2 2 2 3 3 2 2 2 2" xfId="16145" xr:uid="{808C02A0-15AB-4E09-9CE5-CCD6433C7A11}"/>
    <cellStyle name="Millares [0] 2 2 2 3 3 2 2 2 2 2" xfId="32658" xr:uid="{43C5CDB3-2B80-4205-8B5F-C432F79AF469}"/>
    <cellStyle name="Millares [0] 2 2 2 3 3 2 2 2 3" xfId="24402" xr:uid="{DFB67269-241B-4D13-961B-F5BF626B96F3}"/>
    <cellStyle name="Millares [0] 2 2 2 3 3 2 2 3" xfId="12017" xr:uid="{BD3425E3-40DE-4CE9-81E7-6DE2BCDD1E32}"/>
    <cellStyle name="Millares [0] 2 2 2 3 3 2 2 3 2" xfId="28530" xr:uid="{EAABD4BB-AA9D-4750-85A6-0D805FD02946}"/>
    <cellStyle name="Millares [0] 2 2 2 3 3 2 2 4" xfId="20274" xr:uid="{8FF01E71-B3A3-4587-975E-7A1F9750F65E}"/>
    <cellStyle name="Millares [0] 2 2 2 3 3 2 2 5" xfId="36788" xr:uid="{3CBBFDD8-BF71-4E15-A9DF-61C24723B0DF}"/>
    <cellStyle name="Millares [0] 2 2 2 3 3 2 3" xfId="5825" xr:uid="{7B039540-2651-4D50-8686-269E432BF871}"/>
    <cellStyle name="Millares [0] 2 2 2 3 3 2 3 2" xfId="14081" xr:uid="{8E1BD28F-C036-424C-B39F-6B9F2CC7A1DB}"/>
    <cellStyle name="Millares [0] 2 2 2 3 3 2 3 2 2" xfId="30594" xr:uid="{00C06B10-89E2-4089-8EE7-ECF2FBA07635}"/>
    <cellStyle name="Millares [0] 2 2 2 3 3 2 3 3" xfId="22338" xr:uid="{244D40C3-8353-44AA-82CD-D297EE9BBC48}"/>
    <cellStyle name="Millares [0] 2 2 2 3 3 2 4" xfId="9953" xr:uid="{EEBDDA60-44C3-4B31-99C4-58ABB49D3318}"/>
    <cellStyle name="Millares [0] 2 2 2 3 3 2 4 2" xfId="26466" xr:uid="{D91BF62C-CB97-4F21-93C3-A59186D9F3D6}"/>
    <cellStyle name="Millares [0] 2 2 2 3 3 2 5" xfId="18210" xr:uid="{AD40FA60-D523-4985-AB8B-9B97B1A91FD9}"/>
    <cellStyle name="Millares [0] 2 2 2 3 3 2 6" xfId="34724" xr:uid="{9045D15C-7E2C-4C9B-BF62-FCFA00B47C58}"/>
    <cellStyle name="Millares [0] 2 2 2 3 3 3" xfId="2740" xr:uid="{02500E48-408E-4CDB-A72C-AFA89A0605CF}"/>
    <cellStyle name="Millares [0] 2 2 2 3 3 3 2" xfId="6868" xr:uid="{6C49A7DD-4FA2-41F4-9221-9C7F6B66158C}"/>
    <cellStyle name="Millares [0] 2 2 2 3 3 3 2 2" xfId="15124" xr:uid="{BA16C1D8-127E-46C9-A921-9F7736808B75}"/>
    <cellStyle name="Millares [0] 2 2 2 3 3 3 2 2 2" xfId="31637" xr:uid="{6325D8B9-8B10-4312-AC3D-57682EE5A983}"/>
    <cellStyle name="Millares [0] 2 2 2 3 3 3 2 3" xfId="23381" xr:uid="{8324732A-0559-482D-93A1-29CF17FE4595}"/>
    <cellStyle name="Millares [0] 2 2 2 3 3 3 3" xfId="10996" xr:uid="{8F734FD2-3CF7-4A4D-85D6-EB444EE19E56}"/>
    <cellStyle name="Millares [0] 2 2 2 3 3 3 3 2" xfId="27509" xr:uid="{486268DE-EF9E-4A33-935E-CD7E184F8B25}"/>
    <cellStyle name="Millares [0] 2 2 2 3 3 3 4" xfId="19253" xr:uid="{ABC948AB-303E-4FEE-8C06-C8DDC2A687C5}"/>
    <cellStyle name="Millares [0] 2 2 2 3 3 3 5" xfId="35767" xr:uid="{9032F73B-D56B-4EA9-A8F0-D5E823758C32}"/>
    <cellStyle name="Millares [0] 2 2 2 3 3 4" xfId="4804" xr:uid="{AA6078A6-4417-4FED-8E7C-810B8D7DBE62}"/>
    <cellStyle name="Millares [0] 2 2 2 3 3 4 2" xfId="13060" xr:uid="{68F2A66D-A562-4E0C-996C-792AE4090B0B}"/>
    <cellStyle name="Millares [0] 2 2 2 3 3 4 2 2" xfId="29573" xr:uid="{B5DCA86C-EE94-46B5-A233-21C6545AF017}"/>
    <cellStyle name="Millares [0] 2 2 2 3 3 4 3" xfId="21317" xr:uid="{A6D0D360-42D4-4F26-B4C9-62CA70EFD926}"/>
    <cellStyle name="Millares [0] 2 2 2 3 3 5" xfId="8932" xr:uid="{91A4FC79-0C57-4FD0-B19B-EEC0DA23E347}"/>
    <cellStyle name="Millares [0] 2 2 2 3 3 5 2" xfId="25445" xr:uid="{355E4268-0C16-4113-9B68-F5244FE89D48}"/>
    <cellStyle name="Millares [0] 2 2 2 3 3 6" xfId="17189" xr:uid="{1FD1594B-A9A4-4B62-83F8-6DDDA6497592}"/>
    <cellStyle name="Millares [0] 2 2 2 3 3 7" xfId="33703" xr:uid="{09A004F2-5641-4376-AC95-FE5256E7474E}"/>
    <cellStyle name="Millares [0] 2 2 2 3 4" xfId="1194" xr:uid="{CFD5AC4C-BA15-4C3C-AE53-67FA7A2AF57B}"/>
    <cellStyle name="Millares [0] 2 2 2 3 4 2" xfId="3258" xr:uid="{DBA4677E-617C-46F9-9E53-C09F9CB501B8}"/>
    <cellStyle name="Millares [0] 2 2 2 3 4 2 2" xfId="7386" xr:uid="{C085AE42-5941-4D5F-B0CD-7471F6A744D3}"/>
    <cellStyle name="Millares [0] 2 2 2 3 4 2 2 2" xfId="15642" xr:uid="{837D8286-FDE3-47CD-AF5C-C93F11FBFBCA}"/>
    <cellStyle name="Millares [0] 2 2 2 3 4 2 2 2 2" xfId="32155" xr:uid="{2406E256-0666-4A5B-B16C-DB46BE0F0CCE}"/>
    <cellStyle name="Millares [0] 2 2 2 3 4 2 2 3" xfId="23899" xr:uid="{607E7D2D-DFAC-4767-812E-AF80ADA99360}"/>
    <cellStyle name="Millares [0] 2 2 2 3 4 2 3" xfId="11514" xr:uid="{49575328-CD86-4421-BDEB-9E1C1DE8F636}"/>
    <cellStyle name="Millares [0] 2 2 2 3 4 2 3 2" xfId="28027" xr:uid="{B3C78BD8-E97C-4E28-9DAD-44B6A91D915D}"/>
    <cellStyle name="Millares [0] 2 2 2 3 4 2 4" xfId="19771" xr:uid="{4987E571-2E60-4F71-BDF3-4D90F3758C79}"/>
    <cellStyle name="Millares [0] 2 2 2 3 4 2 5" xfId="36285" xr:uid="{16038720-7BF9-4FC6-85D9-EA6C20C128D3}"/>
    <cellStyle name="Millares [0] 2 2 2 3 4 3" xfId="5322" xr:uid="{544F67AD-CAFB-4F06-938F-A6D5A4C0972D}"/>
    <cellStyle name="Millares [0] 2 2 2 3 4 3 2" xfId="13578" xr:uid="{741A2D3E-92CA-4A0B-ABA0-46277AAB02E7}"/>
    <cellStyle name="Millares [0] 2 2 2 3 4 3 2 2" xfId="30091" xr:uid="{C4A12D55-7380-4B93-A393-21901ADDE5D9}"/>
    <cellStyle name="Millares [0] 2 2 2 3 4 3 3" xfId="21835" xr:uid="{D7AB8700-FEB6-40FF-A217-A1A859DAC2A3}"/>
    <cellStyle name="Millares [0] 2 2 2 3 4 4" xfId="9450" xr:uid="{847C5466-5ED3-4868-8876-977EEBB235FB}"/>
    <cellStyle name="Millares [0] 2 2 2 3 4 4 2" xfId="25963" xr:uid="{88965A09-FD2C-4124-A4AE-DBE217930DF9}"/>
    <cellStyle name="Millares [0] 2 2 2 3 4 5" xfId="17707" xr:uid="{1D810976-FEFC-4CDE-859E-28268F366606}"/>
    <cellStyle name="Millares [0] 2 2 2 3 4 6" xfId="34221" xr:uid="{325AB26C-638E-4931-8A54-0A183D06CD5C}"/>
    <cellStyle name="Millares [0] 2 2 2 3 5" xfId="2237" xr:uid="{0FEB53CF-E531-41F5-A968-60A94F647ED0}"/>
    <cellStyle name="Millares [0] 2 2 2 3 5 2" xfId="6365" xr:uid="{3A4F138E-8215-46A1-B0B6-314EDFF14AE5}"/>
    <cellStyle name="Millares [0] 2 2 2 3 5 2 2" xfId="14621" xr:uid="{5E9D3D5B-0E5E-4B2C-99F9-996A125F3302}"/>
    <cellStyle name="Millares [0] 2 2 2 3 5 2 2 2" xfId="31134" xr:uid="{BF066602-C968-4B88-B44E-D08B9E6F7C28}"/>
    <cellStyle name="Millares [0] 2 2 2 3 5 2 3" xfId="22878" xr:uid="{23DCCADD-1948-4F25-949A-DDC215FA68FD}"/>
    <cellStyle name="Millares [0] 2 2 2 3 5 3" xfId="10493" xr:uid="{8CCF0A49-3F3E-4F38-88BB-E0FCE1987BE7}"/>
    <cellStyle name="Millares [0] 2 2 2 3 5 3 2" xfId="27006" xr:uid="{D6C976B4-64FF-408B-8651-EAA679186EC3}"/>
    <cellStyle name="Millares [0] 2 2 2 3 5 4" xfId="18750" xr:uid="{20F52797-534A-4736-95EF-35E39C702E8E}"/>
    <cellStyle name="Millares [0] 2 2 2 3 5 5" xfId="35264" xr:uid="{1856D992-D275-4BA2-A3B0-E794FBF23D12}"/>
    <cellStyle name="Millares [0] 2 2 2 3 6" xfId="4301" xr:uid="{9EB224AA-E6FD-4DEF-AC61-ACBE8029F976}"/>
    <cellStyle name="Millares [0] 2 2 2 3 6 2" xfId="12557" xr:uid="{5F190ADB-1439-4176-8A13-5F0287860FB4}"/>
    <cellStyle name="Millares [0] 2 2 2 3 6 2 2" xfId="29070" xr:uid="{5FBA4FCE-A7BF-484B-82DF-BC7BC8C429F7}"/>
    <cellStyle name="Millares [0] 2 2 2 3 6 3" xfId="20814" xr:uid="{E297F0ED-E2F1-4524-A4C8-6369D73E4431}"/>
    <cellStyle name="Millares [0] 2 2 2 3 7" xfId="8429" xr:uid="{67DEBADD-86E4-40A8-AEAF-343CA42C0E41}"/>
    <cellStyle name="Millares [0] 2 2 2 3 7 2" xfId="24942" xr:uid="{29936283-D952-4E97-A05A-558FA4F48966}"/>
    <cellStyle name="Millares [0] 2 2 2 3 8" xfId="16686" xr:uid="{17D6DB8D-8E8F-48B6-AB4E-90131FE195DF}"/>
    <cellStyle name="Millares [0] 2 2 2 3 9" xfId="33200" xr:uid="{5ED9B6BA-236E-489B-97DD-5A0CAA531CB5}"/>
    <cellStyle name="Millares [0] 2 2 2 4" xfId="297" xr:uid="{806050A7-31E0-4190-ACEA-319285247209}"/>
    <cellStyle name="Millares [0] 2 2 2 4 2" xfId="800" xr:uid="{B400C4F6-DE42-41E1-A22D-94033116B442}"/>
    <cellStyle name="Millares [0] 2 2 2 4 2 2" xfId="1821" xr:uid="{54E6427B-09F3-4674-B7E2-E6FFCC940C5F}"/>
    <cellStyle name="Millares [0] 2 2 2 4 2 2 2" xfId="3885" xr:uid="{76C88425-FA81-4EE8-A32B-100A94338725}"/>
    <cellStyle name="Millares [0] 2 2 2 4 2 2 2 2" xfId="8013" xr:uid="{101D2CC3-C81F-411F-B8F6-2F601F9465B6}"/>
    <cellStyle name="Millares [0] 2 2 2 4 2 2 2 2 2" xfId="16269" xr:uid="{F8440057-849A-40F1-B4DA-E53E9AB98619}"/>
    <cellStyle name="Millares [0] 2 2 2 4 2 2 2 2 2 2" xfId="32782" xr:uid="{9E2ECFD4-02A8-41EA-8130-91B003CF9D1D}"/>
    <cellStyle name="Millares [0] 2 2 2 4 2 2 2 2 3" xfId="24526" xr:uid="{2BEE8363-37A0-461F-AD9E-45D50A2E4EC7}"/>
    <cellStyle name="Millares [0] 2 2 2 4 2 2 2 3" xfId="12141" xr:uid="{8F679DFA-EB44-4DBE-A828-C22F875C6C2B}"/>
    <cellStyle name="Millares [0] 2 2 2 4 2 2 2 3 2" xfId="28654" xr:uid="{FC0E69A3-B1A0-45F7-903C-AABBA1AA360D}"/>
    <cellStyle name="Millares [0] 2 2 2 4 2 2 2 4" xfId="20398" xr:uid="{29D0E0B7-6113-4F3B-ACAE-04E594111A9B}"/>
    <cellStyle name="Millares [0] 2 2 2 4 2 2 2 5" xfId="36912" xr:uid="{2AFA62C4-85F4-4F33-8BE4-73756E4BF2EA}"/>
    <cellStyle name="Millares [0] 2 2 2 4 2 2 3" xfId="5949" xr:uid="{6639E029-AAD5-464E-8177-CDED416198B9}"/>
    <cellStyle name="Millares [0] 2 2 2 4 2 2 3 2" xfId="14205" xr:uid="{477C3BE6-FFC1-4D36-81EE-E8000406826E}"/>
    <cellStyle name="Millares [0] 2 2 2 4 2 2 3 2 2" xfId="30718" xr:uid="{6C374AF7-5050-423B-9DA0-56138D104C61}"/>
    <cellStyle name="Millares [0] 2 2 2 4 2 2 3 3" xfId="22462" xr:uid="{4D0E134F-29CE-4343-A868-33D24F7F6DC3}"/>
    <cellStyle name="Millares [0] 2 2 2 4 2 2 4" xfId="10077" xr:uid="{B5C65B4D-69C9-4D62-A291-ED5D7B975F62}"/>
    <cellStyle name="Millares [0] 2 2 2 4 2 2 4 2" xfId="26590" xr:uid="{E94875FB-2B99-4870-8DE1-2654976056AC}"/>
    <cellStyle name="Millares [0] 2 2 2 4 2 2 5" xfId="18334" xr:uid="{4F3A7342-663D-4915-BFEF-B440B945C0C8}"/>
    <cellStyle name="Millares [0] 2 2 2 4 2 2 6" xfId="34848" xr:uid="{41EE9ABE-D4E3-4630-9DB1-7AE3B6ACA446}"/>
    <cellStyle name="Millares [0] 2 2 2 4 2 3" xfId="2864" xr:uid="{7DAC6F36-14CD-451F-835B-1809D45DE6E3}"/>
    <cellStyle name="Millares [0] 2 2 2 4 2 3 2" xfId="6992" xr:uid="{6E03BD27-EA49-483F-8599-DDDFF888063E}"/>
    <cellStyle name="Millares [0] 2 2 2 4 2 3 2 2" xfId="15248" xr:uid="{B60A289D-B2B8-474D-89A8-E54B5A76518E}"/>
    <cellStyle name="Millares [0] 2 2 2 4 2 3 2 2 2" xfId="31761" xr:uid="{852AE03C-35CE-4FFF-8F11-5DA1CECAD554}"/>
    <cellStyle name="Millares [0] 2 2 2 4 2 3 2 3" xfId="23505" xr:uid="{01E1E665-ECB1-4539-BE16-B0A02C2B4025}"/>
    <cellStyle name="Millares [0] 2 2 2 4 2 3 3" xfId="11120" xr:uid="{C22DEC43-0130-4502-B1E7-F525D8455522}"/>
    <cellStyle name="Millares [0] 2 2 2 4 2 3 3 2" xfId="27633" xr:uid="{BEE3CC43-158A-45E2-B984-01783742DC1D}"/>
    <cellStyle name="Millares [0] 2 2 2 4 2 3 4" xfId="19377" xr:uid="{DF2C8C4D-426F-4877-B32D-CB9F1BAFB6CB}"/>
    <cellStyle name="Millares [0] 2 2 2 4 2 3 5" xfId="35891" xr:uid="{B0F4D5C7-5B63-4C45-934D-3B1DE2C83A9F}"/>
    <cellStyle name="Millares [0] 2 2 2 4 2 4" xfId="4928" xr:uid="{412E2BB2-FD13-4C68-AD68-7E124544A282}"/>
    <cellStyle name="Millares [0] 2 2 2 4 2 4 2" xfId="13184" xr:uid="{3512A905-23B4-4479-90D7-365EBA11CC77}"/>
    <cellStyle name="Millares [0] 2 2 2 4 2 4 2 2" xfId="29697" xr:uid="{02214C6D-189B-4978-8B36-09E1ADEDC42F}"/>
    <cellStyle name="Millares [0] 2 2 2 4 2 4 3" xfId="21441" xr:uid="{20CDAE70-BE19-4584-9742-E080F18993EE}"/>
    <cellStyle name="Millares [0] 2 2 2 4 2 5" xfId="9056" xr:uid="{AC9F5755-5021-459E-A11E-C6443012071A}"/>
    <cellStyle name="Millares [0] 2 2 2 4 2 5 2" xfId="25569" xr:uid="{FDD928FF-638D-4D32-B128-DF7FCB2C7667}"/>
    <cellStyle name="Millares [0] 2 2 2 4 2 6" xfId="17313" xr:uid="{7305650C-D138-4989-89E0-BB0FA0ED5FE6}"/>
    <cellStyle name="Millares [0] 2 2 2 4 2 7" xfId="33827" xr:uid="{87F78299-16F8-4A67-ADDB-19124E7BA527}"/>
    <cellStyle name="Millares [0] 2 2 2 4 3" xfId="1318" xr:uid="{156FEA7E-72C8-4DB9-9E67-3404FE82A4C2}"/>
    <cellStyle name="Millares [0] 2 2 2 4 3 2" xfId="3382" xr:uid="{3427768C-D179-4CDD-B901-90683B6B4750}"/>
    <cellStyle name="Millares [0] 2 2 2 4 3 2 2" xfId="7510" xr:uid="{B80A6A39-A224-483F-8668-85F2E8E8FCBD}"/>
    <cellStyle name="Millares [0] 2 2 2 4 3 2 2 2" xfId="15766" xr:uid="{B3B9556E-DE44-46CC-9824-7ADC843D4381}"/>
    <cellStyle name="Millares [0] 2 2 2 4 3 2 2 2 2" xfId="32279" xr:uid="{84775EFE-2E27-4879-844B-BE6A3F13F403}"/>
    <cellStyle name="Millares [0] 2 2 2 4 3 2 2 3" xfId="24023" xr:uid="{C7D72FB1-1A72-4809-BF3F-BDCFCB8E966C}"/>
    <cellStyle name="Millares [0] 2 2 2 4 3 2 3" xfId="11638" xr:uid="{57312A91-41BD-4F95-BF78-B93D55154D8D}"/>
    <cellStyle name="Millares [0] 2 2 2 4 3 2 3 2" xfId="28151" xr:uid="{C5D3412A-828A-41FD-BAD6-9D62B88C4C1F}"/>
    <cellStyle name="Millares [0] 2 2 2 4 3 2 4" xfId="19895" xr:uid="{97C8AF76-AA2F-4B22-ADF6-8B795A39A8F8}"/>
    <cellStyle name="Millares [0] 2 2 2 4 3 2 5" xfId="36409" xr:uid="{C0F9072E-13A5-46F1-AADA-2664A3E16AF8}"/>
    <cellStyle name="Millares [0] 2 2 2 4 3 3" xfId="5446" xr:uid="{B7665853-57D4-48DE-B3B5-02E7AF58EB9F}"/>
    <cellStyle name="Millares [0] 2 2 2 4 3 3 2" xfId="13702" xr:uid="{FBBC69F1-1546-49FB-AC6F-0141EDC0D965}"/>
    <cellStyle name="Millares [0] 2 2 2 4 3 3 2 2" xfId="30215" xr:uid="{67C77DA4-D314-4E7E-96E3-034D55C97300}"/>
    <cellStyle name="Millares [0] 2 2 2 4 3 3 3" xfId="21959" xr:uid="{4BF00605-25D1-45A1-A43C-C37787CA59FE}"/>
    <cellStyle name="Millares [0] 2 2 2 4 3 4" xfId="9574" xr:uid="{A7C50479-4055-4BB2-870F-504807439013}"/>
    <cellStyle name="Millares [0] 2 2 2 4 3 4 2" xfId="26087" xr:uid="{1549AED3-8835-4D65-96E5-21E63DBCAD61}"/>
    <cellStyle name="Millares [0] 2 2 2 4 3 5" xfId="17831" xr:uid="{DCC2F740-65FE-471B-839D-8ECF85F6B712}"/>
    <cellStyle name="Millares [0] 2 2 2 4 3 6" xfId="34345" xr:uid="{3EA07488-C803-4EB5-82BB-155D8A3397B6}"/>
    <cellStyle name="Millares [0] 2 2 2 4 4" xfId="2361" xr:uid="{48D33B2A-5084-47BF-B73F-45401E8E2C50}"/>
    <cellStyle name="Millares [0] 2 2 2 4 4 2" xfId="6489" xr:uid="{8E8B236A-E0DC-48A1-AD79-CEB21E0558BB}"/>
    <cellStyle name="Millares [0] 2 2 2 4 4 2 2" xfId="14745" xr:uid="{9C734C81-84D7-4AD9-86D0-EA4A0D4B0EA4}"/>
    <cellStyle name="Millares [0] 2 2 2 4 4 2 2 2" xfId="31258" xr:uid="{BF2737C0-24EC-4F9A-8CE2-FC5575E4F05D}"/>
    <cellStyle name="Millares [0] 2 2 2 4 4 2 3" xfId="23002" xr:uid="{F0185061-3CAF-4803-990B-A8549EA7EDE0}"/>
    <cellStyle name="Millares [0] 2 2 2 4 4 3" xfId="10617" xr:uid="{8AFE49EF-5EFA-4696-8DD3-513892913D7B}"/>
    <cellStyle name="Millares [0] 2 2 2 4 4 3 2" xfId="27130" xr:uid="{4EFD3B61-8F7D-4BB7-80F1-F7B2BD9A1480}"/>
    <cellStyle name="Millares [0] 2 2 2 4 4 4" xfId="18874" xr:uid="{77F5377B-37E0-43A5-A6DB-D65B54DE0871}"/>
    <cellStyle name="Millares [0] 2 2 2 4 4 5" xfId="35388" xr:uid="{9EBD0B3F-5252-44D2-AE2B-F10A82138E57}"/>
    <cellStyle name="Millares [0] 2 2 2 4 5" xfId="4425" xr:uid="{525D6085-EF6E-46C1-854E-B5AD27F9D96C}"/>
    <cellStyle name="Millares [0] 2 2 2 4 5 2" xfId="12681" xr:uid="{8EF781AE-AD71-472C-B85A-F43B3DDD337E}"/>
    <cellStyle name="Millares [0] 2 2 2 4 5 2 2" xfId="29194" xr:uid="{85EB361B-6339-4ED6-951D-42D1C3562454}"/>
    <cellStyle name="Millares [0] 2 2 2 4 5 3" xfId="20938" xr:uid="{31EC7A91-2975-4359-81A2-0898E06890AC}"/>
    <cellStyle name="Millares [0] 2 2 2 4 6" xfId="8553" xr:uid="{3CD41A13-FE30-493A-80E7-08DEB9D149CD}"/>
    <cellStyle name="Millares [0] 2 2 2 4 6 2" xfId="25066" xr:uid="{5E6806E0-8EC9-4A77-A992-097E16087FAC}"/>
    <cellStyle name="Millares [0] 2 2 2 4 7" xfId="16810" xr:uid="{D0F129C2-2F5C-4EDB-AC18-1C5543B19142}"/>
    <cellStyle name="Millares [0] 2 2 2 4 8" xfId="33324" xr:uid="{DF143973-B50A-477E-9837-B40F851FDA67}"/>
    <cellStyle name="Millares [0] 2 2 2 5" xfId="552" xr:uid="{BA14139E-ED30-4140-8459-1F998705BD1D}"/>
    <cellStyle name="Millares [0] 2 2 2 5 2" xfId="1573" xr:uid="{7FCCAB85-1EE1-4A54-BF9D-6C7D3084FBC8}"/>
    <cellStyle name="Millares [0] 2 2 2 5 2 2" xfId="3637" xr:uid="{2957040B-6ED8-4942-9200-5F442187708B}"/>
    <cellStyle name="Millares [0] 2 2 2 5 2 2 2" xfId="7765" xr:uid="{23434292-3FD6-4B0A-98BE-E204EFD03E4B}"/>
    <cellStyle name="Millares [0] 2 2 2 5 2 2 2 2" xfId="16021" xr:uid="{7AC5AE91-0513-4EF8-BCBF-C7EB3022BFA6}"/>
    <cellStyle name="Millares [0] 2 2 2 5 2 2 2 2 2" xfId="32534" xr:uid="{402D219B-78EA-461E-BF4F-69BBC8E4B3A3}"/>
    <cellStyle name="Millares [0] 2 2 2 5 2 2 2 3" xfId="24278" xr:uid="{9CD28C15-FCB5-41C2-8DF1-C38014C1E579}"/>
    <cellStyle name="Millares [0] 2 2 2 5 2 2 3" xfId="11893" xr:uid="{D7FA1465-449F-49E2-BA3A-616B721A4751}"/>
    <cellStyle name="Millares [0] 2 2 2 5 2 2 3 2" xfId="28406" xr:uid="{474D362D-9CCF-47F3-9E94-0DB07CF70765}"/>
    <cellStyle name="Millares [0] 2 2 2 5 2 2 4" xfId="20150" xr:uid="{DAEA7EBA-1B5F-45E1-BBD9-350EDCCDB16E}"/>
    <cellStyle name="Millares [0] 2 2 2 5 2 2 5" xfId="36664" xr:uid="{4FDCE678-99F2-4E82-891D-512E0AC0400D}"/>
    <cellStyle name="Millares [0] 2 2 2 5 2 3" xfId="5701" xr:uid="{1D65B0AF-BDD0-4765-9FEC-B9716EF9BBCE}"/>
    <cellStyle name="Millares [0] 2 2 2 5 2 3 2" xfId="13957" xr:uid="{BFD44D78-0E6E-4681-B83B-422131BB7588}"/>
    <cellStyle name="Millares [0] 2 2 2 5 2 3 2 2" xfId="30470" xr:uid="{AE9775FA-5103-4F49-9166-B5842C923C18}"/>
    <cellStyle name="Millares [0] 2 2 2 5 2 3 3" xfId="22214" xr:uid="{AA58AC49-FEA6-48E2-B029-D6A5F9ABF750}"/>
    <cellStyle name="Millares [0] 2 2 2 5 2 4" xfId="9829" xr:uid="{DC22CD1B-1B23-439C-9581-1843D4E9A499}"/>
    <cellStyle name="Millares [0] 2 2 2 5 2 4 2" xfId="26342" xr:uid="{B933DC3E-B533-4EFE-8BA7-FB434367E9BB}"/>
    <cellStyle name="Millares [0] 2 2 2 5 2 5" xfId="18086" xr:uid="{6C533869-A293-4C87-9C60-D01482526C91}"/>
    <cellStyle name="Millares [0] 2 2 2 5 2 6" xfId="34600" xr:uid="{740DFED9-3778-4DE7-B2E4-F59B747AD14E}"/>
    <cellStyle name="Millares [0] 2 2 2 5 3" xfId="2616" xr:uid="{B1CE21E9-1B28-4715-A5AA-7085ACB86503}"/>
    <cellStyle name="Millares [0] 2 2 2 5 3 2" xfId="6744" xr:uid="{AACD4613-D572-49B2-964F-15468E46FA82}"/>
    <cellStyle name="Millares [0] 2 2 2 5 3 2 2" xfId="15000" xr:uid="{324216FB-AFB9-4442-8B8A-8BF399DB6E68}"/>
    <cellStyle name="Millares [0] 2 2 2 5 3 2 2 2" xfId="31513" xr:uid="{CD3BADFA-8573-479D-823C-B97FD5A1E4FC}"/>
    <cellStyle name="Millares [0] 2 2 2 5 3 2 3" xfId="23257" xr:uid="{4AEAE634-760B-4153-AE43-AEDA7383BC8F}"/>
    <cellStyle name="Millares [0] 2 2 2 5 3 3" xfId="10872" xr:uid="{FC3865B7-E25D-423F-927A-219A8D503591}"/>
    <cellStyle name="Millares [0] 2 2 2 5 3 3 2" xfId="27385" xr:uid="{EFB73864-8289-401A-95BC-87C7E0159161}"/>
    <cellStyle name="Millares [0] 2 2 2 5 3 4" xfId="19129" xr:uid="{ABCF8AFE-B0BE-4A97-B0D9-89E941BAE759}"/>
    <cellStyle name="Millares [0] 2 2 2 5 3 5" xfId="35643" xr:uid="{AF1B81EF-D6F6-4FF8-AC1D-61EA9D44CDFB}"/>
    <cellStyle name="Millares [0] 2 2 2 5 4" xfId="4680" xr:uid="{96A9CA8A-C5E3-4E4E-B70B-B39EF1208F55}"/>
    <cellStyle name="Millares [0] 2 2 2 5 4 2" xfId="12936" xr:uid="{A3386A79-9DB3-4032-9D02-1A267BD557B2}"/>
    <cellStyle name="Millares [0] 2 2 2 5 4 2 2" xfId="29449" xr:uid="{D440ED02-A919-445C-AE19-4771D536F416}"/>
    <cellStyle name="Millares [0] 2 2 2 5 4 3" xfId="21193" xr:uid="{F79CE9F4-B29F-49D0-A64E-414EA8C757CC}"/>
    <cellStyle name="Millares [0] 2 2 2 5 5" xfId="8808" xr:uid="{F398E597-43F5-4FB4-9971-A2F57CE63F2A}"/>
    <cellStyle name="Millares [0] 2 2 2 5 5 2" xfId="25321" xr:uid="{712528C8-68E4-4D70-8D0B-F37A8B2A649F}"/>
    <cellStyle name="Millares [0] 2 2 2 5 6" xfId="17065" xr:uid="{6131927E-36F0-42C0-B582-67C1A316A632}"/>
    <cellStyle name="Millares [0] 2 2 2 5 7" xfId="33579" xr:uid="{C6FB9106-F71E-48B8-81F3-4A5FEFDD7143}"/>
    <cellStyle name="Millares [0] 2 2 2 6" xfId="1070" xr:uid="{57525C39-5D42-480B-9300-51CCFA7266D3}"/>
    <cellStyle name="Millares [0] 2 2 2 6 2" xfId="3134" xr:uid="{FC12C876-1290-4288-A451-16277705883B}"/>
    <cellStyle name="Millares [0] 2 2 2 6 2 2" xfId="7262" xr:uid="{2EF2CC00-A1EC-4BD2-9264-1B36172FD532}"/>
    <cellStyle name="Millares [0] 2 2 2 6 2 2 2" xfId="15518" xr:uid="{915E2E09-7E61-45EB-BF7A-067335F6537D}"/>
    <cellStyle name="Millares [0] 2 2 2 6 2 2 2 2" xfId="32031" xr:uid="{31E72399-998C-45BE-8684-D1AF3726EA70}"/>
    <cellStyle name="Millares [0] 2 2 2 6 2 2 3" xfId="23775" xr:uid="{49311A12-43ED-41DA-8BB4-2DC5FFFE3E1F}"/>
    <cellStyle name="Millares [0] 2 2 2 6 2 3" xfId="11390" xr:uid="{6D71C456-E9CA-460D-8DE5-958671EBBC9D}"/>
    <cellStyle name="Millares [0] 2 2 2 6 2 3 2" xfId="27903" xr:uid="{6A012916-30BE-4D24-9644-7C68508C4EA9}"/>
    <cellStyle name="Millares [0] 2 2 2 6 2 4" xfId="19647" xr:uid="{7A665F1E-3785-418B-A423-C65B748B6EFD}"/>
    <cellStyle name="Millares [0] 2 2 2 6 2 5" xfId="36161" xr:uid="{75C418BB-F0B1-45DA-B024-F3FEDB786398}"/>
    <cellStyle name="Millares [0] 2 2 2 6 3" xfId="5198" xr:uid="{A0232C9F-F654-42C7-8B4F-2670D9AA9942}"/>
    <cellStyle name="Millares [0] 2 2 2 6 3 2" xfId="13454" xr:uid="{D09566F7-3AF8-45FE-8F11-CE626CF38861}"/>
    <cellStyle name="Millares [0] 2 2 2 6 3 2 2" xfId="29967" xr:uid="{5CC12CF9-FF0F-46D6-B0F9-E568949E5F72}"/>
    <cellStyle name="Millares [0] 2 2 2 6 3 3" xfId="21711" xr:uid="{FDBD3EC1-483D-463D-A750-4CAA0ED91FA4}"/>
    <cellStyle name="Millares [0] 2 2 2 6 4" xfId="9326" xr:uid="{F65C943C-96E5-47AB-9B39-037CA5D782E8}"/>
    <cellStyle name="Millares [0] 2 2 2 6 4 2" xfId="25839" xr:uid="{72FD2F10-D24B-4FA0-B2F4-C9D90177C313}"/>
    <cellStyle name="Millares [0] 2 2 2 6 5" xfId="17583" xr:uid="{64EFA81D-3B5B-4F3B-A9F4-EDB1C583B165}"/>
    <cellStyle name="Millares [0] 2 2 2 6 6" xfId="34097" xr:uid="{9675C8F4-DB8C-4E44-9E04-266839CD8546}"/>
    <cellStyle name="Millares [0] 2 2 2 7" xfId="2113" xr:uid="{7FB52433-6AAC-495D-A6B6-2122246BC6D1}"/>
    <cellStyle name="Millares [0] 2 2 2 7 2" xfId="6241" xr:uid="{2633302D-1252-4C2C-A80D-EEDFB32A7B2C}"/>
    <cellStyle name="Millares [0] 2 2 2 7 2 2" xfId="14497" xr:uid="{0B0F6DBB-8E29-4D44-A94E-BE2D11A72FC0}"/>
    <cellStyle name="Millares [0] 2 2 2 7 2 2 2" xfId="31010" xr:uid="{43A3B581-CEF0-48FE-B82E-0373619D1734}"/>
    <cellStyle name="Millares [0] 2 2 2 7 2 3" xfId="22754" xr:uid="{5ADCE5B5-89DE-4C20-92D1-0BADADEC51BF}"/>
    <cellStyle name="Millares [0] 2 2 2 7 3" xfId="10369" xr:uid="{BE97F2E8-55C2-485E-906A-FF9269D737A8}"/>
    <cellStyle name="Millares [0] 2 2 2 7 3 2" xfId="26882" xr:uid="{5D51DC5F-D8A7-408D-99ED-3C86FF7E863D}"/>
    <cellStyle name="Millares [0] 2 2 2 7 4" xfId="18626" xr:uid="{3DBAB70D-610A-4DA2-B50E-C7F2A36E8009}"/>
    <cellStyle name="Millares [0] 2 2 2 7 5" xfId="35140" xr:uid="{F1240CBA-17A0-49E1-8547-06C791CFBB0F}"/>
    <cellStyle name="Millares [0] 2 2 2 8" xfId="4177" xr:uid="{802F1FD6-2339-4B20-9E99-7D12BAF995DC}"/>
    <cellStyle name="Millares [0] 2 2 2 8 2" xfId="12433" xr:uid="{666B1957-DD94-4AD4-8EB2-2DED0299B033}"/>
    <cellStyle name="Millares [0] 2 2 2 8 2 2" xfId="28946" xr:uid="{D673FB40-501E-49E2-BDAB-25C5E73C399A}"/>
    <cellStyle name="Millares [0] 2 2 2 8 3" xfId="20690" xr:uid="{8FEF3DF2-E033-47C2-BAC2-EF4365B0A93C}"/>
    <cellStyle name="Millares [0] 2 2 2 9" xfId="8305" xr:uid="{0EE993DE-71A0-442C-80F9-4981BD55707E}"/>
    <cellStyle name="Millares [0] 2 2 2 9 2" xfId="24818" xr:uid="{ED16EAB2-863B-472B-AFED-35E41D220C63}"/>
    <cellStyle name="Millares [0] 2 2 3" xfId="80" xr:uid="{ABF288DA-532E-4FE3-B3A3-CA9C20FBCE14}"/>
    <cellStyle name="Millares [0] 2 2 3 10" xfId="33107" xr:uid="{CE43E8CD-A86D-497D-82F2-BAED77BE644E}"/>
    <cellStyle name="Millares [0] 2 2 3 2" xfId="204" xr:uid="{60966371-83DC-421F-BC26-804D8A9B3515}"/>
    <cellStyle name="Millares [0] 2 2 3 2 2" xfId="452" xr:uid="{AA35DF43-6F71-445C-88EE-2375D5D2ADD7}"/>
    <cellStyle name="Millares [0] 2 2 3 2 2 2" xfId="955" xr:uid="{1E79AADC-334B-4F8D-AA69-31A4FC661B36}"/>
    <cellStyle name="Millares [0] 2 2 3 2 2 2 2" xfId="1976" xr:uid="{077DD8FF-C894-42A2-95E3-21E402680F7E}"/>
    <cellStyle name="Millares [0] 2 2 3 2 2 2 2 2" xfId="4040" xr:uid="{79BAE561-26E8-40D0-9FE1-F544B47570D2}"/>
    <cellStyle name="Millares [0] 2 2 3 2 2 2 2 2 2" xfId="8168" xr:uid="{55AAA074-8B18-479E-935A-33EEF0BE1665}"/>
    <cellStyle name="Millares [0] 2 2 3 2 2 2 2 2 2 2" xfId="16424" xr:uid="{3C95758A-94DC-429C-A8A9-3B59FA26F714}"/>
    <cellStyle name="Millares [0] 2 2 3 2 2 2 2 2 2 2 2" xfId="32937" xr:uid="{7DA61EB7-1EF5-4693-889A-E219D01A6187}"/>
    <cellStyle name="Millares [0] 2 2 3 2 2 2 2 2 2 3" xfId="24681" xr:uid="{5E1E3761-5FDA-4E7C-9839-EF09DAF52EC7}"/>
    <cellStyle name="Millares [0] 2 2 3 2 2 2 2 2 3" xfId="12296" xr:uid="{F8F8AF14-F5D4-4CF6-A5E4-DDC65039B2DE}"/>
    <cellStyle name="Millares [0] 2 2 3 2 2 2 2 2 3 2" xfId="28809" xr:uid="{77AF9573-DA8D-449C-8AF6-23D539BAA23D}"/>
    <cellStyle name="Millares [0] 2 2 3 2 2 2 2 2 4" xfId="20553" xr:uid="{3DDD5534-54DD-4E1E-B2E4-47BFBD3BD369}"/>
    <cellStyle name="Millares [0] 2 2 3 2 2 2 2 2 5" xfId="37067" xr:uid="{4FF974CC-735B-4A5D-8FAE-E957155356DE}"/>
    <cellStyle name="Millares [0] 2 2 3 2 2 2 2 3" xfId="6104" xr:uid="{9F048961-5092-4B09-844E-207007F2F684}"/>
    <cellStyle name="Millares [0] 2 2 3 2 2 2 2 3 2" xfId="14360" xr:uid="{325FA637-817E-4CE6-AD82-8031B4A4EFDD}"/>
    <cellStyle name="Millares [0] 2 2 3 2 2 2 2 3 2 2" xfId="30873" xr:uid="{84A87209-DB92-4218-B5E2-7EEF9BBDD4F2}"/>
    <cellStyle name="Millares [0] 2 2 3 2 2 2 2 3 3" xfId="22617" xr:uid="{501C1FF4-9EFB-446B-8EA9-514F4EFC94A7}"/>
    <cellStyle name="Millares [0] 2 2 3 2 2 2 2 4" xfId="10232" xr:uid="{EAA49DFE-36DC-418A-BF01-F66A9B4DCDA7}"/>
    <cellStyle name="Millares [0] 2 2 3 2 2 2 2 4 2" xfId="26745" xr:uid="{832FF8D1-0F0A-4638-9692-31156D5C0615}"/>
    <cellStyle name="Millares [0] 2 2 3 2 2 2 2 5" xfId="18489" xr:uid="{1C341F54-5B48-4E84-899F-A05FE6DADA31}"/>
    <cellStyle name="Millares [0] 2 2 3 2 2 2 2 6" xfId="35003" xr:uid="{8D9C79CE-0FA4-4E95-B133-F42DC987CD54}"/>
    <cellStyle name="Millares [0] 2 2 3 2 2 2 3" xfId="3019" xr:uid="{4ED78C36-F09D-493D-9EB4-B59D40909BA1}"/>
    <cellStyle name="Millares [0] 2 2 3 2 2 2 3 2" xfId="7147" xr:uid="{E1C1B1DE-3860-4F91-9E99-08FC6D5F59CC}"/>
    <cellStyle name="Millares [0] 2 2 3 2 2 2 3 2 2" xfId="15403" xr:uid="{D7739FC9-2648-44A9-9164-F71C73CC7692}"/>
    <cellStyle name="Millares [0] 2 2 3 2 2 2 3 2 2 2" xfId="31916" xr:uid="{06B79B7E-E140-4A17-AE07-6873FD5F9B10}"/>
    <cellStyle name="Millares [0] 2 2 3 2 2 2 3 2 3" xfId="23660" xr:uid="{8017F737-87BC-43FE-8F21-08A83C085D00}"/>
    <cellStyle name="Millares [0] 2 2 3 2 2 2 3 3" xfId="11275" xr:uid="{1EF7FE43-2AB9-4D7D-AF76-06BB5AC12095}"/>
    <cellStyle name="Millares [0] 2 2 3 2 2 2 3 3 2" xfId="27788" xr:uid="{33A51C3A-8A35-46E8-9DC4-0FEDA547C1E7}"/>
    <cellStyle name="Millares [0] 2 2 3 2 2 2 3 4" xfId="19532" xr:uid="{1FAA7E4C-353B-41A9-B6E4-35584D00E54B}"/>
    <cellStyle name="Millares [0] 2 2 3 2 2 2 3 5" xfId="36046" xr:uid="{8A0F70CB-F63B-41AD-A11C-90F6744CADE4}"/>
    <cellStyle name="Millares [0] 2 2 3 2 2 2 4" xfId="5083" xr:uid="{23BD320D-938A-4F22-80BF-69E167AD664B}"/>
    <cellStyle name="Millares [0] 2 2 3 2 2 2 4 2" xfId="13339" xr:uid="{10069CDD-6DE5-476C-BB16-DA9EBB3F8227}"/>
    <cellStyle name="Millares [0] 2 2 3 2 2 2 4 2 2" xfId="29852" xr:uid="{AE6BE07E-599C-4E3F-87E5-86BAC78BFBAB}"/>
    <cellStyle name="Millares [0] 2 2 3 2 2 2 4 3" xfId="21596" xr:uid="{FBF5685E-9721-4EA0-96B7-B1628BA17FF6}"/>
    <cellStyle name="Millares [0] 2 2 3 2 2 2 5" xfId="9211" xr:uid="{F988DE61-D5A0-443A-B80F-5D228969D3F0}"/>
    <cellStyle name="Millares [0] 2 2 3 2 2 2 5 2" xfId="25724" xr:uid="{52367A3D-7DA6-478F-99CF-C885A0A28EBB}"/>
    <cellStyle name="Millares [0] 2 2 3 2 2 2 6" xfId="17468" xr:uid="{76DC04BE-F3A0-4761-8C36-B3D141D10100}"/>
    <cellStyle name="Millares [0] 2 2 3 2 2 2 7" xfId="33982" xr:uid="{497876AC-25B4-4F2E-AAF5-22F76FD6E4D5}"/>
    <cellStyle name="Millares [0] 2 2 3 2 2 3" xfId="1473" xr:uid="{63DA76CE-8F0F-4F9A-B9FB-917F925025A6}"/>
    <cellStyle name="Millares [0] 2 2 3 2 2 3 2" xfId="3537" xr:uid="{A5916676-A46B-44EF-AD15-E5CC04C289E0}"/>
    <cellStyle name="Millares [0] 2 2 3 2 2 3 2 2" xfId="7665" xr:uid="{B3159374-E902-457A-82D4-FACB895A9E2E}"/>
    <cellStyle name="Millares [0] 2 2 3 2 2 3 2 2 2" xfId="15921" xr:uid="{04F3D37E-10E1-4252-BB51-69F0994AD0C9}"/>
    <cellStyle name="Millares [0] 2 2 3 2 2 3 2 2 2 2" xfId="32434" xr:uid="{47F7DA62-6516-48F9-B3D9-021C42714FF5}"/>
    <cellStyle name="Millares [0] 2 2 3 2 2 3 2 2 3" xfId="24178" xr:uid="{D56FC6DD-BB79-477C-B2AB-46CE7B896423}"/>
    <cellStyle name="Millares [0] 2 2 3 2 2 3 2 3" xfId="11793" xr:uid="{AFF2CD2F-1D9B-4BD8-B6DE-BCF167D9F785}"/>
    <cellStyle name="Millares [0] 2 2 3 2 2 3 2 3 2" xfId="28306" xr:uid="{62D62FD8-F09C-485A-9172-04423193B19F}"/>
    <cellStyle name="Millares [0] 2 2 3 2 2 3 2 4" xfId="20050" xr:uid="{E79E59EC-FA8F-4678-94AC-6ABEAF1964A6}"/>
    <cellStyle name="Millares [0] 2 2 3 2 2 3 2 5" xfId="36564" xr:uid="{5872FC1B-20E2-4599-B3E6-418480C3903E}"/>
    <cellStyle name="Millares [0] 2 2 3 2 2 3 3" xfId="5601" xr:uid="{6AEA4A43-8FB5-49C8-8CA6-4B1786B9F661}"/>
    <cellStyle name="Millares [0] 2 2 3 2 2 3 3 2" xfId="13857" xr:uid="{CD53ABC0-7335-4FEF-B2BC-3087B66D62CD}"/>
    <cellStyle name="Millares [0] 2 2 3 2 2 3 3 2 2" xfId="30370" xr:uid="{2502D538-F6BB-4580-AAF6-1A7B0D19D662}"/>
    <cellStyle name="Millares [0] 2 2 3 2 2 3 3 3" xfId="22114" xr:uid="{EE79CBB4-6FEE-4CA2-A452-13FC7B1A4C57}"/>
    <cellStyle name="Millares [0] 2 2 3 2 2 3 4" xfId="9729" xr:uid="{4C2AF11C-93B8-4D5D-A043-8C704AE24A05}"/>
    <cellStyle name="Millares [0] 2 2 3 2 2 3 4 2" xfId="26242" xr:uid="{6FA99679-1233-49A7-A5B9-798D4E201AE1}"/>
    <cellStyle name="Millares [0] 2 2 3 2 2 3 5" xfId="17986" xr:uid="{FD747415-D83B-4607-9CF8-A67A62C5EDA9}"/>
    <cellStyle name="Millares [0] 2 2 3 2 2 3 6" xfId="34500" xr:uid="{592536F6-9977-4295-991B-1125CF75726D}"/>
    <cellStyle name="Millares [0] 2 2 3 2 2 4" xfId="2516" xr:uid="{85830EAA-B1BB-43ED-977A-1E10D4CA13E1}"/>
    <cellStyle name="Millares [0] 2 2 3 2 2 4 2" xfId="6644" xr:uid="{F02D9099-57B3-46AF-BC63-6E6D43204DEB}"/>
    <cellStyle name="Millares [0] 2 2 3 2 2 4 2 2" xfId="14900" xr:uid="{463A093F-D0F6-4A01-B826-C0A43EF122D6}"/>
    <cellStyle name="Millares [0] 2 2 3 2 2 4 2 2 2" xfId="31413" xr:uid="{4E128413-6430-4BA1-9D9F-CC229C9DD787}"/>
    <cellStyle name="Millares [0] 2 2 3 2 2 4 2 3" xfId="23157" xr:uid="{B81DFDA4-1AAE-4C1F-81C4-BDDBBFEDA728}"/>
    <cellStyle name="Millares [0] 2 2 3 2 2 4 3" xfId="10772" xr:uid="{96369E9E-637C-48D0-BA2F-F331BA1B05D5}"/>
    <cellStyle name="Millares [0] 2 2 3 2 2 4 3 2" xfId="27285" xr:uid="{14CD49B5-5FFB-4574-9D87-E98CC5278BB7}"/>
    <cellStyle name="Millares [0] 2 2 3 2 2 4 4" xfId="19029" xr:uid="{5EE23419-6D8E-4F49-8C27-7F121882298D}"/>
    <cellStyle name="Millares [0] 2 2 3 2 2 4 5" xfId="35543" xr:uid="{285FFBA6-9AB9-4300-B467-E8F66398A1E4}"/>
    <cellStyle name="Millares [0] 2 2 3 2 2 5" xfId="4580" xr:uid="{D8C45C27-D2F1-42F7-ABA8-854959A91EE7}"/>
    <cellStyle name="Millares [0] 2 2 3 2 2 5 2" xfId="12836" xr:uid="{712949CC-9052-444B-9FEF-2A0E8FA2A3F5}"/>
    <cellStyle name="Millares [0] 2 2 3 2 2 5 2 2" xfId="29349" xr:uid="{DEFDCB34-99CE-46CC-A8E5-DC205FA209BA}"/>
    <cellStyle name="Millares [0] 2 2 3 2 2 5 3" xfId="21093" xr:uid="{F3F4EA1A-4016-44B3-9C04-BEEBCACAAAE3}"/>
    <cellStyle name="Millares [0] 2 2 3 2 2 6" xfId="8708" xr:uid="{4976CE13-BFC8-479D-AE43-7B1BF2100DFE}"/>
    <cellStyle name="Millares [0] 2 2 3 2 2 6 2" xfId="25221" xr:uid="{48E440CF-FB0D-4330-AA4C-9581ACDD7858}"/>
    <cellStyle name="Millares [0] 2 2 3 2 2 7" xfId="16965" xr:uid="{03426869-8A2D-4DC4-82F9-CBBF98DF96C7}"/>
    <cellStyle name="Millares [0] 2 2 3 2 2 8" xfId="33479" xr:uid="{48437C28-D162-41F9-9D5C-FA9EDC3CB83B}"/>
    <cellStyle name="Millares [0] 2 2 3 2 3" xfId="707" xr:uid="{12D634BC-F2DA-4233-A361-990D2851D54D}"/>
    <cellStyle name="Millares [0] 2 2 3 2 3 2" xfId="1728" xr:uid="{217E7A68-EA0C-4A52-A9A0-D23A1CE6090A}"/>
    <cellStyle name="Millares [0] 2 2 3 2 3 2 2" xfId="3792" xr:uid="{53A4A307-8343-41B0-A43C-52C5200F95DC}"/>
    <cellStyle name="Millares [0] 2 2 3 2 3 2 2 2" xfId="7920" xr:uid="{D1A01A09-0394-4FD7-BDFD-895C25F5E734}"/>
    <cellStyle name="Millares [0] 2 2 3 2 3 2 2 2 2" xfId="16176" xr:uid="{3101B08D-186C-40C7-BD81-B15533CAA98D}"/>
    <cellStyle name="Millares [0] 2 2 3 2 3 2 2 2 2 2" xfId="32689" xr:uid="{CB871F5D-7659-4821-9BEC-C8823DC808C1}"/>
    <cellStyle name="Millares [0] 2 2 3 2 3 2 2 2 3" xfId="24433" xr:uid="{EF2EB2F8-EC25-4F52-A2B9-D75799139B9C}"/>
    <cellStyle name="Millares [0] 2 2 3 2 3 2 2 3" xfId="12048" xr:uid="{E9F5DF0C-3E60-4F09-A02B-293BB6283D9B}"/>
    <cellStyle name="Millares [0] 2 2 3 2 3 2 2 3 2" xfId="28561" xr:uid="{1DBD014B-56A9-483F-A29A-EE12707FAA1D}"/>
    <cellStyle name="Millares [0] 2 2 3 2 3 2 2 4" xfId="20305" xr:uid="{FF5F22D6-A7C0-4B1B-A429-C6CCD350E8AB}"/>
    <cellStyle name="Millares [0] 2 2 3 2 3 2 2 5" xfId="36819" xr:uid="{0A9CF54F-8C63-4733-A5F1-638DA9A2ACA0}"/>
    <cellStyle name="Millares [0] 2 2 3 2 3 2 3" xfId="5856" xr:uid="{D6A0EF08-A320-4FF0-83D0-7ADC0A70786A}"/>
    <cellStyle name="Millares [0] 2 2 3 2 3 2 3 2" xfId="14112" xr:uid="{6BDD5A8E-4912-4D84-9F8A-B0D8AB4CC87F}"/>
    <cellStyle name="Millares [0] 2 2 3 2 3 2 3 2 2" xfId="30625" xr:uid="{FB2FC7A3-65F4-4650-AFD1-F720DD0E00A7}"/>
    <cellStyle name="Millares [0] 2 2 3 2 3 2 3 3" xfId="22369" xr:uid="{D95AF3D9-CA24-4718-BA89-6642E1718AD1}"/>
    <cellStyle name="Millares [0] 2 2 3 2 3 2 4" xfId="9984" xr:uid="{1ED81062-E015-493A-AA70-82E26C753F31}"/>
    <cellStyle name="Millares [0] 2 2 3 2 3 2 4 2" xfId="26497" xr:uid="{ECFDCC02-697E-432D-8EF5-1F3BBD2EBCC0}"/>
    <cellStyle name="Millares [0] 2 2 3 2 3 2 5" xfId="18241" xr:uid="{A12CEBFF-F8E6-40A6-9F6C-900055F2BFDB}"/>
    <cellStyle name="Millares [0] 2 2 3 2 3 2 6" xfId="34755" xr:uid="{EB0CECDC-1F37-48EC-9E80-0E5210A86BA9}"/>
    <cellStyle name="Millares [0] 2 2 3 2 3 3" xfId="2771" xr:uid="{D85567EF-0DFA-4FC1-B40E-CA9299404EA8}"/>
    <cellStyle name="Millares [0] 2 2 3 2 3 3 2" xfId="6899" xr:uid="{A1FE1219-A5C8-4091-9300-5816E5575BD0}"/>
    <cellStyle name="Millares [0] 2 2 3 2 3 3 2 2" xfId="15155" xr:uid="{4AAEE3A7-6F75-45A7-A222-7BADD695EED8}"/>
    <cellStyle name="Millares [0] 2 2 3 2 3 3 2 2 2" xfId="31668" xr:uid="{0BE187C5-B0D0-4584-AEED-883FF33318A9}"/>
    <cellStyle name="Millares [0] 2 2 3 2 3 3 2 3" xfId="23412" xr:uid="{EBA221C6-B7DE-41FF-832E-AF7BB8A2CC6A}"/>
    <cellStyle name="Millares [0] 2 2 3 2 3 3 3" xfId="11027" xr:uid="{B879A3F4-D15B-4121-AF1C-7D57EDA806CC}"/>
    <cellStyle name="Millares [0] 2 2 3 2 3 3 3 2" xfId="27540" xr:uid="{CA42A778-36AE-4A05-AF05-A7893E8FB2C4}"/>
    <cellStyle name="Millares [0] 2 2 3 2 3 3 4" xfId="19284" xr:uid="{53F6B173-0DEC-46D9-99D8-CBB4BA01ADF0}"/>
    <cellStyle name="Millares [0] 2 2 3 2 3 3 5" xfId="35798" xr:uid="{6239A795-1993-4C51-BA2F-59EE6711965C}"/>
    <cellStyle name="Millares [0] 2 2 3 2 3 4" xfId="4835" xr:uid="{76C2B55A-7684-47D7-85F5-09E728FFE12F}"/>
    <cellStyle name="Millares [0] 2 2 3 2 3 4 2" xfId="13091" xr:uid="{5EBFD4DE-E43C-44BE-B9BE-221AF4A1B07C}"/>
    <cellStyle name="Millares [0] 2 2 3 2 3 4 2 2" xfId="29604" xr:uid="{39CD9813-79D4-4BA9-AA57-666DF0371309}"/>
    <cellStyle name="Millares [0] 2 2 3 2 3 4 3" xfId="21348" xr:uid="{5AF8E95C-A354-493C-86E6-F583C68CB4AA}"/>
    <cellStyle name="Millares [0] 2 2 3 2 3 5" xfId="8963" xr:uid="{56ED6016-0296-4CA7-9883-20915CC922A4}"/>
    <cellStyle name="Millares [0] 2 2 3 2 3 5 2" xfId="25476" xr:uid="{2DCF3DC2-8858-4084-8147-563F3B54B267}"/>
    <cellStyle name="Millares [0] 2 2 3 2 3 6" xfId="17220" xr:uid="{881652AC-669C-4FE3-8AE3-47D7B11B9FFA}"/>
    <cellStyle name="Millares [0] 2 2 3 2 3 7" xfId="33734" xr:uid="{350083D4-FEA2-4184-83C3-74ECBA564E30}"/>
    <cellStyle name="Millares [0] 2 2 3 2 4" xfId="1225" xr:uid="{2675983D-6ADF-4FC3-A909-E9212E74F79A}"/>
    <cellStyle name="Millares [0] 2 2 3 2 4 2" xfId="3289" xr:uid="{63FC9705-D905-4279-BE3D-BD607A5F96D0}"/>
    <cellStyle name="Millares [0] 2 2 3 2 4 2 2" xfId="7417" xr:uid="{F08F2A45-9935-4064-B610-E9BD733E17AC}"/>
    <cellStyle name="Millares [0] 2 2 3 2 4 2 2 2" xfId="15673" xr:uid="{DA551A0D-8888-4D37-96B8-94848378795C}"/>
    <cellStyle name="Millares [0] 2 2 3 2 4 2 2 2 2" xfId="32186" xr:uid="{A985BE7B-9DC7-447C-B5AD-9E15864D7104}"/>
    <cellStyle name="Millares [0] 2 2 3 2 4 2 2 3" xfId="23930" xr:uid="{B2647309-65BD-4202-82FC-EF4F9EA0808B}"/>
    <cellStyle name="Millares [0] 2 2 3 2 4 2 3" xfId="11545" xr:uid="{73172FAA-0B31-4DF8-AE61-9229D3AA1FBC}"/>
    <cellStyle name="Millares [0] 2 2 3 2 4 2 3 2" xfId="28058" xr:uid="{897DE1DF-8525-4B73-BE6A-60B517C146DA}"/>
    <cellStyle name="Millares [0] 2 2 3 2 4 2 4" xfId="19802" xr:uid="{BA23359A-40C8-4798-A404-C86CB79244A5}"/>
    <cellStyle name="Millares [0] 2 2 3 2 4 2 5" xfId="36316" xr:uid="{ADA2AE9B-AB57-470C-9D3C-F9705353DC53}"/>
    <cellStyle name="Millares [0] 2 2 3 2 4 3" xfId="5353" xr:uid="{42534794-4DFD-4ECB-BC71-481A3EDAF89D}"/>
    <cellStyle name="Millares [0] 2 2 3 2 4 3 2" xfId="13609" xr:uid="{D6B8F42D-B157-484D-B2A2-BFC1237FDED5}"/>
    <cellStyle name="Millares [0] 2 2 3 2 4 3 2 2" xfId="30122" xr:uid="{DEA4319F-89F9-4AFF-BBAF-0408B72C713C}"/>
    <cellStyle name="Millares [0] 2 2 3 2 4 3 3" xfId="21866" xr:uid="{B7C9313F-C74C-4E1C-8FC5-DA3454229287}"/>
    <cellStyle name="Millares [0] 2 2 3 2 4 4" xfId="9481" xr:uid="{93D931C2-2CE6-4384-BB16-82F508B8FD22}"/>
    <cellStyle name="Millares [0] 2 2 3 2 4 4 2" xfId="25994" xr:uid="{52BFA83E-AD80-44F5-83E9-A096C58FE382}"/>
    <cellStyle name="Millares [0] 2 2 3 2 4 5" xfId="17738" xr:uid="{B33D06D8-9E28-446F-B174-11DC198331F6}"/>
    <cellStyle name="Millares [0] 2 2 3 2 4 6" xfId="34252" xr:uid="{C64679B3-2224-467F-844A-F1B860EA06F8}"/>
    <cellStyle name="Millares [0] 2 2 3 2 5" xfId="2268" xr:uid="{E42BEB74-97D6-4159-BB08-2F50787A3766}"/>
    <cellStyle name="Millares [0] 2 2 3 2 5 2" xfId="6396" xr:uid="{80436104-B522-4FC9-8DFA-4CF06A0EF44A}"/>
    <cellStyle name="Millares [0] 2 2 3 2 5 2 2" xfId="14652" xr:uid="{65E5B1FE-51AD-42A3-89CD-E851EA5623DF}"/>
    <cellStyle name="Millares [0] 2 2 3 2 5 2 2 2" xfId="31165" xr:uid="{2DE56990-6317-4DEB-ABAF-107F2C4896A6}"/>
    <cellStyle name="Millares [0] 2 2 3 2 5 2 3" xfId="22909" xr:uid="{BD901F4E-4946-47B0-9695-BD514B55F4E1}"/>
    <cellStyle name="Millares [0] 2 2 3 2 5 3" xfId="10524" xr:uid="{C79F7A5D-2975-4EB0-A6EC-8621DD550D30}"/>
    <cellStyle name="Millares [0] 2 2 3 2 5 3 2" xfId="27037" xr:uid="{5AD99226-2CA1-4310-96B5-87C967BFD91F}"/>
    <cellStyle name="Millares [0] 2 2 3 2 5 4" xfId="18781" xr:uid="{1D91524E-F00D-4FC0-9BFA-0DB4A3E4A0AB}"/>
    <cellStyle name="Millares [0] 2 2 3 2 5 5" xfId="35295" xr:uid="{4F22C37C-72D4-4A56-8BC0-0874170BE1F1}"/>
    <cellStyle name="Millares [0] 2 2 3 2 6" xfId="4332" xr:uid="{5EB978CA-A59A-4601-AE73-7B80E8A1B027}"/>
    <cellStyle name="Millares [0] 2 2 3 2 6 2" xfId="12588" xr:uid="{A821C8C4-6FCA-443B-9AE6-80FDDF5763F9}"/>
    <cellStyle name="Millares [0] 2 2 3 2 6 2 2" xfId="29101" xr:uid="{61F64AE2-B872-404F-9D12-01312DF7F362}"/>
    <cellStyle name="Millares [0] 2 2 3 2 6 3" xfId="20845" xr:uid="{AA085E6C-6153-4F1F-9F41-5E51BB08B30A}"/>
    <cellStyle name="Millares [0] 2 2 3 2 7" xfId="8460" xr:uid="{54913CDC-AAE5-4D71-9992-FE34CA9D18C5}"/>
    <cellStyle name="Millares [0] 2 2 3 2 7 2" xfId="24973" xr:uid="{9E168D45-4B20-410D-A7DF-572F09F7BA7E}"/>
    <cellStyle name="Millares [0] 2 2 3 2 8" xfId="16717" xr:uid="{DC43983C-6B08-4C24-8D22-46BAC67102DC}"/>
    <cellStyle name="Millares [0] 2 2 3 2 9" xfId="33231" xr:uid="{AAF4694D-19B1-447A-A781-D04F037A3F71}"/>
    <cellStyle name="Millares [0] 2 2 3 3" xfId="328" xr:uid="{2B4FEE4D-1752-4818-AF70-E395A677B80B}"/>
    <cellStyle name="Millares [0] 2 2 3 3 2" xfId="831" xr:uid="{2629352F-8D6C-4273-B890-AAAFC081C37C}"/>
    <cellStyle name="Millares [0] 2 2 3 3 2 2" xfId="1852" xr:uid="{17CD7DCF-5FE8-445C-97DF-1F428571602A}"/>
    <cellStyle name="Millares [0] 2 2 3 3 2 2 2" xfId="3916" xr:uid="{61C2D412-9125-4E9D-8ACC-93FAA42D2DE9}"/>
    <cellStyle name="Millares [0] 2 2 3 3 2 2 2 2" xfId="8044" xr:uid="{55F6DCCC-F960-48ED-83AE-204D56BE621A}"/>
    <cellStyle name="Millares [0] 2 2 3 3 2 2 2 2 2" xfId="16300" xr:uid="{946D395C-E1C5-4B9F-9CCE-EA879B44150A}"/>
    <cellStyle name="Millares [0] 2 2 3 3 2 2 2 2 2 2" xfId="32813" xr:uid="{5659E0B8-9715-424D-884C-BA4D849B66E7}"/>
    <cellStyle name="Millares [0] 2 2 3 3 2 2 2 2 3" xfId="24557" xr:uid="{36B77224-AE2F-40EF-B32D-818299DE1411}"/>
    <cellStyle name="Millares [0] 2 2 3 3 2 2 2 3" xfId="12172" xr:uid="{16A5CC12-8378-4416-86B4-822DF704E8D3}"/>
    <cellStyle name="Millares [0] 2 2 3 3 2 2 2 3 2" xfId="28685" xr:uid="{A65417AE-938F-4C24-A609-DD9C33E6063E}"/>
    <cellStyle name="Millares [0] 2 2 3 3 2 2 2 4" xfId="20429" xr:uid="{CE03FE67-E146-4731-9B61-0DDEE78D69F5}"/>
    <cellStyle name="Millares [0] 2 2 3 3 2 2 2 5" xfId="36943" xr:uid="{756DDE43-182E-49E7-8426-95F63E2668E3}"/>
    <cellStyle name="Millares [0] 2 2 3 3 2 2 3" xfId="5980" xr:uid="{E90E8BBC-B44F-4830-B737-E4128A3DD64A}"/>
    <cellStyle name="Millares [0] 2 2 3 3 2 2 3 2" xfId="14236" xr:uid="{26368083-BF78-43AD-BAF2-FCAC07E24A14}"/>
    <cellStyle name="Millares [0] 2 2 3 3 2 2 3 2 2" xfId="30749" xr:uid="{03DECA71-D31F-4A4A-B8A3-FCBA9D1B2728}"/>
    <cellStyle name="Millares [0] 2 2 3 3 2 2 3 3" xfId="22493" xr:uid="{B5FCEFFF-0B1E-4562-B622-D01B23A93141}"/>
    <cellStyle name="Millares [0] 2 2 3 3 2 2 4" xfId="10108" xr:uid="{E68BDDEA-B734-4460-9E06-A4400F336A16}"/>
    <cellStyle name="Millares [0] 2 2 3 3 2 2 4 2" xfId="26621" xr:uid="{02C04DB4-F0D0-44D2-9CC6-74B325DEA418}"/>
    <cellStyle name="Millares [0] 2 2 3 3 2 2 5" xfId="18365" xr:uid="{93FFD9E2-439D-47B9-985D-8C76CCA30E63}"/>
    <cellStyle name="Millares [0] 2 2 3 3 2 2 6" xfId="34879" xr:uid="{18513233-CC75-4E5A-892E-B694E09C8700}"/>
    <cellStyle name="Millares [0] 2 2 3 3 2 3" xfId="2895" xr:uid="{C9C27D92-2EE6-42C0-B257-CEB83630C9CB}"/>
    <cellStyle name="Millares [0] 2 2 3 3 2 3 2" xfId="7023" xr:uid="{0DE3B8B2-96BB-4766-BC78-65B6C96F486A}"/>
    <cellStyle name="Millares [0] 2 2 3 3 2 3 2 2" xfId="15279" xr:uid="{DC6C5095-2377-4E96-AF79-3EEC3A586C40}"/>
    <cellStyle name="Millares [0] 2 2 3 3 2 3 2 2 2" xfId="31792" xr:uid="{B3E6A6B9-5AE2-4FD9-B202-3B3CDF7374AE}"/>
    <cellStyle name="Millares [0] 2 2 3 3 2 3 2 3" xfId="23536" xr:uid="{7D195C12-03A0-483F-BFCC-33A5FB96C869}"/>
    <cellStyle name="Millares [0] 2 2 3 3 2 3 3" xfId="11151" xr:uid="{DAF9BB67-D9E7-4F09-9629-ED0AE8DB05DB}"/>
    <cellStyle name="Millares [0] 2 2 3 3 2 3 3 2" xfId="27664" xr:uid="{F8152E19-2E3C-4C18-B8C5-AFB098EF2E02}"/>
    <cellStyle name="Millares [0] 2 2 3 3 2 3 4" xfId="19408" xr:uid="{B7BC678A-67CB-4077-85D4-36088981680C}"/>
    <cellStyle name="Millares [0] 2 2 3 3 2 3 5" xfId="35922" xr:uid="{154894B6-F15A-4B67-A448-F4D9A3BE76BB}"/>
    <cellStyle name="Millares [0] 2 2 3 3 2 4" xfId="4959" xr:uid="{843AD1B1-AB41-499D-ACCA-898E11E8C35D}"/>
    <cellStyle name="Millares [0] 2 2 3 3 2 4 2" xfId="13215" xr:uid="{4536CCA4-44B0-4D1B-BF5C-CA35972603EA}"/>
    <cellStyle name="Millares [0] 2 2 3 3 2 4 2 2" xfId="29728" xr:uid="{BC7148DF-F02A-4FBC-81DD-01A02E34D41A}"/>
    <cellStyle name="Millares [0] 2 2 3 3 2 4 3" xfId="21472" xr:uid="{263D9807-FDE1-4481-8033-385CB2786787}"/>
    <cellStyle name="Millares [0] 2 2 3 3 2 5" xfId="9087" xr:uid="{BBCD54F2-6D45-4FD2-837A-05279AF0115C}"/>
    <cellStyle name="Millares [0] 2 2 3 3 2 5 2" xfId="25600" xr:uid="{AB21E475-D4E4-4A7D-8575-8C433D2D4315}"/>
    <cellStyle name="Millares [0] 2 2 3 3 2 6" xfId="17344" xr:uid="{AEA53A3A-8798-46DF-A521-1EF4494DB224}"/>
    <cellStyle name="Millares [0] 2 2 3 3 2 7" xfId="33858" xr:uid="{3FE3796D-3C44-41DE-B84D-B596F8CF9E48}"/>
    <cellStyle name="Millares [0] 2 2 3 3 3" xfId="1349" xr:uid="{FFD8E325-3629-4DE9-8886-FD7EF611245B}"/>
    <cellStyle name="Millares [0] 2 2 3 3 3 2" xfId="3413" xr:uid="{CBCF7AF7-41F6-499F-B137-0367860FD423}"/>
    <cellStyle name="Millares [0] 2 2 3 3 3 2 2" xfId="7541" xr:uid="{840BD453-41DE-4A01-9899-2EC136C0B98F}"/>
    <cellStyle name="Millares [0] 2 2 3 3 3 2 2 2" xfId="15797" xr:uid="{196C29E7-12A6-4CB5-9036-65CF44347590}"/>
    <cellStyle name="Millares [0] 2 2 3 3 3 2 2 2 2" xfId="32310" xr:uid="{9357C37E-874B-4B4B-AFA2-91B40697BC1D}"/>
    <cellStyle name="Millares [0] 2 2 3 3 3 2 2 3" xfId="24054" xr:uid="{D59EAFFC-FE02-414C-9BB4-167BF6E85B2E}"/>
    <cellStyle name="Millares [0] 2 2 3 3 3 2 3" xfId="11669" xr:uid="{3473A40A-4DD5-453C-9C3E-A563A71E97C1}"/>
    <cellStyle name="Millares [0] 2 2 3 3 3 2 3 2" xfId="28182" xr:uid="{84A46AE0-73B4-4C26-B732-5C8897AF9BCD}"/>
    <cellStyle name="Millares [0] 2 2 3 3 3 2 4" xfId="19926" xr:uid="{F201C770-A57A-484D-A76D-28D81645D94B}"/>
    <cellStyle name="Millares [0] 2 2 3 3 3 2 5" xfId="36440" xr:uid="{A9A8A902-5D5E-4DD2-9771-3FCAF19DD6C8}"/>
    <cellStyle name="Millares [0] 2 2 3 3 3 3" xfId="5477" xr:uid="{A9021032-CF3D-4C09-B053-5121E3976957}"/>
    <cellStyle name="Millares [0] 2 2 3 3 3 3 2" xfId="13733" xr:uid="{E4E6CBDA-5A4F-4665-8DE0-8F9D68F065CB}"/>
    <cellStyle name="Millares [0] 2 2 3 3 3 3 2 2" xfId="30246" xr:uid="{96A1F7BC-3E3E-4F60-9480-AF0124C06BB2}"/>
    <cellStyle name="Millares [0] 2 2 3 3 3 3 3" xfId="21990" xr:uid="{8CE77D71-BF32-40F1-A914-7F2AFFCADEEC}"/>
    <cellStyle name="Millares [0] 2 2 3 3 3 4" xfId="9605" xr:uid="{07291F97-50D8-4FFE-88A9-3A8484A2134E}"/>
    <cellStyle name="Millares [0] 2 2 3 3 3 4 2" xfId="26118" xr:uid="{77CD87D1-FB10-476B-8EF8-7B75D307E10E}"/>
    <cellStyle name="Millares [0] 2 2 3 3 3 5" xfId="17862" xr:uid="{A8F79CC6-A04E-461C-B60C-6898D4F2C609}"/>
    <cellStyle name="Millares [0] 2 2 3 3 3 6" xfId="34376" xr:uid="{F62119E4-C44A-4F43-B800-348347A6B83B}"/>
    <cellStyle name="Millares [0] 2 2 3 3 4" xfId="2392" xr:uid="{E8A2061F-082D-4BA0-974F-85045728DC97}"/>
    <cellStyle name="Millares [0] 2 2 3 3 4 2" xfId="6520" xr:uid="{1409E20E-556A-42B7-89F2-F665250D05C0}"/>
    <cellStyle name="Millares [0] 2 2 3 3 4 2 2" xfId="14776" xr:uid="{4FB1FF4E-9D62-47F0-868E-7349E7A7DFDC}"/>
    <cellStyle name="Millares [0] 2 2 3 3 4 2 2 2" xfId="31289" xr:uid="{06709F23-6225-4BEF-9795-3B660A38BC57}"/>
    <cellStyle name="Millares [0] 2 2 3 3 4 2 3" xfId="23033" xr:uid="{CF70CEFD-3DD4-4990-A2EA-2052BD8DF788}"/>
    <cellStyle name="Millares [0] 2 2 3 3 4 3" xfId="10648" xr:uid="{55367C41-D5C4-44FD-88B7-C370F0C8EE10}"/>
    <cellStyle name="Millares [0] 2 2 3 3 4 3 2" xfId="27161" xr:uid="{FB22DF89-6BD6-4263-8A77-88B33D49B3F9}"/>
    <cellStyle name="Millares [0] 2 2 3 3 4 4" xfId="18905" xr:uid="{2766F3D0-4E01-4549-BEB5-AF2F36EDD413}"/>
    <cellStyle name="Millares [0] 2 2 3 3 4 5" xfId="35419" xr:uid="{8AFD6EBE-7E03-4C98-9145-13C69CBE9C68}"/>
    <cellStyle name="Millares [0] 2 2 3 3 5" xfId="4456" xr:uid="{FC80FC98-0E8E-4327-AECE-04399A073B07}"/>
    <cellStyle name="Millares [0] 2 2 3 3 5 2" xfId="12712" xr:uid="{2E9DDA24-802B-4DC3-A58B-7A155164D248}"/>
    <cellStyle name="Millares [0] 2 2 3 3 5 2 2" xfId="29225" xr:uid="{8DBAE31D-B8E2-4DE1-BE1B-C667A06DCF79}"/>
    <cellStyle name="Millares [0] 2 2 3 3 5 3" xfId="20969" xr:uid="{711123B3-1886-494D-9F1A-73B037D3FCC2}"/>
    <cellStyle name="Millares [0] 2 2 3 3 6" xfId="8584" xr:uid="{8E1250C9-C3E7-4E9C-B746-8231C3BC9D98}"/>
    <cellStyle name="Millares [0] 2 2 3 3 6 2" xfId="25097" xr:uid="{A1B83A92-23C7-466E-B95A-152C73A0D60E}"/>
    <cellStyle name="Millares [0] 2 2 3 3 7" xfId="16841" xr:uid="{9CF9ED0A-0C0E-4F3D-B44E-08D571280BF6}"/>
    <cellStyle name="Millares [0] 2 2 3 3 8" xfId="33355" xr:uid="{E667B7A4-BA95-4941-A73A-21FC29F892BB}"/>
    <cellStyle name="Millares [0] 2 2 3 4" xfId="583" xr:uid="{6E3C23D3-891F-443E-802A-84FEBC5E6F62}"/>
    <cellStyle name="Millares [0] 2 2 3 4 2" xfId="1604" xr:uid="{ACF948E8-1B3E-4761-8DBE-B64901F6D76D}"/>
    <cellStyle name="Millares [0] 2 2 3 4 2 2" xfId="3668" xr:uid="{4A21ED2B-E4B1-42EB-AD44-26FD551C84C9}"/>
    <cellStyle name="Millares [0] 2 2 3 4 2 2 2" xfId="7796" xr:uid="{2CB251D6-AE47-4B63-9CE9-D6098E2439E6}"/>
    <cellStyle name="Millares [0] 2 2 3 4 2 2 2 2" xfId="16052" xr:uid="{BFACDE45-99C0-4348-BCCE-0C9289562A08}"/>
    <cellStyle name="Millares [0] 2 2 3 4 2 2 2 2 2" xfId="32565" xr:uid="{86E2BF91-A227-4A05-9F31-74C5F6952252}"/>
    <cellStyle name="Millares [0] 2 2 3 4 2 2 2 3" xfId="24309" xr:uid="{88CA7156-65EF-4FA3-9FE5-DECF757AF07B}"/>
    <cellStyle name="Millares [0] 2 2 3 4 2 2 3" xfId="11924" xr:uid="{5D3894F4-934D-4E4C-929E-6DAAAE9E1216}"/>
    <cellStyle name="Millares [0] 2 2 3 4 2 2 3 2" xfId="28437" xr:uid="{816E03EB-A181-41E6-851C-F2DE6AA54F0D}"/>
    <cellStyle name="Millares [0] 2 2 3 4 2 2 4" xfId="20181" xr:uid="{A9EAFBC6-7CC7-4ABD-8FEB-0A2A47E4D52E}"/>
    <cellStyle name="Millares [0] 2 2 3 4 2 2 5" xfId="36695" xr:uid="{75076879-5FAA-4672-B59E-3BD58F35C3F2}"/>
    <cellStyle name="Millares [0] 2 2 3 4 2 3" xfId="5732" xr:uid="{9EF09044-68A3-4E70-BBB9-83E15B85F1B0}"/>
    <cellStyle name="Millares [0] 2 2 3 4 2 3 2" xfId="13988" xr:uid="{EE5191B9-24EF-4A1E-834C-A54AE9EFC009}"/>
    <cellStyle name="Millares [0] 2 2 3 4 2 3 2 2" xfId="30501" xr:uid="{2EB3C11A-D57E-44AB-AFD9-99AC82AEE357}"/>
    <cellStyle name="Millares [0] 2 2 3 4 2 3 3" xfId="22245" xr:uid="{B6B4DDC1-6A38-467D-9900-5A1B548C6915}"/>
    <cellStyle name="Millares [0] 2 2 3 4 2 4" xfId="9860" xr:uid="{8289257D-50B3-424F-BA79-DA2079EB7441}"/>
    <cellStyle name="Millares [0] 2 2 3 4 2 4 2" xfId="26373" xr:uid="{FB3CFFF1-3004-498E-B8FE-9AA1660A757A}"/>
    <cellStyle name="Millares [0] 2 2 3 4 2 5" xfId="18117" xr:uid="{F923BBE4-DD95-4954-BA1E-C1907561D065}"/>
    <cellStyle name="Millares [0] 2 2 3 4 2 6" xfId="34631" xr:uid="{4A2BD107-D85D-4DA9-AF66-33E5DE70AD3A}"/>
    <cellStyle name="Millares [0] 2 2 3 4 3" xfId="2647" xr:uid="{1B1B1C12-021E-4509-9DB1-2A4CC905E41E}"/>
    <cellStyle name="Millares [0] 2 2 3 4 3 2" xfId="6775" xr:uid="{92E2525D-B47D-4661-A725-FB9BC8E0A19A}"/>
    <cellStyle name="Millares [0] 2 2 3 4 3 2 2" xfId="15031" xr:uid="{07269101-A0F5-45F3-9BBC-8D05A6826579}"/>
    <cellStyle name="Millares [0] 2 2 3 4 3 2 2 2" xfId="31544" xr:uid="{55513F64-5710-4DA3-87A0-31EFCB0D7551}"/>
    <cellStyle name="Millares [0] 2 2 3 4 3 2 3" xfId="23288" xr:uid="{95CB4CEF-660C-41AA-99D9-FD6403525235}"/>
    <cellStyle name="Millares [0] 2 2 3 4 3 3" xfId="10903" xr:uid="{BBE88FE8-3A11-4887-9E30-7808D6AB44A6}"/>
    <cellStyle name="Millares [0] 2 2 3 4 3 3 2" xfId="27416" xr:uid="{8915A067-1A82-4FBB-ACF1-2FDDB2438C0F}"/>
    <cellStyle name="Millares [0] 2 2 3 4 3 4" xfId="19160" xr:uid="{93B54CDA-7FF8-45BA-B293-817F3B489934}"/>
    <cellStyle name="Millares [0] 2 2 3 4 3 5" xfId="35674" xr:uid="{0A154C8F-0FBD-4139-BA57-A039DE64348E}"/>
    <cellStyle name="Millares [0] 2 2 3 4 4" xfId="4711" xr:uid="{A10B0D14-2B8E-4512-B1F2-5B03D89C5DC4}"/>
    <cellStyle name="Millares [0] 2 2 3 4 4 2" xfId="12967" xr:uid="{20B3B363-3D43-4567-8E90-1FB23096F16D}"/>
    <cellStyle name="Millares [0] 2 2 3 4 4 2 2" xfId="29480" xr:uid="{434C4F3C-F309-4E9E-8BF3-85CB6722A063}"/>
    <cellStyle name="Millares [0] 2 2 3 4 4 3" xfId="21224" xr:uid="{0187080D-F554-4378-AB48-56F09F43FA30}"/>
    <cellStyle name="Millares [0] 2 2 3 4 5" xfId="8839" xr:uid="{89EF5E38-0D10-47FF-ADA1-BE7790A2434E}"/>
    <cellStyle name="Millares [0] 2 2 3 4 5 2" xfId="25352" xr:uid="{F90C0820-BF96-4248-BB8F-EC47E150E060}"/>
    <cellStyle name="Millares [0] 2 2 3 4 6" xfId="17096" xr:uid="{334D3CED-0FB6-4405-8619-B78453BDAED7}"/>
    <cellStyle name="Millares [0] 2 2 3 4 7" xfId="33610" xr:uid="{C68245CA-D2E7-43A6-9A8D-ABC3D0A18033}"/>
    <cellStyle name="Millares [0] 2 2 3 5" xfId="1101" xr:uid="{3FCC2B78-BA2C-4A2C-A307-8FF06D59C299}"/>
    <cellStyle name="Millares [0] 2 2 3 5 2" xfId="3165" xr:uid="{997521A5-45DF-401C-9E0B-1DC6FED3D79B}"/>
    <cellStyle name="Millares [0] 2 2 3 5 2 2" xfId="7293" xr:uid="{8EA3BD7F-3AB6-4ECD-B9F3-9D3CFE9DFA9D}"/>
    <cellStyle name="Millares [0] 2 2 3 5 2 2 2" xfId="15549" xr:uid="{908842D1-8667-45CC-B0FE-C011A5201A51}"/>
    <cellStyle name="Millares [0] 2 2 3 5 2 2 2 2" xfId="32062" xr:uid="{25714AC8-B7BC-4FFA-AF70-E1C8D822169F}"/>
    <cellStyle name="Millares [0] 2 2 3 5 2 2 3" xfId="23806" xr:uid="{67B7BECA-CA73-4158-BCA5-311738D5B495}"/>
    <cellStyle name="Millares [0] 2 2 3 5 2 3" xfId="11421" xr:uid="{E7E681F5-0B89-4247-8FB0-FA309471085E}"/>
    <cellStyle name="Millares [0] 2 2 3 5 2 3 2" xfId="27934" xr:uid="{23DF2A68-6D99-4D0A-A0CD-C965997DD98B}"/>
    <cellStyle name="Millares [0] 2 2 3 5 2 4" xfId="19678" xr:uid="{1052558F-B8AA-4A3F-8BB2-740F34848390}"/>
    <cellStyle name="Millares [0] 2 2 3 5 2 5" xfId="36192" xr:uid="{3215B36F-76F5-414E-ACE9-6643E5A7AA97}"/>
    <cellStyle name="Millares [0] 2 2 3 5 3" xfId="5229" xr:uid="{4B1022AC-2A69-4E48-8F01-CD6294817A65}"/>
    <cellStyle name="Millares [0] 2 2 3 5 3 2" xfId="13485" xr:uid="{BFADB5EE-A4F6-499E-A6C3-FB040C46CDB4}"/>
    <cellStyle name="Millares [0] 2 2 3 5 3 2 2" xfId="29998" xr:uid="{3D3AB3F3-45B0-469F-9173-88346FC3C223}"/>
    <cellStyle name="Millares [0] 2 2 3 5 3 3" xfId="21742" xr:uid="{697A7032-7695-4C0E-B40D-D551D2BF5410}"/>
    <cellStyle name="Millares [0] 2 2 3 5 4" xfId="9357" xr:uid="{EBBCD2C2-2414-4FEE-8FEA-03A1EC3DCB8F}"/>
    <cellStyle name="Millares [0] 2 2 3 5 4 2" xfId="25870" xr:uid="{F4B1E7B1-1706-4A21-A8B7-00D393C474BD}"/>
    <cellStyle name="Millares [0] 2 2 3 5 5" xfId="17614" xr:uid="{8EA736E9-D3AC-46FD-A611-E975589E1A15}"/>
    <cellStyle name="Millares [0] 2 2 3 5 6" xfId="34128" xr:uid="{A4B6D83D-9DB0-429D-8416-DE835C7EC49D}"/>
    <cellStyle name="Millares [0] 2 2 3 6" xfId="2144" xr:uid="{3DBF86B4-2C97-4949-80AA-60FD6839C4FA}"/>
    <cellStyle name="Millares [0] 2 2 3 6 2" xfId="6272" xr:uid="{2372787D-DCD6-4B7B-BBDC-E392FAD06DAA}"/>
    <cellStyle name="Millares [0] 2 2 3 6 2 2" xfId="14528" xr:uid="{DE6D7223-C065-4F35-AA7D-DBBC00F8141C}"/>
    <cellStyle name="Millares [0] 2 2 3 6 2 2 2" xfId="31041" xr:uid="{51627F5B-3FD9-4A75-899D-1A94F1CCA923}"/>
    <cellStyle name="Millares [0] 2 2 3 6 2 3" xfId="22785" xr:uid="{F38C2C5A-BDD1-4CE6-A4E5-F13F2C35F1A1}"/>
    <cellStyle name="Millares [0] 2 2 3 6 3" xfId="10400" xr:uid="{859A4EB1-61F7-47D5-ACCF-294FC014D3F2}"/>
    <cellStyle name="Millares [0] 2 2 3 6 3 2" xfId="26913" xr:uid="{C3918FDB-FA2F-4FE0-897C-FC7A73628B37}"/>
    <cellStyle name="Millares [0] 2 2 3 6 4" xfId="18657" xr:uid="{2DD7228F-B025-4794-815B-F9BC380D81CD}"/>
    <cellStyle name="Millares [0] 2 2 3 6 5" xfId="35171" xr:uid="{05C2D00B-2B3C-48BB-8571-C01132D74078}"/>
    <cellStyle name="Millares [0] 2 2 3 7" xfId="4208" xr:uid="{2A04BED9-F688-4620-8DAD-755FB3A28325}"/>
    <cellStyle name="Millares [0] 2 2 3 7 2" xfId="12464" xr:uid="{2D276F29-F189-417C-9D74-C3FD90DCBF79}"/>
    <cellStyle name="Millares [0] 2 2 3 7 2 2" xfId="28977" xr:uid="{AB33B69F-F0B7-4CAA-8527-12077AFD8A4A}"/>
    <cellStyle name="Millares [0] 2 2 3 7 3" xfId="20721" xr:uid="{7D99A841-21DA-4EBA-842A-B80D3B7D6599}"/>
    <cellStyle name="Millares [0] 2 2 3 8" xfId="8336" xr:uid="{6A69C9F3-351C-425E-B989-5E4DD01E70FE}"/>
    <cellStyle name="Millares [0] 2 2 3 8 2" xfId="24849" xr:uid="{434A9916-E4F1-4C6E-8CE6-1877F7DC4333}"/>
    <cellStyle name="Millares [0] 2 2 3 9" xfId="16593" xr:uid="{886C744D-761B-4BB7-A859-DDAB898109E0}"/>
    <cellStyle name="Millares [0] 2 2 4" xfId="142" xr:uid="{3F3C3968-E01F-4622-8A9E-5E4DFA29C61B}"/>
    <cellStyle name="Millares [0] 2 2 4 2" xfId="390" xr:uid="{F7FEFB2A-705C-4586-8AF4-CF28E8F3BC89}"/>
    <cellStyle name="Millares [0] 2 2 4 2 2" xfId="893" xr:uid="{11F11438-0396-4B01-AB37-E3D84AD0DB90}"/>
    <cellStyle name="Millares [0] 2 2 4 2 2 2" xfId="1914" xr:uid="{DD528FDB-85EC-4561-88DC-1774241D1321}"/>
    <cellStyle name="Millares [0] 2 2 4 2 2 2 2" xfId="3978" xr:uid="{CE374850-87D2-44DD-A6C3-1D13A0E67C8A}"/>
    <cellStyle name="Millares [0] 2 2 4 2 2 2 2 2" xfId="8106" xr:uid="{024A5735-1D01-46EE-A6DC-9591FCB95DE2}"/>
    <cellStyle name="Millares [0] 2 2 4 2 2 2 2 2 2" xfId="16362" xr:uid="{B57E33A8-66AC-4BF4-B323-8FD534EE423B}"/>
    <cellStyle name="Millares [0] 2 2 4 2 2 2 2 2 2 2" xfId="32875" xr:uid="{DAE91464-136E-4601-8118-9252135321DA}"/>
    <cellStyle name="Millares [0] 2 2 4 2 2 2 2 2 3" xfId="24619" xr:uid="{D2C6EC7E-2B7B-440C-973B-2C7FC9BAD93B}"/>
    <cellStyle name="Millares [0] 2 2 4 2 2 2 2 3" xfId="12234" xr:uid="{3B7F4F3C-BC5E-41DE-9562-E590564C96BB}"/>
    <cellStyle name="Millares [0] 2 2 4 2 2 2 2 3 2" xfId="28747" xr:uid="{84223A06-208D-4094-BF1B-7DDBFBA8A591}"/>
    <cellStyle name="Millares [0] 2 2 4 2 2 2 2 4" xfId="20491" xr:uid="{9E8BBDCC-14FF-404F-BA47-BB14140084EB}"/>
    <cellStyle name="Millares [0] 2 2 4 2 2 2 2 5" xfId="37005" xr:uid="{E58EB1D9-FAF1-4086-8A73-D476A8400CEF}"/>
    <cellStyle name="Millares [0] 2 2 4 2 2 2 3" xfId="6042" xr:uid="{546548C0-3E08-4AD3-8236-F447C802FA20}"/>
    <cellStyle name="Millares [0] 2 2 4 2 2 2 3 2" xfId="14298" xr:uid="{57BEC4B7-0B18-426D-8E4F-C38CF7C7DD0E}"/>
    <cellStyle name="Millares [0] 2 2 4 2 2 2 3 2 2" xfId="30811" xr:uid="{D5B1B913-34E1-4910-B3F2-D31B58AD0853}"/>
    <cellStyle name="Millares [0] 2 2 4 2 2 2 3 3" xfId="22555" xr:uid="{131C2A44-1E36-46E7-B9BA-6A0A18EB4C0B}"/>
    <cellStyle name="Millares [0] 2 2 4 2 2 2 4" xfId="10170" xr:uid="{60A84280-8A7D-40CE-BFB3-B27BCEE4F279}"/>
    <cellStyle name="Millares [0] 2 2 4 2 2 2 4 2" xfId="26683" xr:uid="{2110F277-CE7C-45CD-A202-B0F9CF7A010A}"/>
    <cellStyle name="Millares [0] 2 2 4 2 2 2 5" xfId="18427" xr:uid="{9FE6017F-D19A-45A7-949F-DD39AD6FBAAF}"/>
    <cellStyle name="Millares [0] 2 2 4 2 2 2 6" xfId="34941" xr:uid="{EDD4BE87-EE7F-4652-9BE2-E494F7FEC0F0}"/>
    <cellStyle name="Millares [0] 2 2 4 2 2 3" xfId="2957" xr:uid="{42B9864F-9795-4852-B0DE-A6CCF1C0772C}"/>
    <cellStyle name="Millares [0] 2 2 4 2 2 3 2" xfId="7085" xr:uid="{FA3D7B36-864B-4C92-B2E8-AEE3766A6F32}"/>
    <cellStyle name="Millares [0] 2 2 4 2 2 3 2 2" xfId="15341" xr:uid="{1E01C4E7-1A25-4E5A-9A3D-D735B481CB35}"/>
    <cellStyle name="Millares [0] 2 2 4 2 2 3 2 2 2" xfId="31854" xr:uid="{F66F4054-0BA8-4B0E-973E-31549E6C2DF3}"/>
    <cellStyle name="Millares [0] 2 2 4 2 2 3 2 3" xfId="23598" xr:uid="{ACF92589-73AB-4DCB-A97D-EF157D14D44A}"/>
    <cellStyle name="Millares [0] 2 2 4 2 2 3 3" xfId="11213" xr:uid="{7C140079-ED98-401C-9748-B5CAF823DC30}"/>
    <cellStyle name="Millares [0] 2 2 4 2 2 3 3 2" xfId="27726" xr:uid="{077EF762-F69D-402D-87F8-869D704D9D44}"/>
    <cellStyle name="Millares [0] 2 2 4 2 2 3 4" xfId="19470" xr:uid="{6E7307E8-118C-4F17-AE53-E555C2A6A94C}"/>
    <cellStyle name="Millares [0] 2 2 4 2 2 3 5" xfId="35984" xr:uid="{80BDEC94-0A36-4DEF-A16C-A346A6B19E1C}"/>
    <cellStyle name="Millares [0] 2 2 4 2 2 4" xfId="5021" xr:uid="{395A6D59-6C92-43E5-836F-D98CB5382C29}"/>
    <cellStyle name="Millares [0] 2 2 4 2 2 4 2" xfId="13277" xr:uid="{FCD914CF-6DD5-476E-9E2C-502BC8DA08BC}"/>
    <cellStyle name="Millares [0] 2 2 4 2 2 4 2 2" xfId="29790" xr:uid="{CC0F980C-E8D7-494C-94EF-F5F74911EE3E}"/>
    <cellStyle name="Millares [0] 2 2 4 2 2 4 3" xfId="21534" xr:uid="{75E48814-6050-42E4-9998-C817A1A8733C}"/>
    <cellStyle name="Millares [0] 2 2 4 2 2 5" xfId="9149" xr:uid="{4661C7B6-383E-44E0-9547-45BE6681DB8C}"/>
    <cellStyle name="Millares [0] 2 2 4 2 2 5 2" xfId="25662" xr:uid="{F3E9C791-4200-4D78-A5E2-4CA30C15C846}"/>
    <cellStyle name="Millares [0] 2 2 4 2 2 6" xfId="17406" xr:uid="{8759A690-E3B1-4B18-8166-D61AA1D9A793}"/>
    <cellStyle name="Millares [0] 2 2 4 2 2 7" xfId="33920" xr:uid="{CA40A9B6-0934-4C07-B632-830E326846BE}"/>
    <cellStyle name="Millares [0] 2 2 4 2 3" xfId="1411" xr:uid="{EE4C9DE8-08A7-4FBE-8A79-32C607A9480A}"/>
    <cellStyle name="Millares [0] 2 2 4 2 3 2" xfId="3475" xr:uid="{2D9E2A3E-3A4D-4DCC-8DE1-4E07296F55EF}"/>
    <cellStyle name="Millares [0] 2 2 4 2 3 2 2" xfId="7603" xr:uid="{54C7BFBC-6057-4B95-844C-1576FCDD5EDD}"/>
    <cellStyle name="Millares [0] 2 2 4 2 3 2 2 2" xfId="15859" xr:uid="{ACC8FB8D-DDED-42E0-985C-B97B634BA4F3}"/>
    <cellStyle name="Millares [0] 2 2 4 2 3 2 2 2 2" xfId="32372" xr:uid="{18532DD8-3C6D-4716-8FF0-41AF3FFA7841}"/>
    <cellStyle name="Millares [0] 2 2 4 2 3 2 2 3" xfId="24116" xr:uid="{73657008-F490-4C4F-A6C5-D2D807B21FBB}"/>
    <cellStyle name="Millares [0] 2 2 4 2 3 2 3" xfId="11731" xr:uid="{E76EB909-B539-4469-8EE5-23CE016ABBBB}"/>
    <cellStyle name="Millares [0] 2 2 4 2 3 2 3 2" xfId="28244" xr:uid="{BF85BEC1-6EE0-46FB-BB33-78DEB2D76BCA}"/>
    <cellStyle name="Millares [0] 2 2 4 2 3 2 4" xfId="19988" xr:uid="{BF676AE5-1198-42E6-AA2A-954F567FC285}"/>
    <cellStyle name="Millares [0] 2 2 4 2 3 2 5" xfId="36502" xr:uid="{D54845EE-0EA6-4CBC-93D5-C10CA5F3DD85}"/>
    <cellStyle name="Millares [0] 2 2 4 2 3 3" xfId="5539" xr:uid="{CC12B7A2-DEA9-4265-B771-4EC48CF92865}"/>
    <cellStyle name="Millares [0] 2 2 4 2 3 3 2" xfId="13795" xr:uid="{CFE908C8-BA34-4880-BF73-A2889996B926}"/>
    <cellStyle name="Millares [0] 2 2 4 2 3 3 2 2" xfId="30308" xr:uid="{B2D666A5-57CF-47AB-B09A-F9EC778A4FAD}"/>
    <cellStyle name="Millares [0] 2 2 4 2 3 3 3" xfId="22052" xr:uid="{6D46529F-105C-4789-894D-5D26630704B6}"/>
    <cellStyle name="Millares [0] 2 2 4 2 3 4" xfId="9667" xr:uid="{89AE2546-C81A-4741-8127-85185B89F53F}"/>
    <cellStyle name="Millares [0] 2 2 4 2 3 4 2" xfId="26180" xr:uid="{0B55CBDC-143C-43E8-B06A-75B2F74A8F60}"/>
    <cellStyle name="Millares [0] 2 2 4 2 3 5" xfId="17924" xr:uid="{DDF19434-A40C-4C25-9716-C635AE4D5E9C}"/>
    <cellStyle name="Millares [0] 2 2 4 2 3 6" xfId="34438" xr:uid="{B0C18434-0C19-4851-A228-F213A20D0D37}"/>
    <cellStyle name="Millares [0] 2 2 4 2 4" xfId="2454" xr:uid="{7BD21EA0-114E-4835-A3AC-6B33836239AD}"/>
    <cellStyle name="Millares [0] 2 2 4 2 4 2" xfId="6582" xr:uid="{F832EC93-B396-47C0-848F-9FC1DEB2B28E}"/>
    <cellStyle name="Millares [0] 2 2 4 2 4 2 2" xfId="14838" xr:uid="{9BF1AF01-5ABD-45A5-860F-EF1C8E3982D9}"/>
    <cellStyle name="Millares [0] 2 2 4 2 4 2 2 2" xfId="31351" xr:uid="{22EDF0E2-17F7-431D-A6E6-099E85AD7BBE}"/>
    <cellStyle name="Millares [0] 2 2 4 2 4 2 3" xfId="23095" xr:uid="{7BBC8EB7-5C84-4C62-8AD2-29B59A6773B0}"/>
    <cellStyle name="Millares [0] 2 2 4 2 4 3" xfId="10710" xr:uid="{45869351-D088-41E7-874F-69BEA8654B11}"/>
    <cellStyle name="Millares [0] 2 2 4 2 4 3 2" xfId="27223" xr:uid="{687540E5-C5B6-4D5E-A408-222EB974381D}"/>
    <cellStyle name="Millares [0] 2 2 4 2 4 4" xfId="18967" xr:uid="{5E8B532C-601A-4576-9A10-BDBE02668167}"/>
    <cellStyle name="Millares [0] 2 2 4 2 4 5" xfId="35481" xr:uid="{0C20D09E-7278-4025-8E50-905BFBC8DE49}"/>
    <cellStyle name="Millares [0] 2 2 4 2 5" xfId="4518" xr:uid="{8DDB928B-F6D1-4F6C-ADA7-25906B14244D}"/>
    <cellStyle name="Millares [0] 2 2 4 2 5 2" xfId="12774" xr:uid="{B839CC31-A724-495E-9906-ADE610D5CEC8}"/>
    <cellStyle name="Millares [0] 2 2 4 2 5 2 2" xfId="29287" xr:uid="{57B7B8DF-1870-4759-9BD3-56E0BCBE32BE}"/>
    <cellStyle name="Millares [0] 2 2 4 2 5 3" xfId="21031" xr:uid="{7EBF616D-4BE7-45DF-980E-BAC0DFC9AACB}"/>
    <cellStyle name="Millares [0] 2 2 4 2 6" xfId="8646" xr:uid="{D634D4F4-4AE1-4CF7-AF00-381BC08A847B}"/>
    <cellStyle name="Millares [0] 2 2 4 2 6 2" xfId="25159" xr:uid="{ABD3FF9F-1F38-430F-86B3-ED4AB87E6183}"/>
    <cellStyle name="Millares [0] 2 2 4 2 7" xfId="16903" xr:uid="{65DAFAEF-96A8-4DF9-A9E0-892344C01509}"/>
    <cellStyle name="Millares [0] 2 2 4 2 8" xfId="33417" xr:uid="{AC1FC826-A283-4E80-A6C5-F3EEE96CF3A6}"/>
    <cellStyle name="Millares [0] 2 2 4 3" xfId="645" xr:uid="{9D58A8D6-53FC-4216-82A2-035007D7DA9A}"/>
    <cellStyle name="Millares [0] 2 2 4 3 2" xfId="1666" xr:uid="{95C7AA0C-4EB4-4BF1-9C9B-A10D2368139E}"/>
    <cellStyle name="Millares [0] 2 2 4 3 2 2" xfId="3730" xr:uid="{CA04830D-B88A-4A34-BB6E-D9D01805C56E}"/>
    <cellStyle name="Millares [0] 2 2 4 3 2 2 2" xfId="7858" xr:uid="{AFDC8CD9-BB48-436B-BBEB-9313689C4139}"/>
    <cellStyle name="Millares [0] 2 2 4 3 2 2 2 2" xfId="16114" xr:uid="{65A24583-80D4-43ED-AD09-4E1F590F1EA0}"/>
    <cellStyle name="Millares [0] 2 2 4 3 2 2 2 2 2" xfId="32627" xr:uid="{30108309-C7AB-435A-99BB-7DA071601EE4}"/>
    <cellStyle name="Millares [0] 2 2 4 3 2 2 2 3" xfId="24371" xr:uid="{A47AB1F9-DC9C-41CF-A8F4-74DBE39EC989}"/>
    <cellStyle name="Millares [0] 2 2 4 3 2 2 3" xfId="11986" xr:uid="{42CA97F4-D515-4C9B-AE88-08A69A5D268D}"/>
    <cellStyle name="Millares [0] 2 2 4 3 2 2 3 2" xfId="28499" xr:uid="{BDEAD9B5-A0AE-4FE0-9F24-F1EF02C13F41}"/>
    <cellStyle name="Millares [0] 2 2 4 3 2 2 4" xfId="20243" xr:uid="{1E0D685F-3DA6-4ED1-82ED-81E7910CCA4E}"/>
    <cellStyle name="Millares [0] 2 2 4 3 2 2 5" xfId="36757" xr:uid="{3D2D04DA-B402-4277-9507-27A085D93A23}"/>
    <cellStyle name="Millares [0] 2 2 4 3 2 3" xfId="5794" xr:uid="{270A8B4F-C776-4DFB-BF26-5E94370DD6C6}"/>
    <cellStyle name="Millares [0] 2 2 4 3 2 3 2" xfId="14050" xr:uid="{93DA369C-6434-40DA-9148-FE553B94C37E}"/>
    <cellStyle name="Millares [0] 2 2 4 3 2 3 2 2" xfId="30563" xr:uid="{42A0DD28-660A-4DF1-B290-971CDA8BD193}"/>
    <cellStyle name="Millares [0] 2 2 4 3 2 3 3" xfId="22307" xr:uid="{1647EF8A-61C6-4CA0-B36A-2FBCD6ECD993}"/>
    <cellStyle name="Millares [0] 2 2 4 3 2 4" xfId="9922" xr:uid="{7EAD3C00-A1A5-4DCC-9B56-CDED55D55939}"/>
    <cellStyle name="Millares [0] 2 2 4 3 2 4 2" xfId="26435" xr:uid="{2E5860DB-99C7-4B26-85AF-E3B3819A8CD7}"/>
    <cellStyle name="Millares [0] 2 2 4 3 2 5" xfId="18179" xr:uid="{46A33CB7-CED8-4E89-9740-2334E4B653F9}"/>
    <cellStyle name="Millares [0] 2 2 4 3 2 6" xfId="34693" xr:uid="{20506EC7-29F6-4B16-AB29-113B5391AAC7}"/>
    <cellStyle name="Millares [0] 2 2 4 3 3" xfId="2709" xr:uid="{09894C96-C19A-4C4D-A7B8-C60365F20EF2}"/>
    <cellStyle name="Millares [0] 2 2 4 3 3 2" xfId="6837" xr:uid="{73B20C87-1DCF-4D7C-AE76-0022D27295ED}"/>
    <cellStyle name="Millares [0] 2 2 4 3 3 2 2" xfId="15093" xr:uid="{CFA19BA0-E25D-4F8F-9035-956D8ECA0CC6}"/>
    <cellStyle name="Millares [0] 2 2 4 3 3 2 2 2" xfId="31606" xr:uid="{F9F19CD6-9EBA-4BD9-815D-6D43EF0A9160}"/>
    <cellStyle name="Millares [0] 2 2 4 3 3 2 3" xfId="23350" xr:uid="{514B2164-8CB7-49D0-B3C7-96F624EA8C2E}"/>
    <cellStyle name="Millares [0] 2 2 4 3 3 3" xfId="10965" xr:uid="{7055316D-B2B0-4D31-9AD6-BBE8AB884C1C}"/>
    <cellStyle name="Millares [0] 2 2 4 3 3 3 2" xfId="27478" xr:uid="{024222BA-48FB-4984-8691-8CA07804EE31}"/>
    <cellStyle name="Millares [0] 2 2 4 3 3 4" xfId="19222" xr:uid="{3BE9F835-6000-492A-8A1D-B21BA829D24D}"/>
    <cellStyle name="Millares [0] 2 2 4 3 3 5" xfId="35736" xr:uid="{075B92EE-266D-4641-94B3-BE119489BBB6}"/>
    <cellStyle name="Millares [0] 2 2 4 3 4" xfId="4773" xr:uid="{E9A735B7-D8F3-4F73-BEA5-DA6ACA583C4A}"/>
    <cellStyle name="Millares [0] 2 2 4 3 4 2" xfId="13029" xr:uid="{092DE7AC-CFB8-4BA9-92FE-E5ED0E08D9FF}"/>
    <cellStyle name="Millares [0] 2 2 4 3 4 2 2" xfId="29542" xr:uid="{E587BABF-9D56-44F1-AE4A-9CA8DE5B5021}"/>
    <cellStyle name="Millares [0] 2 2 4 3 4 3" xfId="21286" xr:uid="{7131F039-9485-49FE-9DB9-E9FB9963F3ED}"/>
    <cellStyle name="Millares [0] 2 2 4 3 5" xfId="8901" xr:uid="{3AEFABED-87FF-4C00-90D4-A3B40AE9CDED}"/>
    <cellStyle name="Millares [0] 2 2 4 3 5 2" xfId="25414" xr:uid="{12EC25CD-DE86-46ED-8227-81EBA8AF26B4}"/>
    <cellStyle name="Millares [0] 2 2 4 3 6" xfId="17158" xr:uid="{168C735F-B60E-46DF-8741-2617FBA49916}"/>
    <cellStyle name="Millares [0] 2 2 4 3 7" xfId="33672" xr:uid="{62EEF33C-15F6-4D8E-B0D2-690E819D5566}"/>
    <cellStyle name="Millares [0] 2 2 4 4" xfId="1163" xr:uid="{D038B11D-E418-4836-95CE-715B251B6654}"/>
    <cellStyle name="Millares [0] 2 2 4 4 2" xfId="3227" xr:uid="{493D5C03-BC21-42C4-B09B-863FAD4826BC}"/>
    <cellStyle name="Millares [0] 2 2 4 4 2 2" xfId="7355" xr:uid="{CBE93192-896D-4CB1-9BCF-70653AA86F89}"/>
    <cellStyle name="Millares [0] 2 2 4 4 2 2 2" xfId="15611" xr:uid="{D8EBFA6A-6B86-487D-8572-A9C56EC4B961}"/>
    <cellStyle name="Millares [0] 2 2 4 4 2 2 2 2" xfId="32124" xr:uid="{BF185E5C-A95A-490A-A0E8-89A2FFA982C0}"/>
    <cellStyle name="Millares [0] 2 2 4 4 2 2 3" xfId="23868" xr:uid="{DDB8291D-249C-4DCF-8340-DDEFC62810A0}"/>
    <cellStyle name="Millares [0] 2 2 4 4 2 3" xfId="11483" xr:uid="{F5B2D99B-9C64-48BE-BE24-6EA763A5A83F}"/>
    <cellStyle name="Millares [0] 2 2 4 4 2 3 2" xfId="27996" xr:uid="{F70FBDBC-F33C-44AC-8935-6B6889C9D1EE}"/>
    <cellStyle name="Millares [0] 2 2 4 4 2 4" xfId="19740" xr:uid="{6207737D-ACE4-4FFD-BD8F-9405340E5034}"/>
    <cellStyle name="Millares [0] 2 2 4 4 2 5" xfId="36254" xr:uid="{15167D7E-A9B5-4475-9AB4-807CD433A1D4}"/>
    <cellStyle name="Millares [0] 2 2 4 4 3" xfId="5291" xr:uid="{4795BBBD-565C-4999-9738-D9A9BC700917}"/>
    <cellStyle name="Millares [0] 2 2 4 4 3 2" xfId="13547" xr:uid="{67DC95A7-08EF-4543-B1C2-78755CE0E049}"/>
    <cellStyle name="Millares [0] 2 2 4 4 3 2 2" xfId="30060" xr:uid="{EF4E4BB5-47E8-4E74-BCE8-87605CFBD911}"/>
    <cellStyle name="Millares [0] 2 2 4 4 3 3" xfId="21804" xr:uid="{E371E67E-69F1-4537-87CD-FB398236DD2B}"/>
    <cellStyle name="Millares [0] 2 2 4 4 4" xfId="9419" xr:uid="{B6235FCF-9D4B-44F7-93A2-70449AC8477B}"/>
    <cellStyle name="Millares [0] 2 2 4 4 4 2" xfId="25932" xr:uid="{5960F076-305B-4DD5-93D5-022F67C6D98B}"/>
    <cellStyle name="Millares [0] 2 2 4 4 5" xfId="17676" xr:uid="{378BB295-8829-4ACC-BAAE-3EFFA4720DA7}"/>
    <cellStyle name="Millares [0] 2 2 4 4 6" xfId="34190" xr:uid="{8BA1070A-B84D-4C2F-91E1-B022022334EA}"/>
    <cellStyle name="Millares [0] 2 2 4 5" xfId="2206" xr:uid="{AAAE3F8C-2470-4BAA-99D4-01C4C3525842}"/>
    <cellStyle name="Millares [0] 2 2 4 5 2" xfId="6334" xr:uid="{BA8C3FE0-944C-48E4-9C07-53BDE45D123C}"/>
    <cellStyle name="Millares [0] 2 2 4 5 2 2" xfId="14590" xr:uid="{CE93A9F1-E8B1-4202-9414-1826528ED8DF}"/>
    <cellStyle name="Millares [0] 2 2 4 5 2 2 2" xfId="31103" xr:uid="{FD60178C-4DE5-4749-8795-A4EC0D6E4341}"/>
    <cellStyle name="Millares [0] 2 2 4 5 2 3" xfId="22847" xr:uid="{A76349FF-84C6-4E07-A06D-B242C208B3F3}"/>
    <cellStyle name="Millares [0] 2 2 4 5 3" xfId="10462" xr:uid="{F8827515-722F-4DFE-A5BC-3F543A4230B4}"/>
    <cellStyle name="Millares [0] 2 2 4 5 3 2" xfId="26975" xr:uid="{C575EA7A-26C5-46DD-B29A-A0892AD163EA}"/>
    <cellStyle name="Millares [0] 2 2 4 5 4" xfId="18719" xr:uid="{4B0B7D86-7AA7-4672-9014-DAC28FB56441}"/>
    <cellStyle name="Millares [0] 2 2 4 5 5" xfId="35233" xr:uid="{67811331-C520-4707-825B-8017EF14A2CE}"/>
    <cellStyle name="Millares [0] 2 2 4 6" xfId="4270" xr:uid="{8F4E6288-28F5-4713-8D8C-D596793FD0CD}"/>
    <cellStyle name="Millares [0] 2 2 4 6 2" xfId="12526" xr:uid="{F80DC106-97C3-4E84-A976-D3A1F79B81F1}"/>
    <cellStyle name="Millares [0] 2 2 4 6 2 2" xfId="29039" xr:uid="{F62A738C-E63E-4E86-804A-57F1D9F7DBEC}"/>
    <cellStyle name="Millares [0] 2 2 4 6 3" xfId="20783" xr:uid="{30E4E0E0-D267-41E6-8488-888D7AC22FA5}"/>
    <cellStyle name="Millares [0] 2 2 4 7" xfId="8398" xr:uid="{2397C549-2C9C-4EA3-95ED-B91773245CD5}"/>
    <cellStyle name="Millares [0] 2 2 4 7 2" xfId="24911" xr:uid="{42A4FC62-58FB-4219-880F-7AA244E4119C}"/>
    <cellStyle name="Millares [0] 2 2 4 8" xfId="16655" xr:uid="{F0AB8C19-E09A-46C6-92E3-34F712FDD55B}"/>
    <cellStyle name="Millares [0] 2 2 4 9" xfId="33169" xr:uid="{60B01C4C-8133-4728-8727-A9AA50623AAE}"/>
    <cellStyle name="Millares [0] 2 2 5" xfId="266" xr:uid="{EF2B2687-463C-4DBA-BCE6-68BDD6E982F9}"/>
    <cellStyle name="Millares [0] 2 2 5 2" xfId="769" xr:uid="{F4FC3350-CF0C-469A-AA61-F10B714438AE}"/>
    <cellStyle name="Millares [0] 2 2 5 2 2" xfId="1790" xr:uid="{7C4A87B2-599A-4BAC-A8C1-017FAFDBA369}"/>
    <cellStyle name="Millares [0] 2 2 5 2 2 2" xfId="3854" xr:uid="{D6AB4BAF-D1BB-47A0-BA3B-2A7C3A53F337}"/>
    <cellStyle name="Millares [0] 2 2 5 2 2 2 2" xfId="7982" xr:uid="{8ED83695-4E01-4A44-8E8D-28F116527B67}"/>
    <cellStyle name="Millares [0] 2 2 5 2 2 2 2 2" xfId="16238" xr:uid="{F74A4300-7041-4606-8B27-5D2241E6F8DD}"/>
    <cellStyle name="Millares [0] 2 2 5 2 2 2 2 2 2" xfId="32751" xr:uid="{E6C89568-D329-4CC4-BC90-40411BEB3D89}"/>
    <cellStyle name="Millares [0] 2 2 5 2 2 2 2 3" xfId="24495" xr:uid="{173A51C2-EEDB-45DD-B0A4-AAB45F58A28A}"/>
    <cellStyle name="Millares [0] 2 2 5 2 2 2 3" xfId="12110" xr:uid="{FCDFA347-5732-46B4-BEB7-EE9F4C9E1424}"/>
    <cellStyle name="Millares [0] 2 2 5 2 2 2 3 2" xfId="28623" xr:uid="{1A049399-DC0E-4B5E-A731-6D62C36CEF6D}"/>
    <cellStyle name="Millares [0] 2 2 5 2 2 2 4" xfId="20367" xr:uid="{D65EB992-0A92-47AF-98DE-96F3827329F3}"/>
    <cellStyle name="Millares [0] 2 2 5 2 2 2 5" xfId="36881" xr:uid="{0591335F-222B-4980-880C-291479F6BF4B}"/>
    <cellStyle name="Millares [0] 2 2 5 2 2 3" xfId="5918" xr:uid="{C79F0D1E-DBDC-44CD-9D7A-C36923AE2859}"/>
    <cellStyle name="Millares [0] 2 2 5 2 2 3 2" xfId="14174" xr:uid="{ABF84F66-E34A-4E76-A4F9-AA7E784FB5CC}"/>
    <cellStyle name="Millares [0] 2 2 5 2 2 3 2 2" xfId="30687" xr:uid="{D2635C17-52CD-4531-9B21-7F65B9411BEB}"/>
    <cellStyle name="Millares [0] 2 2 5 2 2 3 3" xfId="22431" xr:uid="{821A3423-B0FF-4098-9344-2129707E64EE}"/>
    <cellStyle name="Millares [0] 2 2 5 2 2 4" xfId="10046" xr:uid="{F6008123-E965-4E87-B12D-8DBDECF0E143}"/>
    <cellStyle name="Millares [0] 2 2 5 2 2 4 2" xfId="26559" xr:uid="{6CCDFF8F-15DE-4C85-B134-E89C1DE8D314}"/>
    <cellStyle name="Millares [0] 2 2 5 2 2 5" xfId="18303" xr:uid="{3EB5C17F-2474-4D4E-99B1-5A77D2C91ABB}"/>
    <cellStyle name="Millares [0] 2 2 5 2 2 6" xfId="34817" xr:uid="{4C55A36D-5075-4D99-AEC5-9255F139CC72}"/>
    <cellStyle name="Millares [0] 2 2 5 2 3" xfId="2833" xr:uid="{6A3DAB71-D1D0-4625-B421-11E0677B30A2}"/>
    <cellStyle name="Millares [0] 2 2 5 2 3 2" xfId="6961" xr:uid="{6955F576-0E64-4014-A34F-E3C4A4EA7958}"/>
    <cellStyle name="Millares [0] 2 2 5 2 3 2 2" xfId="15217" xr:uid="{616321AB-2BB2-4F48-8A83-9296F0AFAA9D}"/>
    <cellStyle name="Millares [0] 2 2 5 2 3 2 2 2" xfId="31730" xr:uid="{D31D54CC-E930-4CE9-BB5A-80ECDFE7C761}"/>
    <cellStyle name="Millares [0] 2 2 5 2 3 2 3" xfId="23474" xr:uid="{A5CBF729-3DEC-41FE-A7B0-738D5277E94D}"/>
    <cellStyle name="Millares [0] 2 2 5 2 3 3" xfId="11089" xr:uid="{999F0DAF-0634-481F-BE33-1AE4A7CFBE26}"/>
    <cellStyle name="Millares [0] 2 2 5 2 3 3 2" xfId="27602" xr:uid="{5AA1781E-A163-4892-B573-9543EE50E89D}"/>
    <cellStyle name="Millares [0] 2 2 5 2 3 4" xfId="19346" xr:uid="{973B3B1D-821E-43F8-92C7-59A2C4BA401F}"/>
    <cellStyle name="Millares [0] 2 2 5 2 3 5" xfId="35860" xr:uid="{89AB196C-9A4D-4511-9D3F-06CE8CD42558}"/>
    <cellStyle name="Millares [0] 2 2 5 2 4" xfId="4897" xr:uid="{5F112BC0-49B6-4363-8EBB-C4FC8F93B277}"/>
    <cellStyle name="Millares [0] 2 2 5 2 4 2" xfId="13153" xr:uid="{E684FF65-480C-4FFC-8E0F-11A3EA423995}"/>
    <cellStyle name="Millares [0] 2 2 5 2 4 2 2" xfId="29666" xr:uid="{D04A3720-E8C5-4F70-8104-F0F0D1578F96}"/>
    <cellStyle name="Millares [0] 2 2 5 2 4 3" xfId="21410" xr:uid="{54CCD9F5-C461-4D7E-B84A-F2C8387348FB}"/>
    <cellStyle name="Millares [0] 2 2 5 2 5" xfId="9025" xr:uid="{64611943-B490-487C-A78E-D416AA5361FD}"/>
    <cellStyle name="Millares [0] 2 2 5 2 5 2" xfId="25538" xr:uid="{B77A7E1F-4E62-4C05-BD69-A7425489DA72}"/>
    <cellStyle name="Millares [0] 2 2 5 2 6" xfId="17282" xr:uid="{165ADCDA-FD52-4E21-9E7D-34A121BEF90E}"/>
    <cellStyle name="Millares [0] 2 2 5 2 7" xfId="33796" xr:uid="{A9B4B254-1E52-418F-9EDC-78D574AC261B}"/>
    <cellStyle name="Millares [0] 2 2 5 3" xfId="1287" xr:uid="{FB88C379-BEA4-43C0-87ED-0456D23DB615}"/>
    <cellStyle name="Millares [0] 2 2 5 3 2" xfId="3351" xr:uid="{3BCF9001-1168-4B44-81E2-6F65590B50D3}"/>
    <cellStyle name="Millares [0] 2 2 5 3 2 2" xfId="7479" xr:uid="{DCD5FAD5-3BD0-424A-A7F9-98C4D35DFEDD}"/>
    <cellStyle name="Millares [0] 2 2 5 3 2 2 2" xfId="15735" xr:uid="{63626497-4C46-4A4C-963E-ACDAE5125C93}"/>
    <cellStyle name="Millares [0] 2 2 5 3 2 2 2 2" xfId="32248" xr:uid="{7195B52F-E5C0-4CE9-BD2F-10E7CCD9E754}"/>
    <cellStyle name="Millares [0] 2 2 5 3 2 2 3" xfId="23992" xr:uid="{15C28F2B-D1FF-47CF-A087-5FE431A4A65F}"/>
    <cellStyle name="Millares [0] 2 2 5 3 2 3" xfId="11607" xr:uid="{997DC12C-EB2F-4077-BB91-71BE79DA413A}"/>
    <cellStyle name="Millares [0] 2 2 5 3 2 3 2" xfId="28120" xr:uid="{CE3E05A5-3DF4-4D11-9CA8-C411A5F6C454}"/>
    <cellStyle name="Millares [0] 2 2 5 3 2 4" xfId="19864" xr:uid="{2DD4F8FC-5041-445F-BCA7-EE8C877F0E60}"/>
    <cellStyle name="Millares [0] 2 2 5 3 2 5" xfId="36378" xr:uid="{8AD4F4BC-F37E-4464-B5FC-DA055BC4A5DE}"/>
    <cellStyle name="Millares [0] 2 2 5 3 3" xfId="5415" xr:uid="{DFD6EB78-767A-4770-9C50-0BC1415A9E69}"/>
    <cellStyle name="Millares [0] 2 2 5 3 3 2" xfId="13671" xr:uid="{3C8501AE-3162-4535-903E-9CA4AA5C6D62}"/>
    <cellStyle name="Millares [0] 2 2 5 3 3 2 2" xfId="30184" xr:uid="{6585CF1D-589B-4700-AAE5-C1B9228139A1}"/>
    <cellStyle name="Millares [0] 2 2 5 3 3 3" xfId="21928" xr:uid="{1687218A-61AC-431C-AC86-F31C60F04442}"/>
    <cellStyle name="Millares [0] 2 2 5 3 4" xfId="9543" xr:uid="{1798BFED-55A8-47F3-9873-D06000F3252B}"/>
    <cellStyle name="Millares [0] 2 2 5 3 4 2" xfId="26056" xr:uid="{65E224A0-23C2-44E7-81D5-D3684E80FF4C}"/>
    <cellStyle name="Millares [0] 2 2 5 3 5" xfId="17800" xr:uid="{1D2E4DBD-D077-490B-B023-56E888CC5C51}"/>
    <cellStyle name="Millares [0] 2 2 5 3 6" xfId="34314" xr:uid="{00833E3E-3F4C-4221-B749-B55529CA7E92}"/>
    <cellStyle name="Millares [0] 2 2 5 4" xfId="2330" xr:uid="{F75AA4FB-0956-4E7C-946E-82303ED0C9A4}"/>
    <cellStyle name="Millares [0] 2 2 5 4 2" xfId="6458" xr:uid="{76EF9FCD-2449-48ED-ACE7-3B314DAE8680}"/>
    <cellStyle name="Millares [0] 2 2 5 4 2 2" xfId="14714" xr:uid="{F7EEBDCB-341A-47BB-AC0A-39EF239B4C2C}"/>
    <cellStyle name="Millares [0] 2 2 5 4 2 2 2" xfId="31227" xr:uid="{AB1C07B0-098F-4050-B12F-6AECA74A38CB}"/>
    <cellStyle name="Millares [0] 2 2 5 4 2 3" xfId="22971" xr:uid="{8F3DFEDB-C76A-46C4-814D-4C3BA2966E0A}"/>
    <cellStyle name="Millares [0] 2 2 5 4 3" xfId="10586" xr:uid="{348B8EA8-E83A-4B65-B377-294B589F69ED}"/>
    <cellStyle name="Millares [0] 2 2 5 4 3 2" xfId="27099" xr:uid="{DA42C121-6B93-486D-82A2-AB95D8121F85}"/>
    <cellStyle name="Millares [0] 2 2 5 4 4" xfId="18843" xr:uid="{9C27DD88-70A3-4E14-B004-112CE8B52735}"/>
    <cellStyle name="Millares [0] 2 2 5 4 5" xfId="35357" xr:uid="{64B395E3-4F11-45FA-9C5B-7E504928A387}"/>
    <cellStyle name="Millares [0] 2 2 5 5" xfId="4394" xr:uid="{2116D610-C24C-4887-BCDC-0EB0BD384523}"/>
    <cellStyle name="Millares [0] 2 2 5 5 2" xfId="12650" xr:uid="{A367405E-B042-454A-B298-557CA612223B}"/>
    <cellStyle name="Millares [0] 2 2 5 5 2 2" xfId="29163" xr:uid="{1E6675E1-9695-4F50-95FF-872128F1E3D3}"/>
    <cellStyle name="Millares [0] 2 2 5 5 3" xfId="20907" xr:uid="{C8F2D719-1DAD-4766-8CB9-70CF6A8F1BFC}"/>
    <cellStyle name="Millares [0] 2 2 5 6" xfId="8522" xr:uid="{5F02E9B1-78A0-4216-A8EB-89D13DCEEF04}"/>
    <cellStyle name="Millares [0] 2 2 5 6 2" xfId="25035" xr:uid="{FF3F4ABA-9C53-4734-98C2-F36A4C101271}"/>
    <cellStyle name="Millares [0] 2 2 5 7" xfId="16779" xr:uid="{EBD67712-27AF-4D3F-962A-21556FB138F2}"/>
    <cellStyle name="Millares [0] 2 2 5 8" xfId="33293" xr:uid="{CF266361-C761-4919-8953-8BA076A5A549}"/>
    <cellStyle name="Millares [0] 2 2 6" xfId="521" xr:uid="{2FD9A45E-E6F3-428D-ABDC-BC19A8164790}"/>
    <cellStyle name="Millares [0] 2 2 6 2" xfId="1542" xr:uid="{083E4EFD-587C-4D6D-B697-D3B26E97A6D6}"/>
    <cellStyle name="Millares [0] 2 2 6 2 2" xfId="3606" xr:uid="{4BC25FA2-E3BB-4DE0-93C8-DBBDD70FE7A3}"/>
    <cellStyle name="Millares [0] 2 2 6 2 2 2" xfId="7734" xr:uid="{BF075DE8-1D28-4241-80F1-935AD76DAAA8}"/>
    <cellStyle name="Millares [0] 2 2 6 2 2 2 2" xfId="15990" xr:uid="{02CFB881-82DD-42D7-8012-301E98A6935B}"/>
    <cellStyle name="Millares [0] 2 2 6 2 2 2 2 2" xfId="32503" xr:uid="{A20A0A10-D939-435D-B8EE-92F5C2811476}"/>
    <cellStyle name="Millares [0] 2 2 6 2 2 2 3" xfId="24247" xr:uid="{24D0EF50-C3F8-4717-ADE3-0FC04C1D9E68}"/>
    <cellStyle name="Millares [0] 2 2 6 2 2 3" xfId="11862" xr:uid="{F94F812F-DC4D-4548-8524-2842D9228957}"/>
    <cellStyle name="Millares [0] 2 2 6 2 2 3 2" xfId="28375" xr:uid="{4F2083D9-E16F-4E5A-9E82-2C235BFB286F}"/>
    <cellStyle name="Millares [0] 2 2 6 2 2 4" xfId="20119" xr:uid="{93B9B5FC-6F2F-496C-A2F2-793CF9CD5BBA}"/>
    <cellStyle name="Millares [0] 2 2 6 2 2 5" xfId="36633" xr:uid="{1FE42576-7774-433C-ACF9-F3FC9961DA06}"/>
    <cellStyle name="Millares [0] 2 2 6 2 3" xfId="5670" xr:uid="{52BEF48E-1A84-4111-8AE2-26833A5C470C}"/>
    <cellStyle name="Millares [0] 2 2 6 2 3 2" xfId="13926" xr:uid="{7AD9EAAF-8593-4D0F-AFE1-34C2E2B3D4C9}"/>
    <cellStyle name="Millares [0] 2 2 6 2 3 2 2" xfId="30439" xr:uid="{ED49C345-E3D5-4B88-8DC6-2983083670CF}"/>
    <cellStyle name="Millares [0] 2 2 6 2 3 3" xfId="22183" xr:uid="{41613411-4EEC-4CF6-8CE2-132AC372ED7A}"/>
    <cellStyle name="Millares [0] 2 2 6 2 4" xfId="9798" xr:uid="{10B1E281-88AB-41E5-AC1E-237AEF621CBF}"/>
    <cellStyle name="Millares [0] 2 2 6 2 4 2" xfId="26311" xr:uid="{3AED8E54-B774-43B1-B66B-F5A2D60F105F}"/>
    <cellStyle name="Millares [0] 2 2 6 2 5" xfId="18055" xr:uid="{70528280-FD52-483C-BFCE-B2A607242445}"/>
    <cellStyle name="Millares [0] 2 2 6 2 6" xfId="34569" xr:uid="{5E5D8023-3D59-4D06-A7E8-B4981EAED22A}"/>
    <cellStyle name="Millares [0] 2 2 6 3" xfId="2585" xr:uid="{C5C541DD-E2EE-485C-A498-AFE92844E68E}"/>
    <cellStyle name="Millares [0] 2 2 6 3 2" xfId="6713" xr:uid="{881081A7-449F-4A21-8ECB-A26FCC8B0CA0}"/>
    <cellStyle name="Millares [0] 2 2 6 3 2 2" xfId="14969" xr:uid="{5E613959-B384-45CA-B1CD-6C5EE3A208BC}"/>
    <cellStyle name="Millares [0] 2 2 6 3 2 2 2" xfId="31482" xr:uid="{76D68792-F89B-4D70-81ED-ACE62E77C9CD}"/>
    <cellStyle name="Millares [0] 2 2 6 3 2 3" xfId="23226" xr:uid="{2DB69679-EE38-4FF6-BFC4-7BAB310A7117}"/>
    <cellStyle name="Millares [0] 2 2 6 3 3" xfId="10841" xr:uid="{BBF3B2B1-046F-4BD2-A12C-F928AD607EA8}"/>
    <cellStyle name="Millares [0] 2 2 6 3 3 2" xfId="27354" xr:uid="{8E28E339-9390-49CA-ACDA-545067DADC68}"/>
    <cellStyle name="Millares [0] 2 2 6 3 4" xfId="19098" xr:uid="{DCF4E966-86F7-47FC-B0AA-992C4C276B2C}"/>
    <cellStyle name="Millares [0] 2 2 6 3 5" xfId="35612" xr:uid="{4CD7D284-0546-425C-92F1-7C523A0B49AE}"/>
    <cellStyle name="Millares [0] 2 2 6 4" xfId="4649" xr:uid="{1D1D8DE9-19E5-4C60-B147-74AACBFF50C4}"/>
    <cellStyle name="Millares [0] 2 2 6 4 2" xfId="12905" xr:uid="{F2DCFA3E-15AF-42B6-8E51-4B7321DBC5AA}"/>
    <cellStyle name="Millares [0] 2 2 6 4 2 2" xfId="29418" xr:uid="{FD1266FD-9A9D-4EEC-A13C-BE2DA4BE0F71}"/>
    <cellStyle name="Millares [0] 2 2 6 4 3" xfId="21162" xr:uid="{DF6E3408-5BF8-492D-94FD-9B827173CB9D}"/>
    <cellStyle name="Millares [0] 2 2 6 5" xfId="8777" xr:uid="{A8AD229B-0D88-4CA0-AF27-746DCC7905E4}"/>
    <cellStyle name="Millares [0] 2 2 6 5 2" xfId="25290" xr:uid="{2ABBAFBC-0FB2-442E-8E92-D456C0508359}"/>
    <cellStyle name="Millares [0] 2 2 6 6" xfId="17034" xr:uid="{3970A272-F0C6-430F-9F71-F2DC489220B8}"/>
    <cellStyle name="Millares [0] 2 2 6 7" xfId="33548" xr:uid="{CD8D3D42-1AA4-4683-89E8-AF37BDB6F16F}"/>
    <cellStyle name="Millares [0] 2 2 7" xfId="1039" xr:uid="{7C141EE2-DA45-40AB-AB20-B0481A6CD435}"/>
    <cellStyle name="Millares [0] 2 2 7 2" xfId="3103" xr:uid="{6D35A368-857D-4822-883C-0A05D1300EDB}"/>
    <cellStyle name="Millares [0] 2 2 7 2 2" xfId="7231" xr:uid="{5A5CD96C-B27B-4D3F-A731-DC43D024E3DD}"/>
    <cellStyle name="Millares [0] 2 2 7 2 2 2" xfId="15487" xr:uid="{9EBFEE4E-2B7B-4F22-B04C-5C6D2FFC7033}"/>
    <cellStyle name="Millares [0] 2 2 7 2 2 2 2" xfId="32000" xr:uid="{F3AF0AB3-C39B-4643-BB10-57AED2532391}"/>
    <cellStyle name="Millares [0] 2 2 7 2 2 3" xfId="23744" xr:uid="{32FD7100-EC1A-4051-BDE4-A64D059367A7}"/>
    <cellStyle name="Millares [0] 2 2 7 2 3" xfId="11359" xr:uid="{6B767542-6EC3-486B-8121-99ECB38B53EE}"/>
    <cellStyle name="Millares [0] 2 2 7 2 3 2" xfId="27872" xr:uid="{2D5B8D8A-A4EA-41B5-86EA-DF7F250D2D0D}"/>
    <cellStyle name="Millares [0] 2 2 7 2 4" xfId="19616" xr:uid="{50FBB67A-F810-46C8-9746-4A431F3CD9B4}"/>
    <cellStyle name="Millares [0] 2 2 7 2 5" xfId="36130" xr:uid="{9DFF3CB7-87B2-43D7-A398-3E48C5B3A2A5}"/>
    <cellStyle name="Millares [0] 2 2 7 3" xfId="5167" xr:uid="{24EB3E28-31B4-4FA6-9FAB-B824AEF29F88}"/>
    <cellStyle name="Millares [0] 2 2 7 3 2" xfId="13423" xr:uid="{9C16643A-DE77-4EB7-A5C4-B12B22D27F01}"/>
    <cellStyle name="Millares [0] 2 2 7 3 2 2" xfId="29936" xr:uid="{6624443F-C81E-4A4C-BBB6-1196285F0702}"/>
    <cellStyle name="Millares [0] 2 2 7 3 3" xfId="21680" xr:uid="{4B5A8B59-87F8-44CE-9323-91FEA5FCCD57}"/>
    <cellStyle name="Millares [0] 2 2 7 4" xfId="9295" xr:uid="{A743642B-959C-464E-9905-7EF68FBAD32B}"/>
    <cellStyle name="Millares [0] 2 2 7 4 2" xfId="25808" xr:uid="{DF30CDBF-466C-434C-91C1-4BB0990BC5BE}"/>
    <cellStyle name="Millares [0] 2 2 7 5" xfId="17552" xr:uid="{C7E06893-FB1A-45A2-A38F-234316DCCDE6}"/>
    <cellStyle name="Millares [0] 2 2 7 6" xfId="34066" xr:uid="{255FE3A8-884B-4E0C-823B-E23FA965ECE4}"/>
    <cellStyle name="Millares [0] 2 2 8" xfId="2082" xr:uid="{AD6ECF51-514C-433C-A23C-B3CA863D1901}"/>
    <cellStyle name="Millares [0] 2 2 8 2" xfId="6210" xr:uid="{CFA78667-6204-4669-B7CA-A9A7C313B0C3}"/>
    <cellStyle name="Millares [0] 2 2 8 2 2" xfId="14466" xr:uid="{ED075753-59C6-45B5-921A-C87A84919E2C}"/>
    <cellStyle name="Millares [0] 2 2 8 2 2 2" xfId="30979" xr:uid="{2D273B15-3F58-4D5A-B10D-268026E7F53D}"/>
    <cellStyle name="Millares [0] 2 2 8 2 3" xfId="22723" xr:uid="{1966C932-1260-42CC-9E8D-59B5AB0729BC}"/>
    <cellStyle name="Millares [0] 2 2 8 3" xfId="10338" xr:uid="{06F84C71-66BC-4477-9DDD-EC75F2186AE4}"/>
    <cellStyle name="Millares [0] 2 2 8 3 2" xfId="26851" xr:uid="{5BA52DF0-33A5-4AF8-AB98-F28F070D0541}"/>
    <cellStyle name="Millares [0] 2 2 8 4" xfId="18595" xr:uid="{3498CF7C-2366-43AF-93AE-F59AD25B356F}"/>
    <cellStyle name="Millares [0] 2 2 8 5" xfId="35109" xr:uid="{B8A00DAB-E507-436C-95E4-D4705BE45453}"/>
    <cellStyle name="Millares [0] 2 2 9" xfId="4146" xr:uid="{32AC57C7-F805-4865-A912-F9856075B3EF}"/>
    <cellStyle name="Millares [0] 2 2 9 2" xfId="12402" xr:uid="{F099E32A-97AE-488D-8E1A-DEE4B1E5B87E}"/>
    <cellStyle name="Millares [0] 2 2 9 2 2" xfId="28915" xr:uid="{8D80E38B-91E3-439B-9DD4-AF3DE51FCECD}"/>
    <cellStyle name="Millares [0] 2 2 9 3" xfId="20659" xr:uid="{4D2C658C-6494-47E9-BA6E-165B803CB8DE}"/>
    <cellStyle name="Millares [0] 2 3" xfId="43" xr:uid="{E7C0BCE5-62A9-4EEC-9828-C40D7BE79B5A}"/>
    <cellStyle name="Millares [0] 2 3 10" xfId="16556" xr:uid="{FFD85653-8CDC-4F9C-A3E9-B5DFD61C43B4}"/>
    <cellStyle name="Millares [0] 2 3 11" xfId="33070" xr:uid="{B884E134-D790-4B51-8EA5-EF3709400A7A}"/>
    <cellStyle name="Millares [0] 2 3 2" xfId="105" xr:uid="{52A816E2-12EF-40CD-9973-9F8DDD2699A4}"/>
    <cellStyle name="Millares [0] 2 3 2 10" xfId="33132" xr:uid="{2C22F4BC-7D30-4D91-A640-78882C77ADDF}"/>
    <cellStyle name="Millares [0] 2 3 2 2" xfId="229" xr:uid="{ABAA873D-2516-44D2-874F-8AABE6149E70}"/>
    <cellStyle name="Millares [0] 2 3 2 2 2" xfId="477" xr:uid="{C61B0FAA-79A6-4C1D-A1D6-99DA9012A9E7}"/>
    <cellStyle name="Millares [0] 2 3 2 2 2 2" xfId="980" xr:uid="{B456366E-2035-46A4-9262-5640005DD531}"/>
    <cellStyle name="Millares [0] 2 3 2 2 2 2 2" xfId="2001" xr:uid="{B763ED13-A561-44E9-AB89-CE25851BCE71}"/>
    <cellStyle name="Millares [0] 2 3 2 2 2 2 2 2" xfId="4065" xr:uid="{36A42C09-9B00-4129-9FE3-019F741BB167}"/>
    <cellStyle name="Millares [0] 2 3 2 2 2 2 2 2 2" xfId="8193" xr:uid="{CE2D2628-0FE3-45CD-8E39-8C014B8C1276}"/>
    <cellStyle name="Millares [0] 2 3 2 2 2 2 2 2 2 2" xfId="16449" xr:uid="{0D46A7A9-EB48-49FC-9EA3-08D70B821AC6}"/>
    <cellStyle name="Millares [0] 2 3 2 2 2 2 2 2 2 2 2" xfId="32962" xr:uid="{7302EB1D-9A49-49FE-A7BE-8C7FAD308037}"/>
    <cellStyle name="Millares [0] 2 3 2 2 2 2 2 2 2 3" xfId="24706" xr:uid="{EFCEED8F-2B2D-4881-84AA-643BB13830BC}"/>
    <cellStyle name="Millares [0] 2 3 2 2 2 2 2 2 3" xfId="12321" xr:uid="{0440A482-4B33-4312-A9AA-326E224EBBC0}"/>
    <cellStyle name="Millares [0] 2 3 2 2 2 2 2 2 3 2" xfId="28834" xr:uid="{77A2F11B-BFC2-4E27-87C1-77C04141E66C}"/>
    <cellStyle name="Millares [0] 2 3 2 2 2 2 2 2 4" xfId="20578" xr:uid="{C64498CD-BD15-4C2B-840A-C479422551F2}"/>
    <cellStyle name="Millares [0] 2 3 2 2 2 2 2 2 5" xfId="37092" xr:uid="{C9A3E121-BD3F-45CF-9346-39F8A8B41F57}"/>
    <cellStyle name="Millares [0] 2 3 2 2 2 2 2 3" xfId="6129" xr:uid="{F67A2651-28B7-4F8A-AE5F-CAB7E0D64E61}"/>
    <cellStyle name="Millares [0] 2 3 2 2 2 2 2 3 2" xfId="14385" xr:uid="{72A101F0-54A8-4E37-94F1-128EDD85AB39}"/>
    <cellStyle name="Millares [0] 2 3 2 2 2 2 2 3 2 2" xfId="30898" xr:uid="{498F51B8-F1BA-4057-A493-601CB0539E99}"/>
    <cellStyle name="Millares [0] 2 3 2 2 2 2 2 3 3" xfId="22642" xr:uid="{1EA8E2D3-8DD5-4499-80C7-96C4666A46EE}"/>
    <cellStyle name="Millares [0] 2 3 2 2 2 2 2 4" xfId="10257" xr:uid="{7013CFF0-8206-44FD-8D31-D1E1A3724EE8}"/>
    <cellStyle name="Millares [0] 2 3 2 2 2 2 2 4 2" xfId="26770" xr:uid="{7D8A5BF9-3118-47BF-8107-83BB7E7AED48}"/>
    <cellStyle name="Millares [0] 2 3 2 2 2 2 2 5" xfId="18514" xr:uid="{BEED3098-D9D6-476A-BEC6-A84D2261BC9F}"/>
    <cellStyle name="Millares [0] 2 3 2 2 2 2 2 6" xfId="35028" xr:uid="{27FD8D80-30FA-403F-B9C8-F1F955B4A0BB}"/>
    <cellStyle name="Millares [0] 2 3 2 2 2 2 3" xfId="3044" xr:uid="{3FE1E2C3-1A13-4C12-95B1-DCAEA3D4BB58}"/>
    <cellStyle name="Millares [0] 2 3 2 2 2 2 3 2" xfId="7172" xr:uid="{921DB31D-1C04-4B9C-A4A1-DC325D330D03}"/>
    <cellStyle name="Millares [0] 2 3 2 2 2 2 3 2 2" xfId="15428" xr:uid="{0E9C57D6-2D83-462D-96EA-28B7D74175E6}"/>
    <cellStyle name="Millares [0] 2 3 2 2 2 2 3 2 2 2" xfId="31941" xr:uid="{3A7DED38-65BF-4B7A-9F3D-36B35542B0C2}"/>
    <cellStyle name="Millares [0] 2 3 2 2 2 2 3 2 3" xfId="23685" xr:uid="{AC39B76F-A026-4B48-B0B6-29475F21990C}"/>
    <cellStyle name="Millares [0] 2 3 2 2 2 2 3 3" xfId="11300" xr:uid="{6B62DEE8-B79E-4703-9B33-70D6369B7B2B}"/>
    <cellStyle name="Millares [0] 2 3 2 2 2 2 3 3 2" xfId="27813" xr:uid="{8AB57BF5-32EC-4E48-99FA-4FB118C3490F}"/>
    <cellStyle name="Millares [0] 2 3 2 2 2 2 3 4" xfId="19557" xr:uid="{4AB3D31C-E9E3-448F-A97B-25607E7B3369}"/>
    <cellStyle name="Millares [0] 2 3 2 2 2 2 3 5" xfId="36071" xr:uid="{302F6537-9EC5-460C-BD7E-C9605ADED4AE}"/>
    <cellStyle name="Millares [0] 2 3 2 2 2 2 4" xfId="5108" xr:uid="{0967B900-1683-4C85-9B65-C5F47090ECE0}"/>
    <cellStyle name="Millares [0] 2 3 2 2 2 2 4 2" xfId="13364" xr:uid="{07D22301-A6C7-4315-A8ED-530FECA4425E}"/>
    <cellStyle name="Millares [0] 2 3 2 2 2 2 4 2 2" xfId="29877" xr:uid="{7A8DC186-BC49-4FAB-92A4-A71B234E2E86}"/>
    <cellStyle name="Millares [0] 2 3 2 2 2 2 4 3" xfId="21621" xr:uid="{0B5471D2-3014-403A-B789-1A9C862EE1F7}"/>
    <cellStyle name="Millares [0] 2 3 2 2 2 2 5" xfId="9236" xr:uid="{7BCF1390-35C0-4B31-896B-3636A4A08DD9}"/>
    <cellStyle name="Millares [0] 2 3 2 2 2 2 5 2" xfId="25749" xr:uid="{5261BFF3-DCDE-4395-987A-37E482817AEF}"/>
    <cellStyle name="Millares [0] 2 3 2 2 2 2 6" xfId="17493" xr:uid="{3D897CC6-BB57-4857-95DA-A7444417FABC}"/>
    <cellStyle name="Millares [0] 2 3 2 2 2 2 7" xfId="34007" xr:uid="{215C850A-B3E5-4B98-ADE3-634C2888994A}"/>
    <cellStyle name="Millares [0] 2 3 2 2 2 3" xfId="1498" xr:uid="{83C29459-FE5B-42DA-AA39-5FB0EA4C2659}"/>
    <cellStyle name="Millares [0] 2 3 2 2 2 3 2" xfId="3562" xr:uid="{C5CD8DD1-9592-48D9-B3B5-28F35E4ABF1C}"/>
    <cellStyle name="Millares [0] 2 3 2 2 2 3 2 2" xfId="7690" xr:uid="{3E998D2E-0105-4265-8C6A-E74B07D53170}"/>
    <cellStyle name="Millares [0] 2 3 2 2 2 3 2 2 2" xfId="15946" xr:uid="{93090877-B520-472C-BF92-0A672BF38427}"/>
    <cellStyle name="Millares [0] 2 3 2 2 2 3 2 2 2 2" xfId="32459" xr:uid="{857D0F6C-8FC1-4BD8-8971-FABB05FA03CB}"/>
    <cellStyle name="Millares [0] 2 3 2 2 2 3 2 2 3" xfId="24203" xr:uid="{4658F252-D368-4010-AE1A-175035BA0033}"/>
    <cellStyle name="Millares [0] 2 3 2 2 2 3 2 3" xfId="11818" xr:uid="{71B625A1-F729-4FEA-8ED3-EDE52AF4BF54}"/>
    <cellStyle name="Millares [0] 2 3 2 2 2 3 2 3 2" xfId="28331" xr:uid="{50DE0177-0DC1-4FFC-9E5C-C61D6D9EEA6A}"/>
    <cellStyle name="Millares [0] 2 3 2 2 2 3 2 4" xfId="20075" xr:uid="{8B102906-DE92-4877-934E-F0DC7D473662}"/>
    <cellStyle name="Millares [0] 2 3 2 2 2 3 2 5" xfId="36589" xr:uid="{244914D4-0C9D-4919-B4CC-3D18AE54EA1E}"/>
    <cellStyle name="Millares [0] 2 3 2 2 2 3 3" xfId="5626" xr:uid="{4068E08A-0A2A-43B6-8D35-BCDCDEE5AFD6}"/>
    <cellStyle name="Millares [0] 2 3 2 2 2 3 3 2" xfId="13882" xr:uid="{0BFF6F4F-D96D-4B71-B2A8-B2C2517FDD64}"/>
    <cellStyle name="Millares [0] 2 3 2 2 2 3 3 2 2" xfId="30395" xr:uid="{567B43E6-7B8D-42B2-A64C-E8D5B76968E0}"/>
    <cellStyle name="Millares [0] 2 3 2 2 2 3 3 3" xfId="22139" xr:uid="{81B2B60A-3288-4FEE-B288-E7244AE08397}"/>
    <cellStyle name="Millares [0] 2 3 2 2 2 3 4" xfId="9754" xr:uid="{5DD71C02-1469-4E70-AA56-A0A90289BA76}"/>
    <cellStyle name="Millares [0] 2 3 2 2 2 3 4 2" xfId="26267" xr:uid="{A0E9C403-9B8E-4A67-BFE5-BCB1988B8B15}"/>
    <cellStyle name="Millares [0] 2 3 2 2 2 3 5" xfId="18011" xr:uid="{08EF3932-066B-4B55-B09F-46CD2808F7D2}"/>
    <cellStyle name="Millares [0] 2 3 2 2 2 3 6" xfId="34525" xr:uid="{8B76D4E0-1E01-48CF-9813-9DE7DF357C13}"/>
    <cellStyle name="Millares [0] 2 3 2 2 2 4" xfId="2541" xr:uid="{FBD03061-D566-4C1D-80D5-D4329B218824}"/>
    <cellStyle name="Millares [0] 2 3 2 2 2 4 2" xfId="6669" xr:uid="{EB267FE7-88C9-4AB2-89ED-71E121421202}"/>
    <cellStyle name="Millares [0] 2 3 2 2 2 4 2 2" xfId="14925" xr:uid="{A93FB8D1-D8C5-4AC5-A840-450D5F1BD35F}"/>
    <cellStyle name="Millares [0] 2 3 2 2 2 4 2 2 2" xfId="31438" xr:uid="{D5873534-8B9D-4756-96C8-806037B14F13}"/>
    <cellStyle name="Millares [0] 2 3 2 2 2 4 2 3" xfId="23182" xr:uid="{0AD53476-C54C-455B-A286-E493BFA846E0}"/>
    <cellStyle name="Millares [0] 2 3 2 2 2 4 3" xfId="10797" xr:uid="{D55E82CD-3FA5-4A9E-85E6-EE19D24CD37D}"/>
    <cellStyle name="Millares [0] 2 3 2 2 2 4 3 2" xfId="27310" xr:uid="{012A407D-1CA5-44B5-B1D5-B2DA029B91B7}"/>
    <cellStyle name="Millares [0] 2 3 2 2 2 4 4" xfId="19054" xr:uid="{73881106-DA57-4F1D-A4C0-5EEA81A90C7F}"/>
    <cellStyle name="Millares [0] 2 3 2 2 2 4 5" xfId="35568" xr:uid="{9419245D-3768-408F-8C93-A05A9F98D00D}"/>
    <cellStyle name="Millares [0] 2 3 2 2 2 5" xfId="4605" xr:uid="{0D1E410F-BAD9-4674-B129-6C03C14DB2CC}"/>
    <cellStyle name="Millares [0] 2 3 2 2 2 5 2" xfId="12861" xr:uid="{C5C7CD6E-8FB8-4AC2-A518-67AC5CDA06EE}"/>
    <cellStyle name="Millares [0] 2 3 2 2 2 5 2 2" xfId="29374" xr:uid="{0B2B39A5-CAA2-4064-9200-F6BB18FF7ECD}"/>
    <cellStyle name="Millares [0] 2 3 2 2 2 5 3" xfId="21118" xr:uid="{5E07E860-73BF-43A8-8760-DA702E039A0F}"/>
    <cellStyle name="Millares [0] 2 3 2 2 2 6" xfId="8733" xr:uid="{4399FA05-020C-4C37-AD08-1365DB03D96C}"/>
    <cellStyle name="Millares [0] 2 3 2 2 2 6 2" xfId="25246" xr:uid="{71BD24D9-5E52-41D3-900B-66A3F13100CD}"/>
    <cellStyle name="Millares [0] 2 3 2 2 2 7" xfId="16990" xr:uid="{78FBDE96-4BA1-478B-B6AE-482062E4AB30}"/>
    <cellStyle name="Millares [0] 2 3 2 2 2 8" xfId="33504" xr:uid="{F4574D6A-4B92-4AB4-8D2D-0A25DE7E78C6}"/>
    <cellStyle name="Millares [0] 2 3 2 2 3" xfId="732" xr:uid="{B964515B-33B4-4028-A52A-3140B6241FC9}"/>
    <cellStyle name="Millares [0] 2 3 2 2 3 2" xfId="1753" xr:uid="{1049EA14-DB85-4802-AE28-E82DAFFF0791}"/>
    <cellStyle name="Millares [0] 2 3 2 2 3 2 2" xfId="3817" xr:uid="{53EA0615-2E26-47C6-B890-F3DF2045AF62}"/>
    <cellStyle name="Millares [0] 2 3 2 2 3 2 2 2" xfId="7945" xr:uid="{DEFA2DFD-703E-467D-B210-C66DCA7F7F67}"/>
    <cellStyle name="Millares [0] 2 3 2 2 3 2 2 2 2" xfId="16201" xr:uid="{F532CC3D-ED1E-41FE-A490-6407E654BF21}"/>
    <cellStyle name="Millares [0] 2 3 2 2 3 2 2 2 2 2" xfId="32714" xr:uid="{56133A4D-F925-4103-BCB6-9213517E42D7}"/>
    <cellStyle name="Millares [0] 2 3 2 2 3 2 2 2 3" xfId="24458" xr:uid="{CCF6452A-36FF-429F-9DEB-6AD5E39361F5}"/>
    <cellStyle name="Millares [0] 2 3 2 2 3 2 2 3" xfId="12073" xr:uid="{D0CEC55F-A021-443C-BF65-4A0E6E624B75}"/>
    <cellStyle name="Millares [0] 2 3 2 2 3 2 2 3 2" xfId="28586" xr:uid="{A67FA79E-CE5A-4CAD-B9EB-1009C0091561}"/>
    <cellStyle name="Millares [0] 2 3 2 2 3 2 2 4" xfId="20330" xr:uid="{5F9AFB6D-C7B4-4905-9381-1AA973FD3BD5}"/>
    <cellStyle name="Millares [0] 2 3 2 2 3 2 2 5" xfId="36844" xr:uid="{3854B4E4-74B6-4801-8BF0-FD7244D5DC22}"/>
    <cellStyle name="Millares [0] 2 3 2 2 3 2 3" xfId="5881" xr:uid="{2A5D2CB1-9F5C-4B59-A2B0-AC14501731F8}"/>
    <cellStyle name="Millares [0] 2 3 2 2 3 2 3 2" xfId="14137" xr:uid="{E3D15679-ACB6-40E7-A7E9-F58E70E5004D}"/>
    <cellStyle name="Millares [0] 2 3 2 2 3 2 3 2 2" xfId="30650" xr:uid="{BCF46951-3927-4138-AFA7-CB549860A2E2}"/>
    <cellStyle name="Millares [0] 2 3 2 2 3 2 3 3" xfId="22394" xr:uid="{DC034C0B-AFA8-46BE-8917-9F281700183E}"/>
    <cellStyle name="Millares [0] 2 3 2 2 3 2 4" xfId="10009" xr:uid="{66B23E7B-D514-485B-8393-642B3CDB26CE}"/>
    <cellStyle name="Millares [0] 2 3 2 2 3 2 4 2" xfId="26522" xr:uid="{76BB5165-D78B-4311-8C71-ACF6B71A8980}"/>
    <cellStyle name="Millares [0] 2 3 2 2 3 2 5" xfId="18266" xr:uid="{7C84A0D7-A125-4939-B68A-6ABC26A26CBA}"/>
    <cellStyle name="Millares [0] 2 3 2 2 3 2 6" xfId="34780" xr:uid="{107FD978-0D7F-45B5-9299-825EAF232946}"/>
    <cellStyle name="Millares [0] 2 3 2 2 3 3" xfId="2796" xr:uid="{BF5D0D68-D40C-4C0D-A0F7-7DA63493DBE2}"/>
    <cellStyle name="Millares [0] 2 3 2 2 3 3 2" xfId="6924" xr:uid="{E01D0E25-2348-48A7-BA5B-261FD7C1512D}"/>
    <cellStyle name="Millares [0] 2 3 2 2 3 3 2 2" xfId="15180" xr:uid="{409193EF-585A-49D0-880A-2532D8B4DAEF}"/>
    <cellStyle name="Millares [0] 2 3 2 2 3 3 2 2 2" xfId="31693" xr:uid="{6693967B-AD52-42F8-9B21-387403065A20}"/>
    <cellStyle name="Millares [0] 2 3 2 2 3 3 2 3" xfId="23437" xr:uid="{63F60C5C-5EC5-478B-B510-5BDB4174E7BB}"/>
    <cellStyle name="Millares [0] 2 3 2 2 3 3 3" xfId="11052" xr:uid="{A5BA0DC2-F879-4535-93EA-A7C07926B2B9}"/>
    <cellStyle name="Millares [0] 2 3 2 2 3 3 3 2" xfId="27565" xr:uid="{8F24D4B8-010B-46A6-94AC-CCAF925F4887}"/>
    <cellStyle name="Millares [0] 2 3 2 2 3 3 4" xfId="19309" xr:uid="{7853A87D-D605-483F-B37A-76348825DA01}"/>
    <cellStyle name="Millares [0] 2 3 2 2 3 3 5" xfId="35823" xr:uid="{DA49B5A5-FD5E-4B1D-8171-C03DD4AAAE84}"/>
    <cellStyle name="Millares [0] 2 3 2 2 3 4" xfId="4860" xr:uid="{417B7318-4D7E-46CB-AA67-F935DF5E0E80}"/>
    <cellStyle name="Millares [0] 2 3 2 2 3 4 2" xfId="13116" xr:uid="{1113B2FA-8414-46A2-BAE2-885D711760DD}"/>
    <cellStyle name="Millares [0] 2 3 2 2 3 4 2 2" xfId="29629" xr:uid="{CBD2FB7E-59E8-4B04-90A9-E3FD94099BFF}"/>
    <cellStyle name="Millares [0] 2 3 2 2 3 4 3" xfId="21373" xr:uid="{26B37C90-0CBF-4C52-80F7-7588EF9DDBED}"/>
    <cellStyle name="Millares [0] 2 3 2 2 3 5" xfId="8988" xr:uid="{784600F4-E9D2-42E2-916B-F667AD7A60CF}"/>
    <cellStyle name="Millares [0] 2 3 2 2 3 5 2" xfId="25501" xr:uid="{3530242F-E30C-431B-8EAD-AAE6C1650E27}"/>
    <cellStyle name="Millares [0] 2 3 2 2 3 6" xfId="17245" xr:uid="{1D580B9A-8BE8-423D-A34D-89E4F2657638}"/>
    <cellStyle name="Millares [0] 2 3 2 2 3 7" xfId="33759" xr:uid="{29BBFD63-3BEB-443C-8FB5-C0E14C0DEE42}"/>
    <cellStyle name="Millares [0] 2 3 2 2 4" xfId="1250" xr:uid="{C81EC8AC-938B-4B5B-B4D0-8C8B3967A3C7}"/>
    <cellStyle name="Millares [0] 2 3 2 2 4 2" xfId="3314" xr:uid="{33BF5781-270C-4B6C-80F5-C61947CE7C9A}"/>
    <cellStyle name="Millares [0] 2 3 2 2 4 2 2" xfId="7442" xr:uid="{3F9EF7AC-1F14-4FF0-BB4B-6096FD034F51}"/>
    <cellStyle name="Millares [0] 2 3 2 2 4 2 2 2" xfId="15698" xr:uid="{2685E94E-3D3F-414D-AF79-88AE1C23B585}"/>
    <cellStyle name="Millares [0] 2 3 2 2 4 2 2 2 2" xfId="32211" xr:uid="{9E52514B-169A-4B27-A501-77A5A4FAF8C7}"/>
    <cellStyle name="Millares [0] 2 3 2 2 4 2 2 3" xfId="23955" xr:uid="{947C7F04-2E36-440A-82BF-C9C91B2DF4A2}"/>
    <cellStyle name="Millares [0] 2 3 2 2 4 2 3" xfId="11570" xr:uid="{E7355BD4-7C53-40A4-B02B-E34B0C0D2D94}"/>
    <cellStyle name="Millares [0] 2 3 2 2 4 2 3 2" xfId="28083" xr:uid="{DF97E412-2F3E-4C5C-A6B4-5480E9B9F14F}"/>
    <cellStyle name="Millares [0] 2 3 2 2 4 2 4" xfId="19827" xr:uid="{244BA03F-C9FE-4395-A152-0F48C737C11E}"/>
    <cellStyle name="Millares [0] 2 3 2 2 4 2 5" xfId="36341" xr:uid="{A1CF82D4-6813-4388-8F78-A7330E54E945}"/>
    <cellStyle name="Millares [0] 2 3 2 2 4 3" xfId="5378" xr:uid="{A947C956-232B-49F7-9A67-A141A8963D19}"/>
    <cellStyle name="Millares [0] 2 3 2 2 4 3 2" xfId="13634" xr:uid="{E9F36070-9A77-4566-A385-D5D83212BEFD}"/>
    <cellStyle name="Millares [0] 2 3 2 2 4 3 2 2" xfId="30147" xr:uid="{FEA42E1B-3000-4C3A-9F28-CB59F6E15606}"/>
    <cellStyle name="Millares [0] 2 3 2 2 4 3 3" xfId="21891" xr:uid="{1068485F-9B01-43E8-91DA-CE2C8827EDFF}"/>
    <cellStyle name="Millares [0] 2 3 2 2 4 4" xfId="9506" xr:uid="{344C281E-2A98-4721-8EB3-D28C357EFD64}"/>
    <cellStyle name="Millares [0] 2 3 2 2 4 4 2" xfId="26019" xr:uid="{A748F80A-D1C1-4220-A71F-8FCBD2321DFA}"/>
    <cellStyle name="Millares [0] 2 3 2 2 4 5" xfId="17763" xr:uid="{7EF973A3-5BB1-4F89-8692-5E440E1A4FF4}"/>
    <cellStyle name="Millares [0] 2 3 2 2 4 6" xfId="34277" xr:uid="{B0ED5466-CD07-4CF5-B88C-E138B90ED27F}"/>
    <cellStyle name="Millares [0] 2 3 2 2 5" xfId="2293" xr:uid="{64EF7E7D-4FAD-488B-9DBC-694DBC2F7064}"/>
    <cellStyle name="Millares [0] 2 3 2 2 5 2" xfId="6421" xr:uid="{6F1C6BFF-B5F2-466C-B484-9CD185F05E70}"/>
    <cellStyle name="Millares [0] 2 3 2 2 5 2 2" xfId="14677" xr:uid="{746B6BC1-7BAA-4C59-84B2-8A77EB207D0D}"/>
    <cellStyle name="Millares [0] 2 3 2 2 5 2 2 2" xfId="31190" xr:uid="{BC95F533-3E10-43A6-9F6E-5B0DAE98A6C2}"/>
    <cellStyle name="Millares [0] 2 3 2 2 5 2 3" xfId="22934" xr:uid="{8717E553-5FBB-4FD8-9FA2-C67505838D37}"/>
    <cellStyle name="Millares [0] 2 3 2 2 5 3" xfId="10549" xr:uid="{7830B438-84D5-4617-88DB-CC8F66B57D77}"/>
    <cellStyle name="Millares [0] 2 3 2 2 5 3 2" xfId="27062" xr:uid="{2262A6DF-637D-4482-8700-2EFB53892E20}"/>
    <cellStyle name="Millares [0] 2 3 2 2 5 4" xfId="18806" xr:uid="{9C792872-99E4-4136-B4CA-651EB2BAB397}"/>
    <cellStyle name="Millares [0] 2 3 2 2 5 5" xfId="35320" xr:uid="{7171498F-C843-4C22-8054-B4D7B25C231C}"/>
    <cellStyle name="Millares [0] 2 3 2 2 6" xfId="4357" xr:uid="{3BE17E9A-63A0-43B9-B202-64DC0F65B76D}"/>
    <cellStyle name="Millares [0] 2 3 2 2 6 2" xfId="12613" xr:uid="{36CF50FF-6F25-4F43-96B0-3AADBCD0B964}"/>
    <cellStyle name="Millares [0] 2 3 2 2 6 2 2" xfId="29126" xr:uid="{3A0BCEC9-1457-4AB6-8E2D-82319C16D2B5}"/>
    <cellStyle name="Millares [0] 2 3 2 2 6 3" xfId="20870" xr:uid="{3954CCED-8B7E-49C5-A302-6EF7E4FC3CCB}"/>
    <cellStyle name="Millares [0] 2 3 2 2 7" xfId="8485" xr:uid="{2D1E47EF-5C28-4EA7-98D3-2FB35542F132}"/>
    <cellStyle name="Millares [0] 2 3 2 2 7 2" xfId="24998" xr:uid="{9AD32169-C2C9-496F-936C-B49F5DA79B61}"/>
    <cellStyle name="Millares [0] 2 3 2 2 8" xfId="16742" xr:uid="{07DE70AF-AFD4-4B58-A9FF-CCD1E2769268}"/>
    <cellStyle name="Millares [0] 2 3 2 2 9" xfId="33256" xr:uid="{056C6981-6C4F-4D8F-B3D4-8FD08FF26421}"/>
    <cellStyle name="Millares [0] 2 3 2 3" xfId="353" xr:uid="{9BE45228-1BB3-4242-885C-1010A74EBA5C}"/>
    <cellStyle name="Millares [0] 2 3 2 3 2" xfId="856" xr:uid="{3CEE1041-AB57-4930-A8F1-6DEF9414CDC5}"/>
    <cellStyle name="Millares [0] 2 3 2 3 2 2" xfId="1877" xr:uid="{4AF67942-93C8-4AE1-B5CE-0D18C13875D8}"/>
    <cellStyle name="Millares [0] 2 3 2 3 2 2 2" xfId="3941" xr:uid="{0C83C183-82BF-4E59-9ACB-14DB33F7B63E}"/>
    <cellStyle name="Millares [0] 2 3 2 3 2 2 2 2" xfId="8069" xr:uid="{BE2FB590-CA88-4ADC-8019-A7E29C5B0FC4}"/>
    <cellStyle name="Millares [0] 2 3 2 3 2 2 2 2 2" xfId="16325" xr:uid="{3213B3CE-9153-4C28-BA17-F89013521B56}"/>
    <cellStyle name="Millares [0] 2 3 2 3 2 2 2 2 2 2" xfId="32838" xr:uid="{2229D547-7B79-4E76-805C-52152E361647}"/>
    <cellStyle name="Millares [0] 2 3 2 3 2 2 2 2 3" xfId="24582" xr:uid="{6191C07A-6D95-4417-A3A0-6B6C77E6EFEC}"/>
    <cellStyle name="Millares [0] 2 3 2 3 2 2 2 3" xfId="12197" xr:uid="{8F7FBCFA-2D1D-4318-94F1-D393D90E6964}"/>
    <cellStyle name="Millares [0] 2 3 2 3 2 2 2 3 2" xfId="28710" xr:uid="{8BC56DC8-077B-40E2-A543-07D67CFFCCAF}"/>
    <cellStyle name="Millares [0] 2 3 2 3 2 2 2 4" xfId="20454" xr:uid="{DE44D794-104F-4ABC-9A45-0ACD12F0E1A7}"/>
    <cellStyle name="Millares [0] 2 3 2 3 2 2 2 5" xfId="36968" xr:uid="{C18DCC2F-5B5C-46BF-960F-E60938E357BE}"/>
    <cellStyle name="Millares [0] 2 3 2 3 2 2 3" xfId="6005" xr:uid="{6C70FD26-6654-4361-BD1F-0DE3265E79A0}"/>
    <cellStyle name="Millares [0] 2 3 2 3 2 2 3 2" xfId="14261" xr:uid="{FC5E5D20-BD77-40BE-90B2-05C7B026EB2A}"/>
    <cellStyle name="Millares [0] 2 3 2 3 2 2 3 2 2" xfId="30774" xr:uid="{C1270777-8268-4940-A757-42E945733206}"/>
    <cellStyle name="Millares [0] 2 3 2 3 2 2 3 3" xfId="22518" xr:uid="{9D28B0A7-4FBD-4D2B-A193-F5FEA7B5B1D8}"/>
    <cellStyle name="Millares [0] 2 3 2 3 2 2 4" xfId="10133" xr:uid="{CBE2171F-07A0-478C-B276-296ACA16E3B1}"/>
    <cellStyle name="Millares [0] 2 3 2 3 2 2 4 2" xfId="26646" xr:uid="{045BD438-C16B-4246-93EF-0097BB54DD67}"/>
    <cellStyle name="Millares [0] 2 3 2 3 2 2 5" xfId="18390" xr:uid="{7E8883A4-DC06-458D-8447-32E541391814}"/>
    <cellStyle name="Millares [0] 2 3 2 3 2 2 6" xfId="34904" xr:uid="{A6395B5A-A143-4D51-A922-0880A50262BB}"/>
    <cellStyle name="Millares [0] 2 3 2 3 2 3" xfId="2920" xr:uid="{DCF4A8D0-7209-4C60-9B81-04BE45A7422A}"/>
    <cellStyle name="Millares [0] 2 3 2 3 2 3 2" xfId="7048" xr:uid="{1FFC7A35-BA42-4A58-A7FC-024B5E9115EA}"/>
    <cellStyle name="Millares [0] 2 3 2 3 2 3 2 2" xfId="15304" xr:uid="{EF9B0ABB-B19D-400E-BBB0-8B6F061DB9CC}"/>
    <cellStyle name="Millares [0] 2 3 2 3 2 3 2 2 2" xfId="31817" xr:uid="{6181C672-4417-4FB2-9A3B-1C3464815F2F}"/>
    <cellStyle name="Millares [0] 2 3 2 3 2 3 2 3" xfId="23561" xr:uid="{D194514D-8275-46F8-B4B3-137C60542C4E}"/>
    <cellStyle name="Millares [0] 2 3 2 3 2 3 3" xfId="11176" xr:uid="{3A00BCE9-642F-45F5-895C-FDED3C960D2E}"/>
    <cellStyle name="Millares [0] 2 3 2 3 2 3 3 2" xfId="27689" xr:uid="{309E0DD0-C562-4460-B83C-DEDB5559F2E9}"/>
    <cellStyle name="Millares [0] 2 3 2 3 2 3 4" xfId="19433" xr:uid="{C3747E15-9AE2-4861-A2A9-19EF5729CA89}"/>
    <cellStyle name="Millares [0] 2 3 2 3 2 3 5" xfId="35947" xr:uid="{5C36008F-5DBA-4299-9F8A-EC9F9FA8688F}"/>
    <cellStyle name="Millares [0] 2 3 2 3 2 4" xfId="4984" xr:uid="{6418BA44-9401-4114-A921-940420CC630A}"/>
    <cellStyle name="Millares [0] 2 3 2 3 2 4 2" xfId="13240" xr:uid="{F9A19F38-B918-426B-8E8E-B01C68ECEF60}"/>
    <cellStyle name="Millares [0] 2 3 2 3 2 4 2 2" xfId="29753" xr:uid="{0006866F-CAFC-4BA0-8880-3336CCCF801F}"/>
    <cellStyle name="Millares [0] 2 3 2 3 2 4 3" xfId="21497" xr:uid="{56CF2B1C-F06D-47AD-A0D7-FE96BCDAF34B}"/>
    <cellStyle name="Millares [0] 2 3 2 3 2 5" xfId="9112" xr:uid="{56EDD57E-107D-4444-93A9-859627501E9C}"/>
    <cellStyle name="Millares [0] 2 3 2 3 2 5 2" xfId="25625" xr:uid="{ECF5D852-1029-4013-8A68-92FAC6C70329}"/>
    <cellStyle name="Millares [0] 2 3 2 3 2 6" xfId="17369" xr:uid="{368101F5-3222-4DA8-A88A-D2F5270FC04C}"/>
    <cellStyle name="Millares [0] 2 3 2 3 2 7" xfId="33883" xr:uid="{59944658-E09F-4B35-8978-0A5B7A17579A}"/>
    <cellStyle name="Millares [0] 2 3 2 3 3" xfId="1374" xr:uid="{EF6FEE44-1C08-4639-9E71-972208997DC6}"/>
    <cellStyle name="Millares [0] 2 3 2 3 3 2" xfId="3438" xr:uid="{C246FBD4-B5E5-4F4D-A82F-78CDD339C0F1}"/>
    <cellStyle name="Millares [0] 2 3 2 3 3 2 2" xfId="7566" xr:uid="{B79EEB40-F764-4619-8710-A80410D6957D}"/>
    <cellStyle name="Millares [0] 2 3 2 3 3 2 2 2" xfId="15822" xr:uid="{21EFE147-EE00-4507-9DB5-1B517D4ED80C}"/>
    <cellStyle name="Millares [0] 2 3 2 3 3 2 2 2 2" xfId="32335" xr:uid="{05A69524-5E0C-4516-B31A-273F80711799}"/>
    <cellStyle name="Millares [0] 2 3 2 3 3 2 2 3" xfId="24079" xr:uid="{982B2C02-26D3-4D38-8AB2-0C68A754726D}"/>
    <cellStyle name="Millares [0] 2 3 2 3 3 2 3" xfId="11694" xr:uid="{03A561C6-B7DD-43F9-B8AB-0BFA9E9F5AF9}"/>
    <cellStyle name="Millares [0] 2 3 2 3 3 2 3 2" xfId="28207" xr:uid="{D360B773-D8FE-4C1B-8EA7-52FEC4E6BF75}"/>
    <cellStyle name="Millares [0] 2 3 2 3 3 2 4" xfId="19951" xr:uid="{1C392850-62C6-4386-B7F4-1360FB6056FF}"/>
    <cellStyle name="Millares [0] 2 3 2 3 3 2 5" xfId="36465" xr:uid="{85A33E16-28BE-489A-A85A-8E253EF07572}"/>
    <cellStyle name="Millares [0] 2 3 2 3 3 3" xfId="5502" xr:uid="{1BC192EA-3902-4E31-B24E-EBCBADD2C134}"/>
    <cellStyle name="Millares [0] 2 3 2 3 3 3 2" xfId="13758" xr:uid="{883DD882-76DF-4A9B-AA84-C98F0AB22FDB}"/>
    <cellStyle name="Millares [0] 2 3 2 3 3 3 2 2" xfId="30271" xr:uid="{A6FF2AEF-93F4-4DB0-8CE7-D148E426CEAA}"/>
    <cellStyle name="Millares [0] 2 3 2 3 3 3 3" xfId="22015" xr:uid="{4179D4A4-D54D-459D-950E-1BBE0527C45A}"/>
    <cellStyle name="Millares [0] 2 3 2 3 3 4" xfId="9630" xr:uid="{DF389222-A865-4107-9D11-C431F7677FDE}"/>
    <cellStyle name="Millares [0] 2 3 2 3 3 4 2" xfId="26143" xr:uid="{8F1DC405-8970-4716-9C06-079FA075E8AF}"/>
    <cellStyle name="Millares [0] 2 3 2 3 3 5" xfId="17887" xr:uid="{64709EDA-CFDF-41A5-B48D-8CF333262A3B}"/>
    <cellStyle name="Millares [0] 2 3 2 3 3 6" xfId="34401" xr:uid="{3D0FDD15-E71D-4354-B8C2-BD3C52A88AA9}"/>
    <cellStyle name="Millares [0] 2 3 2 3 4" xfId="2417" xr:uid="{AFC83E84-155A-4235-A930-FF82AB1D50F1}"/>
    <cellStyle name="Millares [0] 2 3 2 3 4 2" xfId="6545" xr:uid="{F55B0448-086F-4FDE-AFE3-FC47E0A02D84}"/>
    <cellStyle name="Millares [0] 2 3 2 3 4 2 2" xfId="14801" xr:uid="{5EB8CFC0-4DAF-4F28-8702-639E3C241E00}"/>
    <cellStyle name="Millares [0] 2 3 2 3 4 2 2 2" xfId="31314" xr:uid="{A467614C-5E9A-4D51-89AA-BFE93C7349CF}"/>
    <cellStyle name="Millares [0] 2 3 2 3 4 2 3" xfId="23058" xr:uid="{BB019CB9-2DBB-474C-9490-A782DE6C8FCE}"/>
    <cellStyle name="Millares [0] 2 3 2 3 4 3" xfId="10673" xr:uid="{F8CF3540-CA98-4E5E-9177-16AFC3A0F9BA}"/>
    <cellStyle name="Millares [0] 2 3 2 3 4 3 2" xfId="27186" xr:uid="{8D2CBD92-D2E1-4B23-A514-F803EB4D529A}"/>
    <cellStyle name="Millares [0] 2 3 2 3 4 4" xfId="18930" xr:uid="{4C6F4945-4D37-4CD3-87EB-55369D947B89}"/>
    <cellStyle name="Millares [0] 2 3 2 3 4 5" xfId="35444" xr:uid="{88434E53-7B17-4AAB-90EF-9C30D18ADC49}"/>
    <cellStyle name="Millares [0] 2 3 2 3 5" xfId="4481" xr:uid="{82206D27-EF17-4917-B11B-ACDC42B6C911}"/>
    <cellStyle name="Millares [0] 2 3 2 3 5 2" xfId="12737" xr:uid="{FE296880-ED16-4440-AFE7-61E22B605977}"/>
    <cellStyle name="Millares [0] 2 3 2 3 5 2 2" xfId="29250" xr:uid="{8F272A01-B725-4EEE-A228-8E33313062AC}"/>
    <cellStyle name="Millares [0] 2 3 2 3 5 3" xfId="20994" xr:uid="{7C47EB5F-86A8-402F-A195-E7989C51BE2C}"/>
    <cellStyle name="Millares [0] 2 3 2 3 6" xfId="8609" xr:uid="{AF68A006-690C-4B71-A3F9-22564239CED4}"/>
    <cellStyle name="Millares [0] 2 3 2 3 6 2" xfId="25122" xr:uid="{A899D883-9F76-4757-B97B-CCF4DE89DEF8}"/>
    <cellStyle name="Millares [0] 2 3 2 3 7" xfId="16866" xr:uid="{9064F8A0-18DE-4279-AD6F-7EAC33B533A7}"/>
    <cellStyle name="Millares [0] 2 3 2 3 8" xfId="33380" xr:uid="{0FBEE3A0-E69A-4C3F-905A-5F54FE3281D8}"/>
    <cellStyle name="Millares [0] 2 3 2 4" xfId="608" xr:uid="{944D9B88-B6EB-417F-871B-A9E5A0B4AC5B}"/>
    <cellStyle name="Millares [0] 2 3 2 4 2" xfId="1629" xr:uid="{DACD48BC-176F-45D9-AF8D-D20DD7E82C78}"/>
    <cellStyle name="Millares [0] 2 3 2 4 2 2" xfId="3693" xr:uid="{B6B32683-41B4-4813-8D26-28994476A182}"/>
    <cellStyle name="Millares [0] 2 3 2 4 2 2 2" xfId="7821" xr:uid="{9B701D2D-D7ED-42C2-9DD9-C555F479064D}"/>
    <cellStyle name="Millares [0] 2 3 2 4 2 2 2 2" xfId="16077" xr:uid="{6EDAF4AB-68AB-402A-9353-64DE32C10F33}"/>
    <cellStyle name="Millares [0] 2 3 2 4 2 2 2 2 2" xfId="32590" xr:uid="{33E3F718-876E-4CAC-B02F-B3D9C0F4489E}"/>
    <cellStyle name="Millares [0] 2 3 2 4 2 2 2 3" xfId="24334" xr:uid="{27E06D3E-CF62-46D4-A348-DC88777F1C74}"/>
    <cellStyle name="Millares [0] 2 3 2 4 2 2 3" xfId="11949" xr:uid="{A4F0CA55-20C5-48C7-9240-277C4C51D61B}"/>
    <cellStyle name="Millares [0] 2 3 2 4 2 2 3 2" xfId="28462" xr:uid="{ADAAD12C-A4F4-4100-848F-82363964C924}"/>
    <cellStyle name="Millares [0] 2 3 2 4 2 2 4" xfId="20206" xr:uid="{81F0DCE0-8769-4EAA-B79A-26F832359FAD}"/>
    <cellStyle name="Millares [0] 2 3 2 4 2 2 5" xfId="36720" xr:uid="{7263341E-72F3-4E1D-932C-7D4FB1B162EB}"/>
    <cellStyle name="Millares [0] 2 3 2 4 2 3" xfId="5757" xr:uid="{3E6DB343-AE7F-4447-BF06-555E76584614}"/>
    <cellStyle name="Millares [0] 2 3 2 4 2 3 2" xfId="14013" xr:uid="{83BA10DE-3465-4000-88FD-42E5948E1D13}"/>
    <cellStyle name="Millares [0] 2 3 2 4 2 3 2 2" xfId="30526" xr:uid="{69122FA0-5C41-491F-9868-F4D13D286679}"/>
    <cellStyle name="Millares [0] 2 3 2 4 2 3 3" xfId="22270" xr:uid="{C732DD65-D198-4B3B-9661-66FAD9E7F0BB}"/>
    <cellStyle name="Millares [0] 2 3 2 4 2 4" xfId="9885" xr:uid="{A7AC7A45-A6F1-48E6-9520-69456DAEF0C4}"/>
    <cellStyle name="Millares [0] 2 3 2 4 2 4 2" xfId="26398" xr:uid="{1957D360-3F45-4BB6-8726-54847B6B0484}"/>
    <cellStyle name="Millares [0] 2 3 2 4 2 5" xfId="18142" xr:uid="{73909277-B5FB-4A82-AD94-39E0B4514957}"/>
    <cellStyle name="Millares [0] 2 3 2 4 2 6" xfId="34656" xr:uid="{FCB79E4C-7BE3-4AB3-8863-3AAAA90ABAC4}"/>
    <cellStyle name="Millares [0] 2 3 2 4 3" xfId="2672" xr:uid="{E88D5B07-D00A-4F86-8915-19B87D94FBD9}"/>
    <cellStyle name="Millares [0] 2 3 2 4 3 2" xfId="6800" xr:uid="{FFF7F1A0-FCB2-413F-A7FF-9E68ED561C1D}"/>
    <cellStyle name="Millares [0] 2 3 2 4 3 2 2" xfId="15056" xr:uid="{36B6AC13-9275-4B61-B96D-30A4A0F44D22}"/>
    <cellStyle name="Millares [0] 2 3 2 4 3 2 2 2" xfId="31569" xr:uid="{9FFF5564-773E-41EE-8385-293A0B97079B}"/>
    <cellStyle name="Millares [0] 2 3 2 4 3 2 3" xfId="23313" xr:uid="{79F4B85B-65ED-4B1C-A051-71331DF460B6}"/>
    <cellStyle name="Millares [0] 2 3 2 4 3 3" xfId="10928" xr:uid="{F280DC25-BFB1-4C02-86E5-E140D6156E62}"/>
    <cellStyle name="Millares [0] 2 3 2 4 3 3 2" xfId="27441" xr:uid="{3BF8EB21-9A85-476B-9F45-9976FE564E7A}"/>
    <cellStyle name="Millares [0] 2 3 2 4 3 4" xfId="19185" xr:uid="{48535A96-FD18-48CA-96E7-0A2ED2F7B1BD}"/>
    <cellStyle name="Millares [0] 2 3 2 4 3 5" xfId="35699" xr:uid="{2CE27A8B-4E96-4D7E-B927-8F0C454F14DC}"/>
    <cellStyle name="Millares [0] 2 3 2 4 4" xfId="4736" xr:uid="{CCC546B7-73FD-4BF7-8263-5961BA93F546}"/>
    <cellStyle name="Millares [0] 2 3 2 4 4 2" xfId="12992" xr:uid="{67CB3536-50E8-4FD6-B3BE-3FD609AEA1A1}"/>
    <cellStyle name="Millares [0] 2 3 2 4 4 2 2" xfId="29505" xr:uid="{89FB7F9F-0242-41B8-BBE2-85308C158465}"/>
    <cellStyle name="Millares [0] 2 3 2 4 4 3" xfId="21249" xr:uid="{412FE730-BD87-4F97-8222-2305B8CB3087}"/>
    <cellStyle name="Millares [0] 2 3 2 4 5" xfId="8864" xr:uid="{7CACA9CC-8A99-4286-8057-C394E6EBB458}"/>
    <cellStyle name="Millares [0] 2 3 2 4 5 2" xfId="25377" xr:uid="{EEAAAD70-D6C1-4208-BB41-27518760D2E5}"/>
    <cellStyle name="Millares [0] 2 3 2 4 6" xfId="17121" xr:uid="{E9BF8882-3BE5-4778-80BE-B77DEBAB6231}"/>
    <cellStyle name="Millares [0] 2 3 2 4 7" xfId="33635" xr:uid="{26E457CD-7F29-485E-9359-03DEFDAC5637}"/>
    <cellStyle name="Millares [0] 2 3 2 5" xfId="1126" xr:uid="{6B659334-04A3-4607-B2A8-1699F3456801}"/>
    <cellStyle name="Millares [0] 2 3 2 5 2" xfId="3190" xr:uid="{06E9A0A5-28AA-47AB-901E-698CDAD6A952}"/>
    <cellStyle name="Millares [0] 2 3 2 5 2 2" xfId="7318" xr:uid="{B364842F-51FE-4809-961D-94A64E121710}"/>
    <cellStyle name="Millares [0] 2 3 2 5 2 2 2" xfId="15574" xr:uid="{59A5E5A4-3E01-4539-BE15-84F5A0B357D5}"/>
    <cellStyle name="Millares [0] 2 3 2 5 2 2 2 2" xfId="32087" xr:uid="{0197C939-EF13-493C-833E-58CE1F94051F}"/>
    <cellStyle name="Millares [0] 2 3 2 5 2 2 3" xfId="23831" xr:uid="{177A2EFB-9ED8-42D1-B2FC-BB5CC9E712F3}"/>
    <cellStyle name="Millares [0] 2 3 2 5 2 3" xfId="11446" xr:uid="{565111EA-F796-4376-967B-38D4D1DDA73F}"/>
    <cellStyle name="Millares [0] 2 3 2 5 2 3 2" xfId="27959" xr:uid="{12692749-62AB-4B28-97A6-C02B0D5969DC}"/>
    <cellStyle name="Millares [0] 2 3 2 5 2 4" xfId="19703" xr:uid="{432029D4-D114-439B-A8D5-039131889EDA}"/>
    <cellStyle name="Millares [0] 2 3 2 5 2 5" xfId="36217" xr:uid="{FD39F62C-A670-452E-ABAB-7C99612ABAE7}"/>
    <cellStyle name="Millares [0] 2 3 2 5 3" xfId="5254" xr:uid="{5D0375CC-C480-4C9F-AA30-0511630A6B47}"/>
    <cellStyle name="Millares [0] 2 3 2 5 3 2" xfId="13510" xr:uid="{023087A7-D5FE-40AF-B94E-1C1146EB3768}"/>
    <cellStyle name="Millares [0] 2 3 2 5 3 2 2" xfId="30023" xr:uid="{05170815-9E16-4C08-8F32-761C47DE4E4C}"/>
    <cellStyle name="Millares [0] 2 3 2 5 3 3" xfId="21767" xr:uid="{F6ED2118-2D52-40C0-8C2D-3617DC5CE8F7}"/>
    <cellStyle name="Millares [0] 2 3 2 5 4" xfId="9382" xr:uid="{EEDAF159-CC04-4B5C-B7AB-69B944C0D0BE}"/>
    <cellStyle name="Millares [0] 2 3 2 5 4 2" xfId="25895" xr:uid="{6B937E57-A17D-4704-BD7F-5FE243891C33}"/>
    <cellStyle name="Millares [0] 2 3 2 5 5" xfId="17639" xr:uid="{CDD86654-2E83-4E1B-83CC-1C7164FD8CBD}"/>
    <cellStyle name="Millares [0] 2 3 2 5 6" xfId="34153" xr:uid="{7979F79D-55C0-4F90-8ABC-DEA4DECCEB41}"/>
    <cellStyle name="Millares [0] 2 3 2 6" xfId="2169" xr:uid="{C470D243-4B5D-4682-9C7B-09A68BBD7080}"/>
    <cellStyle name="Millares [0] 2 3 2 6 2" xfId="6297" xr:uid="{C8923C2F-7B6A-458D-BCF1-26224525DDCF}"/>
    <cellStyle name="Millares [0] 2 3 2 6 2 2" xfId="14553" xr:uid="{2A3A80F6-317F-4C01-AD32-D592515518CD}"/>
    <cellStyle name="Millares [0] 2 3 2 6 2 2 2" xfId="31066" xr:uid="{3C1F480B-CE69-42BA-B9A6-DDB87C3AD903}"/>
    <cellStyle name="Millares [0] 2 3 2 6 2 3" xfId="22810" xr:uid="{CF6CFC19-1469-4786-B959-DD1D59E335C6}"/>
    <cellStyle name="Millares [0] 2 3 2 6 3" xfId="10425" xr:uid="{7057DCCF-DAF1-48F3-AD43-4C4A0378BA71}"/>
    <cellStyle name="Millares [0] 2 3 2 6 3 2" xfId="26938" xr:uid="{CE76A9A3-2058-4ECC-A21B-499BA84EADD4}"/>
    <cellStyle name="Millares [0] 2 3 2 6 4" xfId="18682" xr:uid="{33FE46AC-6355-415E-ACE6-0CA31E329566}"/>
    <cellStyle name="Millares [0] 2 3 2 6 5" xfId="35196" xr:uid="{6A838AF8-5166-4151-ABF4-81F59C929753}"/>
    <cellStyle name="Millares [0] 2 3 2 7" xfId="4233" xr:uid="{E2BCEE22-FEAB-41D5-B459-2081C33E9EA3}"/>
    <cellStyle name="Millares [0] 2 3 2 7 2" xfId="12489" xr:uid="{1662793D-FCCF-48B2-8AE2-DDA4DB6C337E}"/>
    <cellStyle name="Millares [0] 2 3 2 7 2 2" xfId="29002" xr:uid="{C774586C-D141-4A64-95C7-39EB5F7DCC48}"/>
    <cellStyle name="Millares [0] 2 3 2 7 3" xfId="20746" xr:uid="{8614FB4A-88EC-4D1B-AFCA-0A1A0E3B5873}"/>
    <cellStyle name="Millares [0] 2 3 2 8" xfId="8361" xr:uid="{78980D78-760E-4084-98CE-D8798ECF0A04}"/>
    <cellStyle name="Millares [0] 2 3 2 8 2" xfId="24874" xr:uid="{D4B4D852-5E37-4599-A4F6-ABC0841D76B9}"/>
    <cellStyle name="Millares [0] 2 3 2 9" xfId="16618" xr:uid="{E8A2604F-B98C-427A-B9B2-4C949C7AE098}"/>
    <cellStyle name="Millares [0] 2 3 3" xfId="167" xr:uid="{725A6DCD-B7C9-4438-89FA-B78ED523426C}"/>
    <cellStyle name="Millares [0] 2 3 3 2" xfId="415" xr:uid="{9ED19A3E-633D-4402-9862-EFB79915DEC8}"/>
    <cellStyle name="Millares [0] 2 3 3 2 2" xfId="918" xr:uid="{53D3659E-61D3-4CF3-B06F-FF9323C1A172}"/>
    <cellStyle name="Millares [0] 2 3 3 2 2 2" xfId="1939" xr:uid="{6EEA6891-92C6-44E9-94F6-B31DDCDFDE99}"/>
    <cellStyle name="Millares [0] 2 3 3 2 2 2 2" xfId="4003" xr:uid="{2E04A46B-B8AD-4C12-A7F7-73AF0194416B}"/>
    <cellStyle name="Millares [0] 2 3 3 2 2 2 2 2" xfId="8131" xr:uid="{4B24774E-FA09-4329-9F85-1A03B03BA1E4}"/>
    <cellStyle name="Millares [0] 2 3 3 2 2 2 2 2 2" xfId="16387" xr:uid="{EF9AD087-0D6D-41CE-B8B7-5B69C039A76C}"/>
    <cellStyle name="Millares [0] 2 3 3 2 2 2 2 2 2 2" xfId="32900" xr:uid="{C34E972B-5B34-48E0-BDB3-C773202F284E}"/>
    <cellStyle name="Millares [0] 2 3 3 2 2 2 2 2 3" xfId="24644" xr:uid="{2185285E-50D7-4DAD-BB7A-8E9BEF3D1EF3}"/>
    <cellStyle name="Millares [0] 2 3 3 2 2 2 2 3" xfId="12259" xr:uid="{81B90DB8-AD3B-41DE-B401-11CB177CAFF1}"/>
    <cellStyle name="Millares [0] 2 3 3 2 2 2 2 3 2" xfId="28772" xr:uid="{CB476438-FBA0-449F-84DA-A2CD52313B37}"/>
    <cellStyle name="Millares [0] 2 3 3 2 2 2 2 4" xfId="20516" xr:uid="{0939F73C-DADB-43DA-87E0-66A871BD4F04}"/>
    <cellStyle name="Millares [0] 2 3 3 2 2 2 2 5" xfId="37030" xr:uid="{D8F24DCC-F4DA-4F58-9650-B501DBE41961}"/>
    <cellStyle name="Millares [0] 2 3 3 2 2 2 3" xfId="6067" xr:uid="{E5441842-44CE-4956-988A-5388528BB9AE}"/>
    <cellStyle name="Millares [0] 2 3 3 2 2 2 3 2" xfId="14323" xr:uid="{200B9CB9-E039-4652-8EA7-AC76029B6C85}"/>
    <cellStyle name="Millares [0] 2 3 3 2 2 2 3 2 2" xfId="30836" xr:uid="{48EE6F34-F820-4D2D-8AF8-DBACDB5AC2BC}"/>
    <cellStyle name="Millares [0] 2 3 3 2 2 2 3 3" xfId="22580" xr:uid="{59E17407-F5DC-40D7-B120-8B657E8393CF}"/>
    <cellStyle name="Millares [0] 2 3 3 2 2 2 4" xfId="10195" xr:uid="{C15B7F0D-49A9-4C79-ADB1-5817CF633948}"/>
    <cellStyle name="Millares [0] 2 3 3 2 2 2 4 2" xfId="26708" xr:uid="{9C61477B-FED9-47CA-9504-1CDF20CBDC72}"/>
    <cellStyle name="Millares [0] 2 3 3 2 2 2 5" xfId="18452" xr:uid="{69A1A52B-80CC-4328-8C25-B9FF709B140F}"/>
    <cellStyle name="Millares [0] 2 3 3 2 2 2 6" xfId="34966" xr:uid="{99750644-61F3-4D2B-AA61-4F6A4EBD380F}"/>
    <cellStyle name="Millares [0] 2 3 3 2 2 3" xfId="2982" xr:uid="{30045722-4D64-4D83-A5CE-B06BA38E03BB}"/>
    <cellStyle name="Millares [0] 2 3 3 2 2 3 2" xfId="7110" xr:uid="{3F538F82-2473-4860-8520-50C598E57EBF}"/>
    <cellStyle name="Millares [0] 2 3 3 2 2 3 2 2" xfId="15366" xr:uid="{52BB73F4-CE09-421A-B4EC-19C1ED27A55D}"/>
    <cellStyle name="Millares [0] 2 3 3 2 2 3 2 2 2" xfId="31879" xr:uid="{B979EEDC-0A68-41A4-A34C-FD24069464C7}"/>
    <cellStyle name="Millares [0] 2 3 3 2 2 3 2 3" xfId="23623" xr:uid="{CAB67BDF-51AE-42E7-9271-5E50E6296706}"/>
    <cellStyle name="Millares [0] 2 3 3 2 2 3 3" xfId="11238" xr:uid="{5E7602F1-BAAE-46B3-ABC4-265D7E492711}"/>
    <cellStyle name="Millares [0] 2 3 3 2 2 3 3 2" xfId="27751" xr:uid="{3651ED35-EB12-4D3D-8B3A-067F5F24B2C7}"/>
    <cellStyle name="Millares [0] 2 3 3 2 2 3 4" xfId="19495" xr:uid="{98A73E6F-3DFF-4EC5-BF3F-3B220504378A}"/>
    <cellStyle name="Millares [0] 2 3 3 2 2 3 5" xfId="36009" xr:uid="{C1985F08-51AF-45FE-9EE5-EACD33BE1E2C}"/>
    <cellStyle name="Millares [0] 2 3 3 2 2 4" xfId="5046" xr:uid="{3F9651D0-3489-46EC-9E20-7B69E46E1633}"/>
    <cellStyle name="Millares [0] 2 3 3 2 2 4 2" xfId="13302" xr:uid="{01C82DA9-D655-4341-8B68-45ECAABDB570}"/>
    <cellStyle name="Millares [0] 2 3 3 2 2 4 2 2" xfId="29815" xr:uid="{70BB7FAA-E019-4BA4-BBA7-02804FFFD0FD}"/>
    <cellStyle name="Millares [0] 2 3 3 2 2 4 3" xfId="21559" xr:uid="{7849F7EE-4DDE-4B31-A3CC-E96CFA762992}"/>
    <cellStyle name="Millares [0] 2 3 3 2 2 5" xfId="9174" xr:uid="{7AA1CC19-BE72-4930-808C-C119C2EC05BC}"/>
    <cellStyle name="Millares [0] 2 3 3 2 2 5 2" xfId="25687" xr:uid="{26309E84-EBFD-4B07-830B-73106F241285}"/>
    <cellStyle name="Millares [0] 2 3 3 2 2 6" xfId="17431" xr:uid="{2701D71C-439B-4F62-9EE3-FC91B613E5FF}"/>
    <cellStyle name="Millares [0] 2 3 3 2 2 7" xfId="33945" xr:uid="{99FD4676-F61F-4D62-B508-AE6177027D8B}"/>
    <cellStyle name="Millares [0] 2 3 3 2 3" xfId="1436" xr:uid="{C4B44B52-D1CE-4573-A3F2-9AADD7742C62}"/>
    <cellStyle name="Millares [0] 2 3 3 2 3 2" xfId="3500" xr:uid="{5B711BF3-86FB-4929-AD00-94C879A660F8}"/>
    <cellStyle name="Millares [0] 2 3 3 2 3 2 2" xfId="7628" xr:uid="{CFC8F69D-F01B-4679-92BF-3478FA19EDB8}"/>
    <cellStyle name="Millares [0] 2 3 3 2 3 2 2 2" xfId="15884" xr:uid="{BDF4D1EC-2F24-45B1-9216-D94EE59EC12E}"/>
    <cellStyle name="Millares [0] 2 3 3 2 3 2 2 2 2" xfId="32397" xr:uid="{6A8BE537-6C8A-4C49-A91E-331D56B313B8}"/>
    <cellStyle name="Millares [0] 2 3 3 2 3 2 2 3" xfId="24141" xr:uid="{D6C1FCCE-F64F-4DF5-955D-5C4E49F27D00}"/>
    <cellStyle name="Millares [0] 2 3 3 2 3 2 3" xfId="11756" xr:uid="{FB9CD4D7-FD03-414A-883B-797AC4471E07}"/>
    <cellStyle name="Millares [0] 2 3 3 2 3 2 3 2" xfId="28269" xr:uid="{3FB13FA0-DD61-4AC0-B26F-975CE8E997A6}"/>
    <cellStyle name="Millares [0] 2 3 3 2 3 2 4" xfId="20013" xr:uid="{9DF9E6FF-72BC-488A-BACE-003393DDC4A7}"/>
    <cellStyle name="Millares [0] 2 3 3 2 3 2 5" xfId="36527" xr:uid="{8E46096F-65DF-4DE1-B4BD-477B0590136C}"/>
    <cellStyle name="Millares [0] 2 3 3 2 3 3" xfId="5564" xr:uid="{99A6D28D-05E9-40C8-B1AB-05D1990EBF4F}"/>
    <cellStyle name="Millares [0] 2 3 3 2 3 3 2" xfId="13820" xr:uid="{9AC8E896-41DF-49E5-B285-B55AD02F7D82}"/>
    <cellStyle name="Millares [0] 2 3 3 2 3 3 2 2" xfId="30333" xr:uid="{BAC57272-2992-405F-A343-82955C2B1A8A}"/>
    <cellStyle name="Millares [0] 2 3 3 2 3 3 3" xfId="22077" xr:uid="{2C7BB9E9-0AB7-4175-AD06-5E40D7EAD8C1}"/>
    <cellStyle name="Millares [0] 2 3 3 2 3 4" xfId="9692" xr:uid="{7830BCCE-B2AA-47BD-921B-15B252E2FDCA}"/>
    <cellStyle name="Millares [0] 2 3 3 2 3 4 2" xfId="26205" xr:uid="{6054759E-D525-4936-B5F7-CC7D8FDF8282}"/>
    <cellStyle name="Millares [0] 2 3 3 2 3 5" xfId="17949" xr:uid="{4E02BC0F-6BF3-4B93-A088-8CDC68B22AE4}"/>
    <cellStyle name="Millares [0] 2 3 3 2 3 6" xfId="34463" xr:uid="{8A5E57B9-F420-4F58-AA31-FA69F9C76084}"/>
    <cellStyle name="Millares [0] 2 3 3 2 4" xfId="2479" xr:uid="{EA405461-2586-4975-A4D8-F0DDD29EF816}"/>
    <cellStyle name="Millares [0] 2 3 3 2 4 2" xfId="6607" xr:uid="{484E62FA-3E29-439E-87CA-E9EC8B214BB3}"/>
    <cellStyle name="Millares [0] 2 3 3 2 4 2 2" xfId="14863" xr:uid="{669C51C9-A5FE-4137-8721-7E8740F4B883}"/>
    <cellStyle name="Millares [0] 2 3 3 2 4 2 2 2" xfId="31376" xr:uid="{F6D67C7F-7DC4-4CFC-960C-511F8F09F8DF}"/>
    <cellStyle name="Millares [0] 2 3 3 2 4 2 3" xfId="23120" xr:uid="{8303B327-CEC8-45AF-A007-ADB9524DF125}"/>
    <cellStyle name="Millares [0] 2 3 3 2 4 3" xfId="10735" xr:uid="{94523560-5683-43D9-873C-436346D2C6C1}"/>
    <cellStyle name="Millares [0] 2 3 3 2 4 3 2" xfId="27248" xr:uid="{3F7790C8-D3B2-4940-AB0B-E5DB80181E96}"/>
    <cellStyle name="Millares [0] 2 3 3 2 4 4" xfId="18992" xr:uid="{6C2B4F80-FACE-4E8F-A6C4-9C450E30F651}"/>
    <cellStyle name="Millares [0] 2 3 3 2 4 5" xfId="35506" xr:uid="{3F675AD3-DEFB-46C7-A594-D9F7DB71B769}"/>
    <cellStyle name="Millares [0] 2 3 3 2 5" xfId="4543" xr:uid="{4BDC1F02-B9EA-4753-B1B1-B95ED8FB14B0}"/>
    <cellStyle name="Millares [0] 2 3 3 2 5 2" xfId="12799" xr:uid="{61199364-39A3-40E6-8A1A-5F57B4FC7309}"/>
    <cellStyle name="Millares [0] 2 3 3 2 5 2 2" xfId="29312" xr:uid="{68BDD82A-155B-4C9B-B61A-54EE4C37F65C}"/>
    <cellStyle name="Millares [0] 2 3 3 2 5 3" xfId="21056" xr:uid="{957DC79C-7352-4C69-AE9F-C6E391FEFA51}"/>
    <cellStyle name="Millares [0] 2 3 3 2 6" xfId="8671" xr:uid="{37091E00-1487-4EF5-B072-8C7B4E78D8A5}"/>
    <cellStyle name="Millares [0] 2 3 3 2 6 2" xfId="25184" xr:uid="{524391F9-C1B3-4348-9406-769B5EFB1265}"/>
    <cellStyle name="Millares [0] 2 3 3 2 7" xfId="16928" xr:uid="{035C0E43-FD25-4F99-A03D-0706E7520124}"/>
    <cellStyle name="Millares [0] 2 3 3 2 8" xfId="33442" xr:uid="{040CEF5F-827A-48FD-80B5-BD1BB355A8CA}"/>
    <cellStyle name="Millares [0] 2 3 3 3" xfId="670" xr:uid="{CD80E3FD-FABB-48A6-AA9B-7A80E8C75DAC}"/>
    <cellStyle name="Millares [0] 2 3 3 3 2" xfId="1691" xr:uid="{1C34AED6-B03E-4E41-8347-7CEB858E91D4}"/>
    <cellStyle name="Millares [0] 2 3 3 3 2 2" xfId="3755" xr:uid="{34C215CB-FAEA-48CA-AB37-FCABCAAF2B19}"/>
    <cellStyle name="Millares [0] 2 3 3 3 2 2 2" xfId="7883" xr:uid="{AC71DE55-1AF6-4B87-9EA3-9898E3A63F11}"/>
    <cellStyle name="Millares [0] 2 3 3 3 2 2 2 2" xfId="16139" xr:uid="{83EFA268-528C-48B8-8C0F-D178D13F0D66}"/>
    <cellStyle name="Millares [0] 2 3 3 3 2 2 2 2 2" xfId="32652" xr:uid="{2B1FBFFC-DFE9-4596-9227-255466D5256A}"/>
    <cellStyle name="Millares [0] 2 3 3 3 2 2 2 3" xfId="24396" xr:uid="{A37E8A32-32BC-4154-8893-516C462DFEC2}"/>
    <cellStyle name="Millares [0] 2 3 3 3 2 2 3" xfId="12011" xr:uid="{61943AB9-8B3C-4B77-AFC4-DCEE2395573E}"/>
    <cellStyle name="Millares [0] 2 3 3 3 2 2 3 2" xfId="28524" xr:uid="{040509D9-7F0E-4211-98A5-E12922F698A4}"/>
    <cellStyle name="Millares [0] 2 3 3 3 2 2 4" xfId="20268" xr:uid="{00DFE49D-8EA6-4D6B-B3DA-A5F99E41B464}"/>
    <cellStyle name="Millares [0] 2 3 3 3 2 2 5" xfId="36782" xr:uid="{86F4DEC3-B8AA-4BA2-AA1B-07458F999688}"/>
    <cellStyle name="Millares [0] 2 3 3 3 2 3" xfId="5819" xr:uid="{45DE39BA-6957-4084-BC78-E99169480496}"/>
    <cellStyle name="Millares [0] 2 3 3 3 2 3 2" xfId="14075" xr:uid="{2C674541-29DC-43D1-A503-96CB19C3DC18}"/>
    <cellStyle name="Millares [0] 2 3 3 3 2 3 2 2" xfId="30588" xr:uid="{4EEC70B9-CDD4-4CE9-BA4B-C4AD76E34A3F}"/>
    <cellStyle name="Millares [0] 2 3 3 3 2 3 3" xfId="22332" xr:uid="{22AD778B-D23B-43EF-9799-1FFEE1A02338}"/>
    <cellStyle name="Millares [0] 2 3 3 3 2 4" xfId="9947" xr:uid="{5C862B86-45D2-45D2-B44C-7AF8DAAFA693}"/>
    <cellStyle name="Millares [0] 2 3 3 3 2 4 2" xfId="26460" xr:uid="{C09D4975-9D3B-489B-818C-B0B91CADCF29}"/>
    <cellStyle name="Millares [0] 2 3 3 3 2 5" xfId="18204" xr:uid="{3D94D72D-485A-4FEA-88E9-F50E6A67F1BB}"/>
    <cellStyle name="Millares [0] 2 3 3 3 2 6" xfId="34718" xr:uid="{2F468319-D49D-4A24-8393-532C16CC4C33}"/>
    <cellStyle name="Millares [0] 2 3 3 3 3" xfId="2734" xr:uid="{563D6C18-D474-4B33-BAD2-273B401AD9CC}"/>
    <cellStyle name="Millares [0] 2 3 3 3 3 2" xfId="6862" xr:uid="{03EA94A4-0404-4AA1-8FF7-4D0D9578199B}"/>
    <cellStyle name="Millares [0] 2 3 3 3 3 2 2" xfId="15118" xr:uid="{034B5003-A9DA-4B2A-BE9A-4C1F987FA978}"/>
    <cellStyle name="Millares [0] 2 3 3 3 3 2 2 2" xfId="31631" xr:uid="{A9B0A975-CC86-4865-A6B5-DD2E0043E17F}"/>
    <cellStyle name="Millares [0] 2 3 3 3 3 2 3" xfId="23375" xr:uid="{00457334-B5C8-4A1A-B5C0-488D74A96DFC}"/>
    <cellStyle name="Millares [0] 2 3 3 3 3 3" xfId="10990" xr:uid="{096CF202-DB48-48FC-BC73-A466063F6CFC}"/>
    <cellStyle name="Millares [0] 2 3 3 3 3 3 2" xfId="27503" xr:uid="{D885125B-09A9-4FA0-80F3-11FE68206754}"/>
    <cellStyle name="Millares [0] 2 3 3 3 3 4" xfId="19247" xr:uid="{27579155-CFB2-4C1B-AA7F-F040602BA34A}"/>
    <cellStyle name="Millares [0] 2 3 3 3 3 5" xfId="35761" xr:uid="{E508E517-5509-4BBA-931F-A797AA56D26D}"/>
    <cellStyle name="Millares [0] 2 3 3 3 4" xfId="4798" xr:uid="{EB9E7C2C-C340-45B6-AB24-BD987BEAAE74}"/>
    <cellStyle name="Millares [0] 2 3 3 3 4 2" xfId="13054" xr:uid="{1C0AE380-53BA-4B57-BDF3-DB618BB2BFBD}"/>
    <cellStyle name="Millares [0] 2 3 3 3 4 2 2" xfId="29567" xr:uid="{3F5E34DB-FECB-4A12-8959-4728B9D6AB6E}"/>
    <cellStyle name="Millares [0] 2 3 3 3 4 3" xfId="21311" xr:uid="{E9D317CD-59EF-4D12-B22E-3E1781B6A4BC}"/>
    <cellStyle name="Millares [0] 2 3 3 3 5" xfId="8926" xr:uid="{B94F9ED6-07B8-4CCB-AC1D-683BAD6037B7}"/>
    <cellStyle name="Millares [0] 2 3 3 3 5 2" xfId="25439" xr:uid="{CDCAC4E6-E58C-4282-BAAB-452C0D1C5173}"/>
    <cellStyle name="Millares [0] 2 3 3 3 6" xfId="17183" xr:uid="{3C76BA38-21A4-47AD-8924-746B2D37A111}"/>
    <cellStyle name="Millares [0] 2 3 3 3 7" xfId="33697" xr:uid="{A49D9B78-3B02-4519-ABBB-C16673562ABC}"/>
    <cellStyle name="Millares [0] 2 3 3 4" xfId="1188" xr:uid="{CBE8FE0F-84AB-488E-8678-CB9930DEE0F1}"/>
    <cellStyle name="Millares [0] 2 3 3 4 2" xfId="3252" xr:uid="{53F199AA-D05E-499E-943F-88AA8A81E0B4}"/>
    <cellStyle name="Millares [0] 2 3 3 4 2 2" xfId="7380" xr:uid="{8CD4581C-A20A-4FC8-A614-5DA5FA734D50}"/>
    <cellStyle name="Millares [0] 2 3 3 4 2 2 2" xfId="15636" xr:uid="{1564F569-7758-47D6-8E96-B06AEE4859A8}"/>
    <cellStyle name="Millares [0] 2 3 3 4 2 2 2 2" xfId="32149" xr:uid="{6101B2BC-36C3-4248-AE70-E6F9A4267F05}"/>
    <cellStyle name="Millares [0] 2 3 3 4 2 2 3" xfId="23893" xr:uid="{42821CF6-DA8D-4D9E-9646-3197F3CA749D}"/>
    <cellStyle name="Millares [0] 2 3 3 4 2 3" xfId="11508" xr:uid="{FBBF7C35-D70B-4282-B6E7-B021E41F1DAC}"/>
    <cellStyle name="Millares [0] 2 3 3 4 2 3 2" xfId="28021" xr:uid="{FA7ADC82-E8D0-4C57-B94D-D3D97F536496}"/>
    <cellStyle name="Millares [0] 2 3 3 4 2 4" xfId="19765" xr:uid="{B13C2710-A2ED-4294-8A92-01122F058929}"/>
    <cellStyle name="Millares [0] 2 3 3 4 2 5" xfId="36279" xr:uid="{89EED8A9-D7F4-47ED-B4AA-64017948945B}"/>
    <cellStyle name="Millares [0] 2 3 3 4 3" xfId="5316" xr:uid="{051958DB-0878-41AE-88B8-7ABFA15086AF}"/>
    <cellStyle name="Millares [0] 2 3 3 4 3 2" xfId="13572" xr:uid="{1C13E841-EE98-4CD6-88B1-92DD1786ABE8}"/>
    <cellStyle name="Millares [0] 2 3 3 4 3 2 2" xfId="30085" xr:uid="{49F25F59-3DFD-46AE-873E-0B08C0BB031F}"/>
    <cellStyle name="Millares [0] 2 3 3 4 3 3" xfId="21829" xr:uid="{D4459972-0C08-4515-A08A-0114D1BC6696}"/>
    <cellStyle name="Millares [0] 2 3 3 4 4" xfId="9444" xr:uid="{8C04A59C-AE89-49F0-8FA2-E19EAE8529A1}"/>
    <cellStyle name="Millares [0] 2 3 3 4 4 2" xfId="25957" xr:uid="{1E6B19C5-B836-4E34-8820-25D17E2F1AA5}"/>
    <cellStyle name="Millares [0] 2 3 3 4 5" xfId="17701" xr:uid="{98E13C09-29D9-4063-9AEA-510ED2C39F04}"/>
    <cellStyle name="Millares [0] 2 3 3 4 6" xfId="34215" xr:uid="{C9DA08E6-F614-4DC9-BA1C-A3941C134629}"/>
    <cellStyle name="Millares [0] 2 3 3 5" xfId="2231" xr:uid="{FB79BB9E-B05C-4DF3-8291-709D9FCE2D2B}"/>
    <cellStyle name="Millares [0] 2 3 3 5 2" xfId="6359" xr:uid="{2522FC38-2C3B-42A7-8B35-EF33FD3FD02D}"/>
    <cellStyle name="Millares [0] 2 3 3 5 2 2" xfId="14615" xr:uid="{09B180A5-1897-4755-8C12-1E87B8785EAE}"/>
    <cellStyle name="Millares [0] 2 3 3 5 2 2 2" xfId="31128" xr:uid="{912CEFB1-D066-43C7-A879-CC275FA2F4C0}"/>
    <cellStyle name="Millares [0] 2 3 3 5 2 3" xfId="22872" xr:uid="{9F132095-97C9-4601-9191-CFC58238E832}"/>
    <cellStyle name="Millares [0] 2 3 3 5 3" xfId="10487" xr:uid="{AC3343DF-BC0A-4972-808C-43717E0A7597}"/>
    <cellStyle name="Millares [0] 2 3 3 5 3 2" xfId="27000" xr:uid="{81A047C5-82DB-4E24-BC5B-DC0CF7A6C153}"/>
    <cellStyle name="Millares [0] 2 3 3 5 4" xfId="18744" xr:uid="{C0EFB2DE-51AB-4CA6-9138-0F8DBD0E1985}"/>
    <cellStyle name="Millares [0] 2 3 3 5 5" xfId="35258" xr:uid="{B5EAD14B-06E9-43F4-A294-8C01A76D9E0D}"/>
    <cellStyle name="Millares [0] 2 3 3 6" xfId="4295" xr:uid="{77DE7583-1779-4423-95D6-CC021FB1C27C}"/>
    <cellStyle name="Millares [0] 2 3 3 6 2" xfId="12551" xr:uid="{C4A5652C-E8DC-46A1-9AF5-005F6FE23464}"/>
    <cellStyle name="Millares [0] 2 3 3 6 2 2" xfId="29064" xr:uid="{15581B96-88BB-4687-9706-4CA02FE4B2A1}"/>
    <cellStyle name="Millares [0] 2 3 3 6 3" xfId="20808" xr:uid="{31198C84-36AB-4C37-BA6E-D655FC6F1E2B}"/>
    <cellStyle name="Millares [0] 2 3 3 7" xfId="8423" xr:uid="{582607C9-9161-4306-8055-CB9715341904}"/>
    <cellStyle name="Millares [0] 2 3 3 7 2" xfId="24936" xr:uid="{DE51B22C-976B-47BB-A31A-227C8E9821C0}"/>
    <cellStyle name="Millares [0] 2 3 3 8" xfId="16680" xr:uid="{D06C753E-D487-429B-9BFD-B101891B5DEF}"/>
    <cellStyle name="Millares [0] 2 3 3 9" xfId="33194" xr:uid="{838FE9D4-A9BA-459A-9B77-BBED7E78DB3A}"/>
    <cellStyle name="Millares [0] 2 3 4" xfId="291" xr:uid="{CB403BD6-F873-4D37-8331-5816694F2BF7}"/>
    <cellStyle name="Millares [0] 2 3 4 2" xfId="794" xr:uid="{B558AA2D-B379-44EC-93DE-A6F0552744A5}"/>
    <cellStyle name="Millares [0] 2 3 4 2 2" xfId="1815" xr:uid="{82142ADF-428C-4093-A654-3198854E2586}"/>
    <cellStyle name="Millares [0] 2 3 4 2 2 2" xfId="3879" xr:uid="{ABA0C777-117D-48ED-B5F2-699A03E27B43}"/>
    <cellStyle name="Millares [0] 2 3 4 2 2 2 2" xfId="8007" xr:uid="{9E6B9287-9AC3-45FC-93BD-E29C38C5FDB3}"/>
    <cellStyle name="Millares [0] 2 3 4 2 2 2 2 2" xfId="16263" xr:uid="{A6766A83-DA59-43CB-8831-40407C75C33E}"/>
    <cellStyle name="Millares [0] 2 3 4 2 2 2 2 2 2" xfId="32776" xr:uid="{EF625539-ACBB-41E6-A1D2-5C816756F97E}"/>
    <cellStyle name="Millares [0] 2 3 4 2 2 2 2 3" xfId="24520" xr:uid="{C4907BEB-6104-44FB-A805-1BC669D034C8}"/>
    <cellStyle name="Millares [0] 2 3 4 2 2 2 3" xfId="12135" xr:uid="{43CB1679-F38D-4EB9-BA80-E0B3838FA468}"/>
    <cellStyle name="Millares [0] 2 3 4 2 2 2 3 2" xfId="28648" xr:uid="{F4929308-3468-4304-872D-4ABA4515544F}"/>
    <cellStyle name="Millares [0] 2 3 4 2 2 2 4" xfId="20392" xr:uid="{2217744F-39B8-44FC-A024-4A340121B157}"/>
    <cellStyle name="Millares [0] 2 3 4 2 2 2 5" xfId="36906" xr:uid="{B4373F90-4049-4A83-AD9E-BC677FDFCAAF}"/>
    <cellStyle name="Millares [0] 2 3 4 2 2 3" xfId="5943" xr:uid="{A72E0232-7FE9-4E1B-9646-DD2C78FD2FE4}"/>
    <cellStyle name="Millares [0] 2 3 4 2 2 3 2" xfId="14199" xr:uid="{088A9073-853F-46FB-A50C-4196E7BC99B0}"/>
    <cellStyle name="Millares [0] 2 3 4 2 2 3 2 2" xfId="30712" xr:uid="{1A08B700-5D5A-489A-8CC1-C7E00C33AB07}"/>
    <cellStyle name="Millares [0] 2 3 4 2 2 3 3" xfId="22456" xr:uid="{3A8ED001-7E4C-454C-93E3-62CAAB502438}"/>
    <cellStyle name="Millares [0] 2 3 4 2 2 4" xfId="10071" xr:uid="{B69E3295-2282-4B61-AC52-1F9795819553}"/>
    <cellStyle name="Millares [0] 2 3 4 2 2 4 2" xfId="26584" xr:uid="{0B8B0101-E44E-40F9-B91B-C46B6936E9F7}"/>
    <cellStyle name="Millares [0] 2 3 4 2 2 5" xfId="18328" xr:uid="{C1FADF89-677C-43E9-8717-5D799F47434E}"/>
    <cellStyle name="Millares [0] 2 3 4 2 2 6" xfId="34842" xr:uid="{4009DDA1-5B07-4823-86B2-5D24962FD8E0}"/>
    <cellStyle name="Millares [0] 2 3 4 2 3" xfId="2858" xr:uid="{8E6877F8-71FA-4D5E-AA74-2F141184AA70}"/>
    <cellStyle name="Millares [0] 2 3 4 2 3 2" xfId="6986" xr:uid="{043F58B0-6517-48E0-953D-3C0FAD2B1174}"/>
    <cellStyle name="Millares [0] 2 3 4 2 3 2 2" xfId="15242" xr:uid="{1DACA615-8AB7-4613-BBF9-8FCE4898ECFA}"/>
    <cellStyle name="Millares [0] 2 3 4 2 3 2 2 2" xfId="31755" xr:uid="{DB9719CE-4541-4D76-B35E-9505D596465B}"/>
    <cellStyle name="Millares [0] 2 3 4 2 3 2 3" xfId="23499" xr:uid="{95041007-C383-40A9-870F-613D72CDAE3B}"/>
    <cellStyle name="Millares [0] 2 3 4 2 3 3" xfId="11114" xr:uid="{E4F28568-E94F-4511-8C5E-DD16F9FE2478}"/>
    <cellStyle name="Millares [0] 2 3 4 2 3 3 2" xfId="27627" xr:uid="{9F926FEA-02C0-4C46-9051-3324947C13D1}"/>
    <cellStyle name="Millares [0] 2 3 4 2 3 4" xfId="19371" xr:uid="{63674FAC-B13C-46AE-81F3-FC63BD4C7344}"/>
    <cellStyle name="Millares [0] 2 3 4 2 3 5" xfId="35885" xr:uid="{B419FABB-2D40-49E8-9E82-34C28123A9A8}"/>
    <cellStyle name="Millares [0] 2 3 4 2 4" xfId="4922" xr:uid="{1303BE9D-A7A9-4D2C-A660-3A0D1A287BB2}"/>
    <cellStyle name="Millares [0] 2 3 4 2 4 2" xfId="13178" xr:uid="{DF86C933-2C59-4A9E-B0D9-28F8DA870140}"/>
    <cellStyle name="Millares [0] 2 3 4 2 4 2 2" xfId="29691" xr:uid="{B69B3EB5-8063-406D-8697-1D7A25D0544E}"/>
    <cellStyle name="Millares [0] 2 3 4 2 4 3" xfId="21435" xr:uid="{9E2C313C-E423-4F2D-9193-0A67A2FEEA2F}"/>
    <cellStyle name="Millares [0] 2 3 4 2 5" xfId="9050" xr:uid="{C6919EB9-79F6-4F7B-8CCC-CCCA9EFC3C36}"/>
    <cellStyle name="Millares [0] 2 3 4 2 5 2" xfId="25563" xr:uid="{62726675-DB3E-4C6A-92B4-797D1D8EB046}"/>
    <cellStyle name="Millares [0] 2 3 4 2 6" xfId="17307" xr:uid="{14F657CF-58BD-41CE-BD8A-D5DAA8103A13}"/>
    <cellStyle name="Millares [0] 2 3 4 2 7" xfId="33821" xr:uid="{CE7292CD-24E8-4B65-9388-E0C7A5E2EDDC}"/>
    <cellStyle name="Millares [0] 2 3 4 3" xfId="1312" xr:uid="{D445952F-374C-401D-8007-377876FF55DD}"/>
    <cellStyle name="Millares [0] 2 3 4 3 2" xfId="3376" xr:uid="{1EF9BFB1-5B2D-4670-AC20-AD78F1818132}"/>
    <cellStyle name="Millares [0] 2 3 4 3 2 2" xfId="7504" xr:uid="{0AAD3E32-30A8-47D8-841D-360DB1A294A5}"/>
    <cellStyle name="Millares [0] 2 3 4 3 2 2 2" xfId="15760" xr:uid="{F9ABFE35-EC7D-4A79-87CC-BC659925C59A}"/>
    <cellStyle name="Millares [0] 2 3 4 3 2 2 2 2" xfId="32273" xr:uid="{DF1CC64B-FBE7-4560-9AB7-F492FE7FD679}"/>
    <cellStyle name="Millares [0] 2 3 4 3 2 2 3" xfId="24017" xr:uid="{E5612FC3-99C9-4652-8D60-69AA3219CCE5}"/>
    <cellStyle name="Millares [0] 2 3 4 3 2 3" xfId="11632" xr:uid="{DB2364B3-6226-49EE-9BE2-36786BD6A6D3}"/>
    <cellStyle name="Millares [0] 2 3 4 3 2 3 2" xfId="28145" xr:uid="{9B466419-64BE-48C8-80F5-91A4776B5EFD}"/>
    <cellStyle name="Millares [0] 2 3 4 3 2 4" xfId="19889" xr:uid="{73487863-12AD-4A16-B45B-582128D307E1}"/>
    <cellStyle name="Millares [0] 2 3 4 3 2 5" xfId="36403" xr:uid="{CB12B825-C8EF-4D6B-90B4-904698181D33}"/>
    <cellStyle name="Millares [0] 2 3 4 3 3" xfId="5440" xr:uid="{CE395CD2-54C6-45D5-BDF1-3767DF99B6FE}"/>
    <cellStyle name="Millares [0] 2 3 4 3 3 2" xfId="13696" xr:uid="{337FFCC2-35F8-42A1-B4B8-14D051143DB0}"/>
    <cellStyle name="Millares [0] 2 3 4 3 3 2 2" xfId="30209" xr:uid="{E9250388-A605-4218-971B-857B58A07CF9}"/>
    <cellStyle name="Millares [0] 2 3 4 3 3 3" xfId="21953" xr:uid="{93EF1B8D-595C-4888-9C06-D6CB50B5BD3C}"/>
    <cellStyle name="Millares [0] 2 3 4 3 4" xfId="9568" xr:uid="{FA9DDDBC-3E1B-4999-8746-F2BE27063F69}"/>
    <cellStyle name="Millares [0] 2 3 4 3 4 2" xfId="26081" xr:uid="{1D8BEF5E-F7DD-4E1E-BD15-D3F5D081960F}"/>
    <cellStyle name="Millares [0] 2 3 4 3 5" xfId="17825" xr:uid="{4CA9D0A6-F7BE-40C3-ABD9-39699574F127}"/>
    <cellStyle name="Millares [0] 2 3 4 3 6" xfId="34339" xr:uid="{400A4772-57EE-4CC6-BFE7-666EC252E501}"/>
    <cellStyle name="Millares [0] 2 3 4 4" xfId="2355" xr:uid="{CCC1397A-25DF-4224-B292-E51AB7C368EC}"/>
    <cellStyle name="Millares [0] 2 3 4 4 2" xfId="6483" xr:uid="{7B682A6B-3619-44FC-BB2E-3CB7628AA9A7}"/>
    <cellStyle name="Millares [0] 2 3 4 4 2 2" xfId="14739" xr:uid="{F7C94CBB-B1BC-4A61-B385-EDB971C8D356}"/>
    <cellStyle name="Millares [0] 2 3 4 4 2 2 2" xfId="31252" xr:uid="{17C00ED1-5D52-4002-9FF9-1529AEE1CE20}"/>
    <cellStyle name="Millares [0] 2 3 4 4 2 3" xfId="22996" xr:uid="{75AA3DCD-8ACC-43CF-8825-BC8DD3F742A9}"/>
    <cellStyle name="Millares [0] 2 3 4 4 3" xfId="10611" xr:uid="{CAB7E32F-D2A8-4818-B147-E656E277D451}"/>
    <cellStyle name="Millares [0] 2 3 4 4 3 2" xfId="27124" xr:uid="{56392636-638F-4286-B121-FA3BCA25031C}"/>
    <cellStyle name="Millares [0] 2 3 4 4 4" xfId="18868" xr:uid="{F438BB81-B228-4077-B793-EC2E00C6960A}"/>
    <cellStyle name="Millares [0] 2 3 4 4 5" xfId="35382" xr:uid="{D937A57E-D57A-4928-A166-FF8EC5668431}"/>
    <cellStyle name="Millares [0] 2 3 4 5" xfId="4419" xr:uid="{3C17CEA5-6FE6-4772-BAF8-F627BE0B3906}"/>
    <cellStyle name="Millares [0] 2 3 4 5 2" xfId="12675" xr:uid="{F23CB917-D489-48AE-8FD2-8F64333A7E08}"/>
    <cellStyle name="Millares [0] 2 3 4 5 2 2" xfId="29188" xr:uid="{A845697B-028B-45E2-AE0B-75155613DE56}"/>
    <cellStyle name="Millares [0] 2 3 4 5 3" xfId="20932" xr:uid="{2BE08C85-BFF2-4389-A53E-38FCDCED2121}"/>
    <cellStyle name="Millares [0] 2 3 4 6" xfId="8547" xr:uid="{754718D3-82A6-4E73-8127-0E9894527810}"/>
    <cellStyle name="Millares [0] 2 3 4 6 2" xfId="25060" xr:uid="{4CD2194A-1FC8-40AE-A4E1-FEA10430FF3C}"/>
    <cellStyle name="Millares [0] 2 3 4 7" xfId="16804" xr:uid="{412203C2-C671-49CF-A6C6-973AAECDBFD0}"/>
    <cellStyle name="Millares [0] 2 3 4 8" xfId="33318" xr:uid="{2DCA1666-CCB1-4A2E-9099-4E8E73CE2C07}"/>
    <cellStyle name="Millares [0] 2 3 5" xfId="546" xr:uid="{6F270ABB-8C73-450A-85CB-7EEF15F8BFFF}"/>
    <cellStyle name="Millares [0] 2 3 5 2" xfId="1567" xr:uid="{7A9AEDC3-3B90-4A45-9EED-F39726B7120E}"/>
    <cellStyle name="Millares [0] 2 3 5 2 2" xfId="3631" xr:uid="{540475D5-A8D7-4EB5-A45D-D10C8921CED5}"/>
    <cellStyle name="Millares [0] 2 3 5 2 2 2" xfId="7759" xr:uid="{8830EF6A-FFBD-49F2-B59D-576394861FBF}"/>
    <cellStyle name="Millares [0] 2 3 5 2 2 2 2" xfId="16015" xr:uid="{638ADD51-A7A4-4D74-A68F-1E5C0B8BCE7B}"/>
    <cellStyle name="Millares [0] 2 3 5 2 2 2 2 2" xfId="32528" xr:uid="{3293E4E9-C9B2-4021-B720-FDC12918D6FA}"/>
    <cellStyle name="Millares [0] 2 3 5 2 2 2 3" xfId="24272" xr:uid="{E59E1B43-93A6-4B0C-80D4-CA39CD84D213}"/>
    <cellStyle name="Millares [0] 2 3 5 2 2 3" xfId="11887" xr:uid="{F32AFD0E-7DE7-4403-BDF8-AE4F17DB586C}"/>
    <cellStyle name="Millares [0] 2 3 5 2 2 3 2" xfId="28400" xr:uid="{594FD111-86FD-4047-A3B9-D96D06024029}"/>
    <cellStyle name="Millares [0] 2 3 5 2 2 4" xfId="20144" xr:uid="{633D55E6-5EAC-44EF-A691-4232BF663678}"/>
    <cellStyle name="Millares [0] 2 3 5 2 2 5" xfId="36658" xr:uid="{50F93F50-FDEA-4AFB-AE5B-C1184F768C39}"/>
    <cellStyle name="Millares [0] 2 3 5 2 3" xfId="5695" xr:uid="{39D8C1C6-877E-4760-90AD-0B66DFAA65CC}"/>
    <cellStyle name="Millares [0] 2 3 5 2 3 2" xfId="13951" xr:uid="{5F014A73-5F6C-48D1-A984-FC98A144DCDE}"/>
    <cellStyle name="Millares [0] 2 3 5 2 3 2 2" xfId="30464" xr:uid="{F941F599-BABD-4352-828C-EFB8BFB77418}"/>
    <cellStyle name="Millares [0] 2 3 5 2 3 3" xfId="22208" xr:uid="{FCEE47A7-5C6C-4AE0-9CBD-9A8034A018A3}"/>
    <cellStyle name="Millares [0] 2 3 5 2 4" xfId="9823" xr:uid="{50F9622E-8141-45AC-8110-7D2ECF8A6BB6}"/>
    <cellStyle name="Millares [0] 2 3 5 2 4 2" xfId="26336" xr:uid="{F00D3162-D923-4C58-9C35-DD1C5013BF23}"/>
    <cellStyle name="Millares [0] 2 3 5 2 5" xfId="18080" xr:uid="{0D60F348-2790-4C3E-B588-84215C1DF81C}"/>
    <cellStyle name="Millares [0] 2 3 5 2 6" xfId="34594" xr:uid="{FE382BC9-F8EB-4236-8C48-A2197D865C54}"/>
    <cellStyle name="Millares [0] 2 3 5 3" xfId="2610" xr:uid="{9B3384B0-B4DA-4523-8BCF-560F79377F16}"/>
    <cellStyle name="Millares [0] 2 3 5 3 2" xfId="6738" xr:uid="{158B8C5D-F4E8-4126-A55D-2D940BC48597}"/>
    <cellStyle name="Millares [0] 2 3 5 3 2 2" xfId="14994" xr:uid="{344A93E6-CA73-4425-A95A-BA3B96FD7812}"/>
    <cellStyle name="Millares [0] 2 3 5 3 2 2 2" xfId="31507" xr:uid="{8B5D8809-4698-4895-BBA2-95CD1AACD828}"/>
    <cellStyle name="Millares [0] 2 3 5 3 2 3" xfId="23251" xr:uid="{1BE67565-3A0B-4752-81BB-528D4598405D}"/>
    <cellStyle name="Millares [0] 2 3 5 3 3" xfId="10866" xr:uid="{93C80D4B-EE01-44A3-988A-72C9CAB83321}"/>
    <cellStyle name="Millares [0] 2 3 5 3 3 2" xfId="27379" xr:uid="{3F14D173-74E4-4842-BB15-E3E14C19C8EC}"/>
    <cellStyle name="Millares [0] 2 3 5 3 4" xfId="19123" xr:uid="{D88943A0-469E-4085-A1D8-8AD3CD5AAFB7}"/>
    <cellStyle name="Millares [0] 2 3 5 3 5" xfId="35637" xr:uid="{3451BD95-7348-4FB5-9BF2-6865801027BD}"/>
    <cellStyle name="Millares [0] 2 3 5 4" xfId="4674" xr:uid="{D8B829B0-1A14-4214-A23F-624E2431F1E8}"/>
    <cellStyle name="Millares [0] 2 3 5 4 2" xfId="12930" xr:uid="{D691FD0C-0802-45F7-AA1F-916BCC54FA88}"/>
    <cellStyle name="Millares [0] 2 3 5 4 2 2" xfId="29443" xr:uid="{1863F12F-34A1-468E-92C5-16AC06CC89AA}"/>
    <cellStyle name="Millares [0] 2 3 5 4 3" xfId="21187" xr:uid="{AD18ACDC-B5F8-4223-96DB-3E6ACC63FC21}"/>
    <cellStyle name="Millares [0] 2 3 5 5" xfId="8802" xr:uid="{AF248724-4746-496C-A17E-6D1E5F4F9FFC}"/>
    <cellStyle name="Millares [0] 2 3 5 5 2" xfId="25315" xr:uid="{AA156F3D-2D8E-4111-8B79-E1778CDE0FF9}"/>
    <cellStyle name="Millares [0] 2 3 5 6" xfId="17059" xr:uid="{36DCAFDD-7EE1-43D5-B3C2-8F6504F46099}"/>
    <cellStyle name="Millares [0] 2 3 5 7" xfId="33573" xr:uid="{6E9FE276-0C4C-4A58-A451-05798B2653DD}"/>
    <cellStyle name="Millares [0] 2 3 6" xfId="1064" xr:uid="{B9F4CC95-797E-4CF4-83DF-13DAD33A7443}"/>
    <cellStyle name="Millares [0] 2 3 6 2" xfId="3128" xr:uid="{0B293EDC-E956-4475-ADF9-689BE740BF5E}"/>
    <cellStyle name="Millares [0] 2 3 6 2 2" xfId="7256" xr:uid="{DE1EAD23-A7FD-4066-A316-F93BF8F0EC69}"/>
    <cellStyle name="Millares [0] 2 3 6 2 2 2" xfId="15512" xr:uid="{AA501E69-6579-4F19-8F28-2E0C9DA2109C}"/>
    <cellStyle name="Millares [0] 2 3 6 2 2 2 2" xfId="32025" xr:uid="{492F8011-B7FC-437C-95CE-AD301AEE43C7}"/>
    <cellStyle name="Millares [0] 2 3 6 2 2 3" xfId="23769" xr:uid="{116771A0-9F1D-4D7B-B745-B948A50B1ACE}"/>
    <cellStyle name="Millares [0] 2 3 6 2 3" xfId="11384" xr:uid="{B7BBFB98-C451-4391-B3F9-7D06CDA55356}"/>
    <cellStyle name="Millares [0] 2 3 6 2 3 2" xfId="27897" xr:uid="{F3AF56DE-C92D-4B60-9CB3-27831830678F}"/>
    <cellStyle name="Millares [0] 2 3 6 2 4" xfId="19641" xr:uid="{3DBC1F74-8677-440D-AFA5-30F1A55113D7}"/>
    <cellStyle name="Millares [0] 2 3 6 2 5" xfId="36155" xr:uid="{005D079C-1E42-43A0-8B31-5F5788C9A6D5}"/>
    <cellStyle name="Millares [0] 2 3 6 3" xfId="5192" xr:uid="{0164939E-5137-4FD3-86AB-A1011F111D7C}"/>
    <cellStyle name="Millares [0] 2 3 6 3 2" xfId="13448" xr:uid="{DBDE9BAF-A8F5-483D-BDC3-10FD839978E7}"/>
    <cellStyle name="Millares [0] 2 3 6 3 2 2" xfId="29961" xr:uid="{C5B7C377-9DD6-4814-A562-1AA6F72EE837}"/>
    <cellStyle name="Millares [0] 2 3 6 3 3" xfId="21705" xr:uid="{16197CED-6ACA-495E-8700-96E212B3B5C5}"/>
    <cellStyle name="Millares [0] 2 3 6 4" xfId="9320" xr:uid="{3E781F5F-659D-4734-82B9-D1126A731328}"/>
    <cellStyle name="Millares [0] 2 3 6 4 2" xfId="25833" xr:uid="{3D2F03CA-D47F-495C-B0B2-C3A63955822E}"/>
    <cellStyle name="Millares [0] 2 3 6 5" xfId="17577" xr:uid="{24A77E84-C2D3-4FA7-9A7B-A36098992191}"/>
    <cellStyle name="Millares [0] 2 3 6 6" xfId="34091" xr:uid="{25279A48-9550-443C-8D6B-B02D962779D9}"/>
    <cellStyle name="Millares [0] 2 3 7" xfId="2107" xr:uid="{4F95C923-3E66-487C-A55F-D82D7BA719D2}"/>
    <cellStyle name="Millares [0] 2 3 7 2" xfId="6235" xr:uid="{44F985EE-73A6-42A0-9AAA-33EC2E76AEFC}"/>
    <cellStyle name="Millares [0] 2 3 7 2 2" xfId="14491" xr:uid="{5C1FD8AA-7671-4CD7-8DB9-A2093CD5DB43}"/>
    <cellStyle name="Millares [0] 2 3 7 2 2 2" xfId="31004" xr:uid="{055E25B5-1AD3-4910-A5D0-3F715CE73583}"/>
    <cellStyle name="Millares [0] 2 3 7 2 3" xfId="22748" xr:uid="{3374C784-A817-4C6C-9F1A-187E2A09D1A7}"/>
    <cellStyle name="Millares [0] 2 3 7 3" xfId="10363" xr:uid="{C15ED465-0193-4438-BEA3-6946A6FB8F58}"/>
    <cellStyle name="Millares [0] 2 3 7 3 2" xfId="26876" xr:uid="{1A228FBB-6D34-4F08-97EC-801CDAE6BFA9}"/>
    <cellStyle name="Millares [0] 2 3 7 4" xfId="18620" xr:uid="{D5D0E52E-A55B-46A9-8B66-795E36C91E31}"/>
    <cellStyle name="Millares [0] 2 3 7 5" xfId="35134" xr:uid="{A3819D73-E391-4798-8E05-6D6887082B5A}"/>
    <cellStyle name="Millares [0] 2 3 8" xfId="4171" xr:uid="{3D157C84-CD41-4897-AB89-45710F2B09E3}"/>
    <cellStyle name="Millares [0] 2 3 8 2" xfId="12427" xr:uid="{05B4C9AE-0200-4C23-BFA6-7911CD70B1C3}"/>
    <cellStyle name="Millares [0] 2 3 8 2 2" xfId="28940" xr:uid="{6CE70D5B-9E62-4E75-8E89-5EF004BF8FF4}"/>
    <cellStyle name="Millares [0] 2 3 8 3" xfId="20684" xr:uid="{87469908-D808-4CB9-AD50-2DDA65090DE3}"/>
    <cellStyle name="Millares [0] 2 3 9" xfId="8299" xr:uid="{2F8F8BE8-6B53-467A-BE7E-788897BC41D2}"/>
    <cellStyle name="Millares [0] 2 3 9 2" xfId="24812" xr:uid="{F6AA9893-9C02-4E78-A2FB-275AF1E28970}"/>
    <cellStyle name="Millares [0] 2 4" xfId="74" xr:uid="{8148F1CA-1400-4813-A667-3CC21D56D237}"/>
    <cellStyle name="Millares [0] 2 4 10" xfId="33101" xr:uid="{2E04F8B7-0B06-4EDD-845B-C1F94E30BF3B}"/>
    <cellStyle name="Millares [0] 2 4 2" xfId="198" xr:uid="{81665578-F557-4B64-BBAD-CD14430DE7F9}"/>
    <cellStyle name="Millares [0] 2 4 2 2" xfId="446" xr:uid="{1F3E4356-A4D3-4E78-BE67-3C481835BD7B}"/>
    <cellStyle name="Millares [0] 2 4 2 2 2" xfId="949" xr:uid="{8C2C266D-CFDD-4FA2-8D13-0F20AB58B284}"/>
    <cellStyle name="Millares [0] 2 4 2 2 2 2" xfId="1970" xr:uid="{4D8BD162-D667-430D-ADDF-F5E7DC2FD17D}"/>
    <cellStyle name="Millares [0] 2 4 2 2 2 2 2" xfId="4034" xr:uid="{A2571032-D0AF-4DB6-9D36-566028BEAE65}"/>
    <cellStyle name="Millares [0] 2 4 2 2 2 2 2 2" xfId="8162" xr:uid="{1D9F79EE-48B0-4A9C-8B62-6997E4175391}"/>
    <cellStyle name="Millares [0] 2 4 2 2 2 2 2 2 2" xfId="16418" xr:uid="{D7E34E71-F944-460B-8E75-4B1AB75A5B20}"/>
    <cellStyle name="Millares [0] 2 4 2 2 2 2 2 2 2 2" xfId="32931" xr:uid="{F5F6EE6A-35F1-4A1D-B180-A3740DFD66BD}"/>
    <cellStyle name="Millares [0] 2 4 2 2 2 2 2 2 3" xfId="24675" xr:uid="{B5AB2F27-B557-4F1A-94DD-BA7984631FAC}"/>
    <cellStyle name="Millares [0] 2 4 2 2 2 2 2 3" xfId="12290" xr:uid="{77B30C90-CBA6-4122-9AE1-B3A67A6F4214}"/>
    <cellStyle name="Millares [0] 2 4 2 2 2 2 2 3 2" xfId="28803" xr:uid="{AEBBA349-EFA7-4D0F-8F28-CE0525CAAD5E}"/>
    <cellStyle name="Millares [0] 2 4 2 2 2 2 2 4" xfId="20547" xr:uid="{E209AA2C-F724-49FB-B42F-A5069E75C2DE}"/>
    <cellStyle name="Millares [0] 2 4 2 2 2 2 2 5" xfId="37061" xr:uid="{35107771-3F07-41DD-86DE-B8C5AAEF09CB}"/>
    <cellStyle name="Millares [0] 2 4 2 2 2 2 3" xfId="6098" xr:uid="{AA0F0413-C87E-434E-A2D5-F1EFA3CF2AA5}"/>
    <cellStyle name="Millares [0] 2 4 2 2 2 2 3 2" xfId="14354" xr:uid="{76F17A26-F73D-4A55-A7C8-B58D38C122C6}"/>
    <cellStyle name="Millares [0] 2 4 2 2 2 2 3 2 2" xfId="30867" xr:uid="{89443512-9D73-402A-A1C9-8DA0DCBFF042}"/>
    <cellStyle name="Millares [0] 2 4 2 2 2 2 3 3" xfId="22611" xr:uid="{E5E742DC-CE3A-4122-B230-498A17636B1E}"/>
    <cellStyle name="Millares [0] 2 4 2 2 2 2 4" xfId="10226" xr:uid="{BFE06F96-70E0-454A-9E25-C4A6C93AE872}"/>
    <cellStyle name="Millares [0] 2 4 2 2 2 2 4 2" xfId="26739" xr:uid="{3D85A478-C270-475A-A15B-16B06C0055BB}"/>
    <cellStyle name="Millares [0] 2 4 2 2 2 2 5" xfId="18483" xr:uid="{7155AA47-CE8D-4600-85E8-77021F84C113}"/>
    <cellStyle name="Millares [0] 2 4 2 2 2 2 6" xfId="34997" xr:uid="{7E36A5AD-421B-4BA0-9EA3-E9AC723D75C5}"/>
    <cellStyle name="Millares [0] 2 4 2 2 2 3" xfId="3013" xr:uid="{6991CB39-6DCD-4205-98D7-9E03D83A6977}"/>
    <cellStyle name="Millares [0] 2 4 2 2 2 3 2" xfId="7141" xr:uid="{FF4A14D5-9048-443B-91A0-61AD0FD0B78A}"/>
    <cellStyle name="Millares [0] 2 4 2 2 2 3 2 2" xfId="15397" xr:uid="{CA4FE9FF-B709-4970-A6E8-30B80127C61D}"/>
    <cellStyle name="Millares [0] 2 4 2 2 2 3 2 2 2" xfId="31910" xr:uid="{B6607FE6-4751-405B-94BE-F1B2BAB848B3}"/>
    <cellStyle name="Millares [0] 2 4 2 2 2 3 2 3" xfId="23654" xr:uid="{1556017D-7922-41B4-A38D-B542BA42A3C4}"/>
    <cellStyle name="Millares [0] 2 4 2 2 2 3 3" xfId="11269" xr:uid="{A8A35A05-5BF0-46E4-86FF-7E064B469347}"/>
    <cellStyle name="Millares [0] 2 4 2 2 2 3 3 2" xfId="27782" xr:uid="{406FE7E5-D759-4F61-8D39-78639F8A4F03}"/>
    <cellStyle name="Millares [0] 2 4 2 2 2 3 4" xfId="19526" xr:uid="{D8B877BF-B1B9-4507-BD4D-5356F47C5F2A}"/>
    <cellStyle name="Millares [0] 2 4 2 2 2 3 5" xfId="36040" xr:uid="{9AE94E99-DBC4-4C14-8959-83B99CADDD9A}"/>
    <cellStyle name="Millares [0] 2 4 2 2 2 4" xfId="5077" xr:uid="{8A6A3A78-A457-44DF-BA30-0652D7E09994}"/>
    <cellStyle name="Millares [0] 2 4 2 2 2 4 2" xfId="13333" xr:uid="{2B63E7FC-80DF-4354-B66D-B2E1E35329D1}"/>
    <cellStyle name="Millares [0] 2 4 2 2 2 4 2 2" xfId="29846" xr:uid="{88B30F48-2D5F-4A52-A6C9-473338393FD7}"/>
    <cellStyle name="Millares [0] 2 4 2 2 2 4 3" xfId="21590" xr:uid="{3DEFEFF8-4A32-49DD-8600-5D59A1540B3C}"/>
    <cellStyle name="Millares [0] 2 4 2 2 2 5" xfId="9205" xr:uid="{4249E113-6590-4258-8145-8254CE6458C9}"/>
    <cellStyle name="Millares [0] 2 4 2 2 2 5 2" xfId="25718" xr:uid="{DF25F4BE-1D0E-47FB-BD08-4F4C072DA375}"/>
    <cellStyle name="Millares [0] 2 4 2 2 2 6" xfId="17462" xr:uid="{67E5A2D4-F2E9-4C55-9203-03018EA1E493}"/>
    <cellStyle name="Millares [0] 2 4 2 2 2 7" xfId="33976" xr:uid="{1FF45006-ADC7-4AD5-9327-2A0ECE3D6CCF}"/>
    <cellStyle name="Millares [0] 2 4 2 2 3" xfId="1467" xr:uid="{C37929CE-2091-4D96-B45A-E96B0F7849C5}"/>
    <cellStyle name="Millares [0] 2 4 2 2 3 2" xfId="3531" xr:uid="{B315A698-F9D7-4468-AB45-5FC331717F10}"/>
    <cellStyle name="Millares [0] 2 4 2 2 3 2 2" xfId="7659" xr:uid="{21DDDCF2-53A7-4B8E-B742-DC7E4996844D}"/>
    <cellStyle name="Millares [0] 2 4 2 2 3 2 2 2" xfId="15915" xr:uid="{79A0509D-FC00-4D3C-990E-70D6B7EEC108}"/>
    <cellStyle name="Millares [0] 2 4 2 2 3 2 2 2 2" xfId="32428" xr:uid="{CAD2AA1B-FE5B-4AEA-8258-8C15E6EC0228}"/>
    <cellStyle name="Millares [0] 2 4 2 2 3 2 2 3" xfId="24172" xr:uid="{A5C94148-43AC-4EFE-A0EB-B362859E3B7F}"/>
    <cellStyle name="Millares [0] 2 4 2 2 3 2 3" xfId="11787" xr:uid="{6C7784F0-C775-469F-B0B5-10C11069E5B7}"/>
    <cellStyle name="Millares [0] 2 4 2 2 3 2 3 2" xfId="28300" xr:uid="{DB3FD06D-084F-48AD-B5AA-12F1F8D73B1C}"/>
    <cellStyle name="Millares [0] 2 4 2 2 3 2 4" xfId="20044" xr:uid="{917CD225-4BC5-4DCB-A53E-58F07D7E1A3A}"/>
    <cellStyle name="Millares [0] 2 4 2 2 3 2 5" xfId="36558" xr:uid="{CE4C90D3-C6C2-4EA0-9AAE-F3B87E6760D5}"/>
    <cellStyle name="Millares [0] 2 4 2 2 3 3" xfId="5595" xr:uid="{A76DAD81-1658-47AD-84F6-EBC3F860B82D}"/>
    <cellStyle name="Millares [0] 2 4 2 2 3 3 2" xfId="13851" xr:uid="{1944BF03-C940-4EFE-96C4-E7DF4FCD52C5}"/>
    <cellStyle name="Millares [0] 2 4 2 2 3 3 2 2" xfId="30364" xr:uid="{1DBD3044-DC74-4AAC-B580-38CF466A8F4F}"/>
    <cellStyle name="Millares [0] 2 4 2 2 3 3 3" xfId="22108" xr:uid="{379EF862-6834-4B44-909F-AE469D08B149}"/>
    <cellStyle name="Millares [0] 2 4 2 2 3 4" xfId="9723" xr:uid="{E6BECD3B-C8EB-4382-ACAE-461318CB6961}"/>
    <cellStyle name="Millares [0] 2 4 2 2 3 4 2" xfId="26236" xr:uid="{0B60A7B3-45E2-4805-93FE-F1A85FDA5D8A}"/>
    <cellStyle name="Millares [0] 2 4 2 2 3 5" xfId="17980" xr:uid="{91F602A2-4752-42C6-8AEC-A82D61BE4D68}"/>
    <cellStyle name="Millares [0] 2 4 2 2 3 6" xfId="34494" xr:uid="{00C5D652-9233-4DB9-80B4-FFDA54B2CA39}"/>
    <cellStyle name="Millares [0] 2 4 2 2 4" xfId="2510" xr:uid="{8998E309-E2FB-410F-8E1A-FB6A44A5DB47}"/>
    <cellStyle name="Millares [0] 2 4 2 2 4 2" xfId="6638" xr:uid="{726B3864-27AE-45E3-847B-5EE7DFE04025}"/>
    <cellStyle name="Millares [0] 2 4 2 2 4 2 2" xfId="14894" xr:uid="{FC8E0AF6-BD16-4D72-BC3E-2D4534E061B8}"/>
    <cellStyle name="Millares [0] 2 4 2 2 4 2 2 2" xfId="31407" xr:uid="{AC72A127-E9D7-418C-BD19-8EBF2731FCED}"/>
    <cellStyle name="Millares [0] 2 4 2 2 4 2 3" xfId="23151" xr:uid="{28F9B764-B886-48A9-9DA9-77B4722912C5}"/>
    <cellStyle name="Millares [0] 2 4 2 2 4 3" xfId="10766" xr:uid="{4A751180-CC70-494B-A6A5-BB06F2FF6E3D}"/>
    <cellStyle name="Millares [0] 2 4 2 2 4 3 2" xfId="27279" xr:uid="{B28E8CDA-E973-441E-899C-5430A7243CCC}"/>
    <cellStyle name="Millares [0] 2 4 2 2 4 4" xfId="19023" xr:uid="{DBE66B74-BF73-442E-833B-9B11695C16C0}"/>
    <cellStyle name="Millares [0] 2 4 2 2 4 5" xfId="35537" xr:uid="{47BA9EA9-5C41-4A50-AC19-670BFDF278DA}"/>
    <cellStyle name="Millares [0] 2 4 2 2 5" xfId="4574" xr:uid="{08160CCA-5CBC-4CFA-8E60-6A67502550B1}"/>
    <cellStyle name="Millares [0] 2 4 2 2 5 2" xfId="12830" xr:uid="{96F19096-E78D-40B7-8780-4DCEE517E2A0}"/>
    <cellStyle name="Millares [0] 2 4 2 2 5 2 2" xfId="29343" xr:uid="{08B55F60-5473-4BE9-BD92-138653D28C48}"/>
    <cellStyle name="Millares [0] 2 4 2 2 5 3" xfId="21087" xr:uid="{D6DD86DA-F06F-4EFE-A362-5ACFF53AC46A}"/>
    <cellStyle name="Millares [0] 2 4 2 2 6" xfId="8702" xr:uid="{CEEB8908-4236-487C-9CBF-E981DD951A97}"/>
    <cellStyle name="Millares [0] 2 4 2 2 6 2" xfId="25215" xr:uid="{24E46F36-3D40-4255-8B8F-5D05B0F79C3E}"/>
    <cellStyle name="Millares [0] 2 4 2 2 7" xfId="16959" xr:uid="{89BBD35D-A39B-4187-B5A1-793E19682175}"/>
    <cellStyle name="Millares [0] 2 4 2 2 8" xfId="33473" xr:uid="{BD5E7B10-5358-475D-947A-D355DB6E3E90}"/>
    <cellStyle name="Millares [0] 2 4 2 3" xfId="701" xr:uid="{56F58E12-AF77-4170-8BD4-830CC492B65C}"/>
    <cellStyle name="Millares [0] 2 4 2 3 2" xfId="1722" xr:uid="{F5E7ECE2-8D95-4632-9B80-10AB3EE834BE}"/>
    <cellStyle name="Millares [0] 2 4 2 3 2 2" xfId="3786" xr:uid="{EC569996-9DE5-493D-94C7-2C25F47F6E34}"/>
    <cellStyle name="Millares [0] 2 4 2 3 2 2 2" xfId="7914" xr:uid="{8A392AFC-4DDA-4033-AFB4-95E307F67502}"/>
    <cellStyle name="Millares [0] 2 4 2 3 2 2 2 2" xfId="16170" xr:uid="{149588B9-FCC1-4078-8DFA-CFA8D7BD7C74}"/>
    <cellStyle name="Millares [0] 2 4 2 3 2 2 2 2 2" xfId="32683" xr:uid="{94181415-23A7-4118-B096-80FA5CB87C75}"/>
    <cellStyle name="Millares [0] 2 4 2 3 2 2 2 3" xfId="24427" xr:uid="{2D544C6B-A992-4E8B-9923-3B95D185C703}"/>
    <cellStyle name="Millares [0] 2 4 2 3 2 2 3" xfId="12042" xr:uid="{E69BCB4E-6CF9-43C2-A99B-517B16159386}"/>
    <cellStyle name="Millares [0] 2 4 2 3 2 2 3 2" xfId="28555" xr:uid="{8D449D58-1CE5-412F-993D-09C240CFD069}"/>
    <cellStyle name="Millares [0] 2 4 2 3 2 2 4" xfId="20299" xr:uid="{09558D6C-ADA9-4F28-A4E5-D74647748B6F}"/>
    <cellStyle name="Millares [0] 2 4 2 3 2 2 5" xfId="36813" xr:uid="{D12DCE64-4DA4-45CC-B78B-DB3F65F8DF77}"/>
    <cellStyle name="Millares [0] 2 4 2 3 2 3" xfId="5850" xr:uid="{23D4E84F-4217-4F73-A1D7-05D4FDF8E9DD}"/>
    <cellStyle name="Millares [0] 2 4 2 3 2 3 2" xfId="14106" xr:uid="{668B66DB-8528-457A-8700-4EAAABD417E8}"/>
    <cellStyle name="Millares [0] 2 4 2 3 2 3 2 2" xfId="30619" xr:uid="{10D9B0B7-3B47-4131-8800-B735509A0549}"/>
    <cellStyle name="Millares [0] 2 4 2 3 2 3 3" xfId="22363" xr:uid="{D5C1ACCA-1A1D-49E4-A9DC-EDC914E56651}"/>
    <cellStyle name="Millares [0] 2 4 2 3 2 4" xfId="9978" xr:uid="{06865D4F-AEEE-4B9E-AFB6-F6C6F721A134}"/>
    <cellStyle name="Millares [0] 2 4 2 3 2 4 2" xfId="26491" xr:uid="{084451F9-A9BA-470C-A77E-E3E679C7A2EB}"/>
    <cellStyle name="Millares [0] 2 4 2 3 2 5" xfId="18235" xr:uid="{BD7F7BF0-B459-43AF-A6C0-1F64460F72CE}"/>
    <cellStyle name="Millares [0] 2 4 2 3 2 6" xfId="34749" xr:uid="{1AE51644-9D8E-44CA-8849-5471D46C7FF6}"/>
    <cellStyle name="Millares [0] 2 4 2 3 3" xfId="2765" xr:uid="{D4D4EA64-8673-4FB6-BCCE-CB493ECBCCB6}"/>
    <cellStyle name="Millares [0] 2 4 2 3 3 2" xfId="6893" xr:uid="{6243E7E6-B00D-4576-8C7E-DE61083D1F2C}"/>
    <cellStyle name="Millares [0] 2 4 2 3 3 2 2" xfId="15149" xr:uid="{C0F2FF7B-F72E-48F2-B997-CC8C89D9075D}"/>
    <cellStyle name="Millares [0] 2 4 2 3 3 2 2 2" xfId="31662" xr:uid="{974570ED-525E-45E4-A702-97534A84D889}"/>
    <cellStyle name="Millares [0] 2 4 2 3 3 2 3" xfId="23406" xr:uid="{3A7E4B45-F5E4-471F-82FD-3C080367AB31}"/>
    <cellStyle name="Millares [0] 2 4 2 3 3 3" xfId="11021" xr:uid="{61732E7C-C3DA-41D6-BCCF-50C6B2CB3CE2}"/>
    <cellStyle name="Millares [0] 2 4 2 3 3 3 2" xfId="27534" xr:uid="{7CB56B62-898D-48C4-B07C-F74930B90067}"/>
    <cellStyle name="Millares [0] 2 4 2 3 3 4" xfId="19278" xr:uid="{BE848B98-1CBF-438A-AD01-1B07501AE680}"/>
    <cellStyle name="Millares [0] 2 4 2 3 3 5" xfId="35792" xr:uid="{A75860C1-E089-4163-99F7-CA1581526618}"/>
    <cellStyle name="Millares [0] 2 4 2 3 4" xfId="4829" xr:uid="{5C32CB38-2132-4B5C-BB3E-BE3FDA62F5F5}"/>
    <cellStyle name="Millares [0] 2 4 2 3 4 2" xfId="13085" xr:uid="{F4BA3129-C336-4D99-BC12-FAC5C08C0DFC}"/>
    <cellStyle name="Millares [0] 2 4 2 3 4 2 2" xfId="29598" xr:uid="{7115FBB0-8F00-404E-8A72-1658FDE5B60A}"/>
    <cellStyle name="Millares [0] 2 4 2 3 4 3" xfId="21342" xr:uid="{1AEFB752-675E-446F-8DE5-29D42BB990F4}"/>
    <cellStyle name="Millares [0] 2 4 2 3 5" xfId="8957" xr:uid="{C4EC7244-9089-4733-BD03-4B9CF39D8D80}"/>
    <cellStyle name="Millares [0] 2 4 2 3 5 2" xfId="25470" xr:uid="{7760A1D1-0F6C-4FED-9E15-4E54A0F534A5}"/>
    <cellStyle name="Millares [0] 2 4 2 3 6" xfId="17214" xr:uid="{7DD9D4A9-83EB-4EE8-BD66-F3896BE26542}"/>
    <cellStyle name="Millares [0] 2 4 2 3 7" xfId="33728" xr:uid="{F01AD18F-F63A-4E9B-9EDC-81E6B4DA9411}"/>
    <cellStyle name="Millares [0] 2 4 2 4" xfId="1219" xr:uid="{43BEE715-9088-4F7E-AC06-4D6987D184AD}"/>
    <cellStyle name="Millares [0] 2 4 2 4 2" xfId="3283" xr:uid="{F66CE42D-9EED-4239-AC8D-EFBD21A4CE12}"/>
    <cellStyle name="Millares [0] 2 4 2 4 2 2" xfId="7411" xr:uid="{20899EF5-E81A-40F5-B6AA-26D406127896}"/>
    <cellStyle name="Millares [0] 2 4 2 4 2 2 2" xfId="15667" xr:uid="{FAFA8D8C-6488-4800-A02E-EDD1ADAFE191}"/>
    <cellStyle name="Millares [0] 2 4 2 4 2 2 2 2" xfId="32180" xr:uid="{B00A1784-39BC-4987-8769-85B2F0AFEA49}"/>
    <cellStyle name="Millares [0] 2 4 2 4 2 2 3" xfId="23924" xr:uid="{5DDDCDBC-E3AE-4485-A2FE-5F0E09F01F87}"/>
    <cellStyle name="Millares [0] 2 4 2 4 2 3" xfId="11539" xr:uid="{71F34C13-ADED-4361-8167-0706192E832F}"/>
    <cellStyle name="Millares [0] 2 4 2 4 2 3 2" xfId="28052" xr:uid="{654357EA-052E-4590-BB7B-C2F6E3D8668E}"/>
    <cellStyle name="Millares [0] 2 4 2 4 2 4" xfId="19796" xr:uid="{3CF80E85-D831-4A0A-9A8E-9372CE73FB8D}"/>
    <cellStyle name="Millares [0] 2 4 2 4 2 5" xfId="36310" xr:uid="{4A996599-E9B9-444D-B3CE-47F8686DC892}"/>
    <cellStyle name="Millares [0] 2 4 2 4 3" xfId="5347" xr:uid="{CA679C40-2249-4A33-B3A5-332C18504F44}"/>
    <cellStyle name="Millares [0] 2 4 2 4 3 2" xfId="13603" xr:uid="{AC5CD5A3-113A-4801-B81A-1897012074E6}"/>
    <cellStyle name="Millares [0] 2 4 2 4 3 2 2" xfId="30116" xr:uid="{5954BF78-37E5-4ACB-8066-0B927DFFEBD3}"/>
    <cellStyle name="Millares [0] 2 4 2 4 3 3" xfId="21860" xr:uid="{7952D366-33C8-4F37-B20A-48652E2A58B6}"/>
    <cellStyle name="Millares [0] 2 4 2 4 4" xfId="9475" xr:uid="{0A7465BF-311E-40DC-B850-D758B7E8F7C5}"/>
    <cellStyle name="Millares [0] 2 4 2 4 4 2" xfId="25988" xr:uid="{EA233638-34C3-4E14-97E0-7F6D24C91023}"/>
    <cellStyle name="Millares [0] 2 4 2 4 5" xfId="17732" xr:uid="{94EBF12F-5D1D-4CCE-92F9-B8A826F9ED27}"/>
    <cellStyle name="Millares [0] 2 4 2 4 6" xfId="34246" xr:uid="{D8E5E3B9-16D1-4DC2-B97B-FA73109E3C1D}"/>
    <cellStyle name="Millares [0] 2 4 2 5" xfId="2262" xr:uid="{FCAF4C65-A496-4F32-BD98-F3272FF8D8EC}"/>
    <cellStyle name="Millares [0] 2 4 2 5 2" xfId="6390" xr:uid="{CA58AD02-D51D-4E2E-9AE9-A5907BEA9943}"/>
    <cellStyle name="Millares [0] 2 4 2 5 2 2" xfId="14646" xr:uid="{E9A61ED9-4903-4636-8870-AFA67BFE7F0D}"/>
    <cellStyle name="Millares [0] 2 4 2 5 2 2 2" xfId="31159" xr:uid="{8E5517E9-1DF4-4014-B0DD-30E8A3ABAAA5}"/>
    <cellStyle name="Millares [0] 2 4 2 5 2 3" xfId="22903" xr:uid="{81A21D3D-3AB9-4E62-B1A7-8BE4C219C42C}"/>
    <cellStyle name="Millares [0] 2 4 2 5 3" xfId="10518" xr:uid="{ECCE1061-3D3F-4626-BA89-016701C71D2D}"/>
    <cellStyle name="Millares [0] 2 4 2 5 3 2" xfId="27031" xr:uid="{E1ED1F69-1357-4781-9E78-DE344D589791}"/>
    <cellStyle name="Millares [0] 2 4 2 5 4" xfId="18775" xr:uid="{54E87A75-00A2-449C-93C7-031D16BD1886}"/>
    <cellStyle name="Millares [0] 2 4 2 5 5" xfId="35289" xr:uid="{F5713AEE-2981-494E-8501-7571F83EA4D2}"/>
    <cellStyle name="Millares [0] 2 4 2 6" xfId="4326" xr:uid="{A8FBA722-BEF3-4ECF-B1BC-F82A28A2C48B}"/>
    <cellStyle name="Millares [0] 2 4 2 6 2" xfId="12582" xr:uid="{3C5722DA-6871-4B35-9620-B999A883420E}"/>
    <cellStyle name="Millares [0] 2 4 2 6 2 2" xfId="29095" xr:uid="{27E41706-5252-46D4-AC64-13619739357D}"/>
    <cellStyle name="Millares [0] 2 4 2 6 3" xfId="20839" xr:uid="{2E3898BA-92BE-4506-9259-A70B7C578EE8}"/>
    <cellStyle name="Millares [0] 2 4 2 7" xfId="8454" xr:uid="{5F7D4148-6CED-4920-B636-1BE525092993}"/>
    <cellStyle name="Millares [0] 2 4 2 7 2" xfId="24967" xr:uid="{BF9B213C-1031-49DA-9C17-516633BE1A00}"/>
    <cellStyle name="Millares [0] 2 4 2 8" xfId="16711" xr:uid="{F13A7DEF-417A-41DB-B80D-723F61DF578A}"/>
    <cellStyle name="Millares [0] 2 4 2 9" xfId="33225" xr:uid="{E90E90F5-611C-4C8A-8943-A1E583510C88}"/>
    <cellStyle name="Millares [0] 2 4 3" xfId="322" xr:uid="{B98F6619-135E-4203-BB12-D461BC4B413B}"/>
    <cellStyle name="Millares [0] 2 4 3 2" xfId="825" xr:uid="{54B58D15-6A74-4F27-A975-ADE86E27BCEF}"/>
    <cellStyle name="Millares [0] 2 4 3 2 2" xfId="1846" xr:uid="{BF6EAFEF-6629-487D-887A-EC7683EAA394}"/>
    <cellStyle name="Millares [0] 2 4 3 2 2 2" xfId="3910" xr:uid="{B4D10DC3-3687-403A-8F42-86058D482DF6}"/>
    <cellStyle name="Millares [0] 2 4 3 2 2 2 2" xfId="8038" xr:uid="{CE37917D-503B-4FA8-B8D9-AF7A4EA0F1CA}"/>
    <cellStyle name="Millares [0] 2 4 3 2 2 2 2 2" xfId="16294" xr:uid="{EBDDD973-1B63-4B43-8302-ED2BD8017266}"/>
    <cellStyle name="Millares [0] 2 4 3 2 2 2 2 2 2" xfId="32807" xr:uid="{5CC2BFFD-2376-4449-9268-D4A5FE417B2B}"/>
    <cellStyle name="Millares [0] 2 4 3 2 2 2 2 3" xfId="24551" xr:uid="{D13170D4-0B09-4AA3-A244-F31CA2ED6290}"/>
    <cellStyle name="Millares [0] 2 4 3 2 2 2 3" xfId="12166" xr:uid="{F60B8E02-1FC5-4ECE-BC28-7BE1F7A05E8E}"/>
    <cellStyle name="Millares [0] 2 4 3 2 2 2 3 2" xfId="28679" xr:uid="{FFC166AD-B829-446B-9CAC-E5AA2E164828}"/>
    <cellStyle name="Millares [0] 2 4 3 2 2 2 4" xfId="20423" xr:uid="{04BA334C-A045-4A96-BDD1-F18A00BD0EBC}"/>
    <cellStyle name="Millares [0] 2 4 3 2 2 2 5" xfId="36937" xr:uid="{C5E8288D-66DB-4C57-9F61-B996B80EE6B6}"/>
    <cellStyle name="Millares [0] 2 4 3 2 2 3" xfId="5974" xr:uid="{5C292D8C-F594-4F41-957C-84FB4D641E92}"/>
    <cellStyle name="Millares [0] 2 4 3 2 2 3 2" xfId="14230" xr:uid="{B02EAA8B-B808-4754-A793-EEFF3E11643A}"/>
    <cellStyle name="Millares [0] 2 4 3 2 2 3 2 2" xfId="30743" xr:uid="{8B9E9DBA-545D-4D79-A00B-CB8D0876D40C}"/>
    <cellStyle name="Millares [0] 2 4 3 2 2 3 3" xfId="22487" xr:uid="{6274CDFE-258E-4F30-8C91-92936F6BF602}"/>
    <cellStyle name="Millares [0] 2 4 3 2 2 4" xfId="10102" xr:uid="{7A9DF3AF-EF80-4434-B3E4-BEA3A64D3331}"/>
    <cellStyle name="Millares [0] 2 4 3 2 2 4 2" xfId="26615" xr:uid="{4F4F3A58-54A6-4F09-946E-C90FD7CDCDAA}"/>
    <cellStyle name="Millares [0] 2 4 3 2 2 5" xfId="18359" xr:uid="{8BD2686D-FA94-422D-917B-1190498A1074}"/>
    <cellStyle name="Millares [0] 2 4 3 2 2 6" xfId="34873" xr:uid="{E7363FD2-DCFF-43F9-A90B-4C207DAB1491}"/>
    <cellStyle name="Millares [0] 2 4 3 2 3" xfId="2889" xr:uid="{16FC100D-956E-48E1-A40F-B6CEFB71C129}"/>
    <cellStyle name="Millares [0] 2 4 3 2 3 2" xfId="7017" xr:uid="{D16FCA2B-5DED-4B6E-99B7-48D971B771A3}"/>
    <cellStyle name="Millares [0] 2 4 3 2 3 2 2" xfId="15273" xr:uid="{FB1D89FD-E062-472E-8369-0EDB2C1604D2}"/>
    <cellStyle name="Millares [0] 2 4 3 2 3 2 2 2" xfId="31786" xr:uid="{21FA593D-AF01-47D0-902E-A6A54CE8FD7D}"/>
    <cellStyle name="Millares [0] 2 4 3 2 3 2 3" xfId="23530" xr:uid="{B20529A0-2958-4EB4-BF67-F0B07205B3BC}"/>
    <cellStyle name="Millares [0] 2 4 3 2 3 3" xfId="11145" xr:uid="{AAAA5297-256D-4B3E-B40A-B73D66896F74}"/>
    <cellStyle name="Millares [0] 2 4 3 2 3 3 2" xfId="27658" xr:uid="{75FB227E-1E97-4A1B-AB42-7736499A75AE}"/>
    <cellStyle name="Millares [0] 2 4 3 2 3 4" xfId="19402" xr:uid="{2F2D1DF5-85B4-4ABD-A421-0FD60CBE54E2}"/>
    <cellStyle name="Millares [0] 2 4 3 2 3 5" xfId="35916" xr:uid="{78ED3FE5-F9DC-4C43-AE28-58673C675F44}"/>
    <cellStyle name="Millares [0] 2 4 3 2 4" xfId="4953" xr:uid="{6755B22B-78AD-4212-9350-F6E53E2F190D}"/>
    <cellStyle name="Millares [0] 2 4 3 2 4 2" xfId="13209" xr:uid="{94988E10-B254-440D-A916-4C577E19711E}"/>
    <cellStyle name="Millares [0] 2 4 3 2 4 2 2" xfId="29722" xr:uid="{32738DCE-C653-44C2-9500-5C496609F6B6}"/>
    <cellStyle name="Millares [0] 2 4 3 2 4 3" xfId="21466" xr:uid="{CE528A66-5629-4694-B427-49530CB39B64}"/>
    <cellStyle name="Millares [0] 2 4 3 2 5" xfId="9081" xr:uid="{85546703-C23F-4CED-8368-45D59F0F44D1}"/>
    <cellStyle name="Millares [0] 2 4 3 2 5 2" xfId="25594" xr:uid="{E1E224D2-532D-41C4-9F39-627319C3A106}"/>
    <cellStyle name="Millares [0] 2 4 3 2 6" xfId="17338" xr:uid="{278DAED3-3D6E-448E-A91C-2ACB2DA158BD}"/>
    <cellStyle name="Millares [0] 2 4 3 2 7" xfId="33852" xr:uid="{217E7DE1-9094-4EAC-8DF5-451A1FDE99D2}"/>
    <cellStyle name="Millares [0] 2 4 3 3" xfId="1343" xr:uid="{E83752DB-C6AC-47ED-B9B4-EC6A59E3422C}"/>
    <cellStyle name="Millares [0] 2 4 3 3 2" xfId="3407" xr:uid="{0C7C316E-7F86-4E5C-9DC2-7501423656A4}"/>
    <cellStyle name="Millares [0] 2 4 3 3 2 2" xfId="7535" xr:uid="{C960FB6D-374C-4021-9A9B-0C4399DF7FA7}"/>
    <cellStyle name="Millares [0] 2 4 3 3 2 2 2" xfId="15791" xr:uid="{1C9D7B47-91EC-4AA9-B4A3-412C1D2A64B0}"/>
    <cellStyle name="Millares [0] 2 4 3 3 2 2 2 2" xfId="32304" xr:uid="{AD19FF84-F348-4976-9437-F3C9CE0062E8}"/>
    <cellStyle name="Millares [0] 2 4 3 3 2 2 3" xfId="24048" xr:uid="{E7A1C818-E961-43F5-B41C-A0C21F9095E5}"/>
    <cellStyle name="Millares [0] 2 4 3 3 2 3" xfId="11663" xr:uid="{B8082CA1-FF40-4A23-A676-CCE67935BE76}"/>
    <cellStyle name="Millares [0] 2 4 3 3 2 3 2" xfId="28176" xr:uid="{C17EDDAE-183B-4FBE-B93C-E249AE45D434}"/>
    <cellStyle name="Millares [0] 2 4 3 3 2 4" xfId="19920" xr:uid="{E8653E1D-B8CC-4860-B17E-C8AF31EC65DC}"/>
    <cellStyle name="Millares [0] 2 4 3 3 2 5" xfId="36434" xr:uid="{2A1FFE4D-E751-4BBE-915C-16FB525D7278}"/>
    <cellStyle name="Millares [0] 2 4 3 3 3" xfId="5471" xr:uid="{3F447766-E3E8-4D9F-81CC-F4CEE943A6AE}"/>
    <cellStyle name="Millares [0] 2 4 3 3 3 2" xfId="13727" xr:uid="{0DFDB709-AB54-42CD-B736-3F25E76624B0}"/>
    <cellStyle name="Millares [0] 2 4 3 3 3 2 2" xfId="30240" xr:uid="{BDB41CBA-D61E-4CC2-B1D7-FBA2F4B52793}"/>
    <cellStyle name="Millares [0] 2 4 3 3 3 3" xfId="21984" xr:uid="{A4FF09E3-455C-475B-8CDA-9890ACD66EBA}"/>
    <cellStyle name="Millares [0] 2 4 3 3 4" xfId="9599" xr:uid="{2D32DB19-DF89-43C7-9E7B-B4E00EC645EB}"/>
    <cellStyle name="Millares [0] 2 4 3 3 4 2" xfId="26112" xr:uid="{190B402F-9F49-47A9-9340-55CD34FA88A1}"/>
    <cellStyle name="Millares [0] 2 4 3 3 5" xfId="17856" xr:uid="{91FA1A83-2ABC-45C0-9FF7-E5BB7B29F12C}"/>
    <cellStyle name="Millares [0] 2 4 3 3 6" xfId="34370" xr:uid="{F35901D9-85A6-418D-8B86-F2258D45C0E9}"/>
    <cellStyle name="Millares [0] 2 4 3 4" xfId="2386" xr:uid="{44F7047D-12BD-4914-A365-1AFFE522F0F8}"/>
    <cellStyle name="Millares [0] 2 4 3 4 2" xfId="6514" xr:uid="{18A21345-376A-4C0E-A315-F369CFDD4382}"/>
    <cellStyle name="Millares [0] 2 4 3 4 2 2" xfId="14770" xr:uid="{ADA8BC43-AD41-4C68-B6CB-6D813B18C2A5}"/>
    <cellStyle name="Millares [0] 2 4 3 4 2 2 2" xfId="31283" xr:uid="{AFA4B826-985E-450C-8AA2-04D8367C9FE0}"/>
    <cellStyle name="Millares [0] 2 4 3 4 2 3" xfId="23027" xr:uid="{8BA8EF1F-47FA-4B31-8C81-0BDD59BA5E15}"/>
    <cellStyle name="Millares [0] 2 4 3 4 3" xfId="10642" xr:uid="{18DE0961-364C-4579-AD52-1F56B0AE6ACC}"/>
    <cellStyle name="Millares [0] 2 4 3 4 3 2" xfId="27155" xr:uid="{72A7A630-BD07-417E-821C-0124EAA5C169}"/>
    <cellStyle name="Millares [0] 2 4 3 4 4" xfId="18899" xr:uid="{BC97F787-6761-4F91-8C4D-7C6C45A91925}"/>
    <cellStyle name="Millares [0] 2 4 3 4 5" xfId="35413" xr:uid="{8FF04118-C964-460E-B615-EFD28A9578E5}"/>
    <cellStyle name="Millares [0] 2 4 3 5" xfId="4450" xr:uid="{22670B66-5C04-4527-B242-96591235772B}"/>
    <cellStyle name="Millares [0] 2 4 3 5 2" xfId="12706" xr:uid="{A951118E-856C-441A-85FC-0AAB933B3D8E}"/>
    <cellStyle name="Millares [0] 2 4 3 5 2 2" xfId="29219" xr:uid="{6B0378DB-A9C2-4BFE-AEC6-A829A9F9402B}"/>
    <cellStyle name="Millares [0] 2 4 3 5 3" xfId="20963" xr:uid="{63607F5F-3FEB-43EE-93A3-C7F346D7453A}"/>
    <cellStyle name="Millares [0] 2 4 3 6" xfId="8578" xr:uid="{AD1DF9B8-E65F-490C-AC46-0495394F8E9F}"/>
    <cellStyle name="Millares [0] 2 4 3 6 2" xfId="25091" xr:uid="{C0FF1441-DB38-4CFC-8077-0C4A083CE553}"/>
    <cellStyle name="Millares [0] 2 4 3 7" xfId="16835" xr:uid="{97C73B0E-208B-439E-9539-24ADC6917C14}"/>
    <cellStyle name="Millares [0] 2 4 3 8" xfId="33349" xr:uid="{8AFD653C-7AFF-472F-8BFD-A71AC63340EB}"/>
    <cellStyle name="Millares [0] 2 4 4" xfId="577" xr:uid="{70F0C5B4-95FD-48D0-9F84-4FAACFE8F3B6}"/>
    <cellStyle name="Millares [0] 2 4 4 2" xfId="1598" xr:uid="{0F29E4EC-4E43-4556-A1E5-3EDE9F9790E7}"/>
    <cellStyle name="Millares [0] 2 4 4 2 2" xfId="3662" xr:uid="{FDE75556-0540-45D1-84F8-4FCA2FB62B2D}"/>
    <cellStyle name="Millares [0] 2 4 4 2 2 2" xfId="7790" xr:uid="{814B5E36-380E-4896-B83A-594F26F72274}"/>
    <cellStyle name="Millares [0] 2 4 4 2 2 2 2" xfId="16046" xr:uid="{F36DFBB7-5899-4EA1-A6C8-67B1F5D59EC2}"/>
    <cellStyle name="Millares [0] 2 4 4 2 2 2 2 2" xfId="32559" xr:uid="{E2ED3A1C-6D74-4386-927F-CBACCBCB8E73}"/>
    <cellStyle name="Millares [0] 2 4 4 2 2 2 3" xfId="24303" xr:uid="{BA79E597-65DA-4C19-A46F-06CDA1E971F2}"/>
    <cellStyle name="Millares [0] 2 4 4 2 2 3" xfId="11918" xr:uid="{B5CCF0BC-1677-496E-9670-072901D49F91}"/>
    <cellStyle name="Millares [0] 2 4 4 2 2 3 2" xfId="28431" xr:uid="{69084EF5-2CC1-42BC-B199-0E5BFF9334A4}"/>
    <cellStyle name="Millares [0] 2 4 4 2 2 4" xfId="20175" xr:uid="{C2CEACE2-E6AC-4A30-85DD-ACA986C1F8CD}"/>
    <cellStyle name="Millares [0] 2 4 4 2 2 5" xfId="36689" xr:uid="{A1C2E20A-8E78-4069-9E3B-52B77E4F6F68}"/>
    <cellStyle name="Millares [0] 2 4 4 2 3" xfId="5726" xr:uid="{CE732483-C84B-4FD2-8A07-C7481DF759E2}"/>
    <cellStyle name="Millares [0] 2 4 4 2 3 2" xfId="13982" xr:uid="{F4AB709C-87BB-4F8C-9B0E-230D25CA4C6B}"/>
    <cellStyle name="Millares [0] 2 4 4 2 3 2 2" xfId="30495" xr:uid="{67DDC20A-6D74-44D9-8043-9E551187DBC3}"/>
    <cellStyle name="Millares [0] 2 4 4 2 3 3" xfId="22239" xr:uid="{BCBA1B69-EC69-4785-A8D4-9B5D965F9A45}"/>
    <cellStyle name="Millares [0] 2 4 4 2 4" xfId="9854" xr:uid="{EAB6028E-D591-405E-B377-2D20B4A8C91D}"/>
    <cellStyle name="Millares [0] 2 4 4 2 4 2" xfId="26367" xr:uid="{F61D0982-B775-4AFE-B5DE-BC4AE2FAF803}"/>
    <cellStyle name="Millares [0] 2 4 4 2 5" xfId="18111" xr:uid="{83213D24-DC43-4FE4-ACB0-3D3A2EDB1735}"/>
    <cellStyle name="Millares [0] 2 4 4 2 6" xfId="34625" xr:uid="{C79E7506-FEB8-43E5-A7B6-18B0EF956B16}"/>
    <cellStyle name="Millares [0] 2 4 4 3" xfId="2641" xr:uid="{A1F2203E-3C37-4DEA-B4B0-B7B4E0A9A980}"/>
    <cellStyle name="Millares [0] 2 4 4 3 2" xfId="6769" xr:uid="{9D1AAACD-0634-44C2-8D4F-76FEBFE7E698}"/>
    <cellStyle name="Millares [0] 2 4 4 3 2 2" xfId="15025" xr:uid="{F8DE6658-6433-4FEB-934F-699A4AB91D96}"/>
    <cellStyle name="Millares [0] 2 4 4 3 2 2 2" xfId="31538" xr:uid="{291BE5B3-1C3B-4BFA-8EFD-521FB107D0FB}"/>
    <cellStyle name="Millares [0] 2 4 4 3 2 3" xfId="23282" xr:uid="{ECF6C79A-751E-49D5-8BD4-ABEC01EA8C5F}"/>
    <cellStyle name="Millares [0] 2 4 4 3 3" xfId="10897" xr:uid="{D9E4AC41-40A8-49A5-B163-314743202397}"/>
    <cellStyle name="Millares [0] 2 4 4 3 3 2" xfId="27410" xr:uid="{09E42776-BBD5-4A7F-B128-BBBC51B8F95D}"/>
    <cellStyle name="Millares [0] 2 4 4 3 4" xfId="19154" xr:uid="{EBDE067D-02F7-4E43-9DF1-5C5C1C52B5E0}"/>
    <cellStyle name="Millares [0] 2 4 4 3 5" xfId="35668" xr:uid="{E84FECD7-3985-4203-9E75-14918F85133F}"/>
    <cellStyle name="Millares [0] 2 4 4 4" xfId="4705" xr:uid="{2BD4653E-62D9-4C86-92D7-87ABBAF68796}"/>
    <cellStyle name="Millares [0] 2 4 4 4 2" xfId="12961" xr:uid="{DFFC1C5D-97A9-4342-9F76-9C3909B5447C}"/>
    <cellStyle name="Millares [0] 2 4 4 4 2 2" xfId="29474" xr:uid="{D1C710DB-D8A1-45D2-BC67-F163EA12D948}"/>
    <cellStyle name="Millares [0] 2 4 4 4 3" xfId="21218" xr:uid="{08422B2E-5AB6-48A1-A40F-D6CE6B96DE24}"/>
    <cellStyle name="Millares [0] 2 4 4 5" xfId="8833" xr:uid="{8C6CE467-6264-42E2-8526-91C6F52D8BCE}"/>
    <cellStyle name="Millares [0] 2 4 4 5 2" xfId="25346" xr:uid="{DCB9DE13-1FE1-4F41-91C9-85D8A2495AFE}"/>
    <cellStyle name="Millares [0] 2 4 4 6" xfId="17090" xr:uid="{0282D7DC-119C-4A52-B89B-0B69AFAAC707}"/>
    <cellStyle name="Millares [0] 2 4 4 7" xfId="33604" xr:uid="{DD923D9E-51FB-43D1-818D-12FAE75493BC}"/>
    <cellStyle name="Millares [0] 2 4 5" xfId="1095" xr:uid="{4A0D480A-9E88-4973-9850-DB20BFF771EC}"/>
    <cellStyle name="Millares [0] 2 4 5 2" xfId="3159" xr:uid="{EC71DD5C-CA4D-4D76-8A59-A5DAAAE11D60}"/>
    <cellStyle name="Millares [0] 2 4 5 2 2" xfId="7287" xr:uid="{CB06D5CB-E644-4E52-A1AA-28849B58C9F9}"/>
    <cellStyle name="Millares [0] 2 4 5 2 2 2" xfId="15543" xr:uid="{BE1F5065-7A21-4583-8A17-3C5DF503C720}"/>
    <cellStyle name="Millares [0] 2 4 5 2 2 2 2" xfId="32056" xr:uid="{C4EC4605-BC62-4962-AE0C-9A9E538E98FF}"/>
    <cellStyle name="Millares [0] 2 4 5 2 2 3" xfId="23800" xr:uid="{61D3185F-7D69-4C2C-9AF7-9C71C284F846}"/>
    <cellStyle name="Millares [0] 2 4 5 2 3" xfId="11415" xr:uid="{26A91E3E-0CD9-4E32-A0AF-D786255A8DFB}"/>
    <cellStyle name="Millares [0] 2 4 5 2 3 2" xfId="27928" xr:uid="{E2606C15-BCE7-4D5A-AC5B-BAC95541379A}"/>
    <cellStyle name="Millares [0] 2 4 5 2 4" xfId="19672" xr:uid="{1155B413-1627-4712-8A4D-EA35023234A7}"/>
    <cellStyle name="Millares [0] 2 4 5 2 5" xfId="36186" xr:uid="{F699AFC6-E65B-433E-8BB2-A334C203D7CB}"/>
    <cellStyle name="Millares [0] 2 4 5 3" xfId="5223" xr:uid="{7C41C4AA-C8E8-4CA8-9135-7F817628EFDC}"/>
    <cellStyle name="Millares [0] 2 4 5 3 2" xfId="13479" xr:uid="{75AA1DE4-E46F-4A42-A5A2-2E39BE56E2F6}"/>
    <cellStyle name="Millares [0] 2 4 5 3 2 2" xfId="29992" xr:uid="{F620810E-8A64-462C-83E2-59572944A760}"/>
    <cellStyle name="Millares [0] 2 4 5 3 3" xfId="21736" xr:uid="{B357A9CA-1C91-4407-B120-CAB748B5AC15}"/>
    <cellStyle name="Millares [0] 2 4 5 4" xfId="9351" xr:uid="{B8C56E24-A27B-4067-9C4E-A0030907B03B}"/>
    <cellStyle name="Millares [0] 2 4 5 4 2" xfId="25864" xr:uid="{B5FC1FDD-6841-4EF6-8434-00E21CE452DA}"/>
    <cellStyle name="Millares [0] 2 4 5 5" xfId="17608" xr:uid="{D8F592E1-BE99-4EA8-AF21-3B1A2B3C285F}"/>
    <cellStyle name="Millares [0] 2 4 5 6" xfId="34122" xr:uid="{DDEF9AD5-F66C-46E6-8C69-A0EEE282C620}"/>
    <cellStyle name="Millares [0] 2 4 6" xfId="2138" xr:uid="{81747F18-20F7-434D-A843-BC34F361B443}"/>
    <cellStyle name="Millares [0] 2 4 6 2" xfId="6266" xr:uid="{B5FE8728-FAF7-4FE9-8C87-154773B52F39}"/>
    <cellStyle name="Millares [0] 2 4 6 2 2" xfId="14522" xr:uid="{02298982-1CF7-42E8-91A8-54DE03AFCFE8}"/>
    <cellStyle name="Millares [0] 2 4 6 2 2 2" xfId="31035" xr:uid="{59AEB086-EA3B-4F80-9738-AAE18E9EEF55}"/>
    <cellStyle name="Millares [0] 2 4 6 2 3" xfId="22779" xr:uid="{A73CD483-D7F9-475E-B97E-058E0AFCEBCA}"/>
    <cellStyle name="Millares [0] 2 4 6 3" xfId="10394" xr:uid="{BE7F56F8-79A4-422B-82FE-E7C8982AFCBE}"/>
    <cellStyle name="Millares [0] 2 4 6 3 2" xfId="26907" xr:uid="{AE98D191-62D9-476D-A427-8C664B505320}"/>
    <cellStyle name="Millares [0] 2 4 6 4" xfId="18651" xr:uid="{DECAAF6C-F373-4CCC-8531-618F1688BD73}"/>
    <cellStyle name="Millares [0] 2 4 6 5" xfId="35165" xr:uid="{8044B497-284C-41A0-BEF6-953B7DEE349A}"/>
    <cellStyle name="Millares [0] 2 4 7" xfId="4202" xr:uid="{014510C9-950E-499D-B3DC-60CE5A9E4BCB}"/>
    <cellStyle name="Millares [0] 2 4 7 2" xfId="12458" xr:uid="{989C1FE7-861A-4E12-B9CE-E8DAB81F1842}"/>
    <cellStyle name="Millares [0] 2 4 7 2 2" xfId="28971" xr:uid="{C333F026-9392-48D5-98B3-116D8C650414}"/>
    <cellStyle name="Millares [0] 2 4 7 3" xfId="20715" xr:uid="{93F7535B-0FA8-400A-8462-98DA18FCC2B2}"/>
    <cellStyle name="Millares [0] 2 4 8" xfId="8330" xr:uid="{F53C3E77-6037-40E5-9C83-ED8AB6BBFFCB}"/>
    <cellStyle name="Millares [0] 2 4 8 2" xfId="24843" xr:uid="{E3788888-B93A-4380-A5D8-160EACC0AE66}"/>
    <cellStyle name="Millares [0] 2 4 9" xfId="16587" xr:uid="{AA3B363E-47F3-4D93-9A2F-6D72777B9423}"/>
    <cellStyle name="Millares [0] 2 5" xfId="136" xr:uid="{CD362652-89D3-4172-B653-767E46FD7A98}"/>
    <cellStyle name="Millares [0] 2 5 2" xfId="384" xr:uid="{5BA44DB1-4A44-421B-9CEC-C379EF394F23}"/>
    <cellStyle name="Millares [0] 2 5 2 2" xfId="887" xr:uid="{868D61F2-9AD8-4416-B8B9-80A89A5098F5}"/>
    <cellStyle name="Millares [0] 2 5 2 2 2" xfId="1908" xr:uid="{BD756265-7C7E-4136-B0A1-A46C539C792A}"/>
    <cellStyle name="Millares [0] 2 5 2 2 2 2" xfId="3972" xr:uid="{6D422131-595F-46E6-B067-13E474C19505}"/>
    <cellStyle name="Millares [0] 2 5 2 2 2 2 2" xfId="8100" xr:uid="{67F98A47-CCDA-47BD-9A95-F04800845EEC}"/>
    <cellStyle name="Millares [0] 2 5 2 2 2 2 2 2" xfId="16356" xr:uid="{CBD5A290-4FD3-4E9B-B14B-BD13E81D97CB}"/>
    <cellStyle name="Millares [0] 2 5 2 2 2 2 2 2 2" xfId="32869" xr:uid="{E832982B-B264-4F49-9CA0-C19A6A852D8A}"/>
    <cellStyle name="Millares [0] 2 5 2 2 2 2 2 3" xfId="24613" xr:uid="{8CBFC821-7611-45DA-9C4E-3D342EA94A2A}"/>
    <cellStyle name="Millares [0] 2 5 2 2 2 2 3" xfId="12228" xr:uid="{1FFE812E-BF0A-4B74-8C37-81905F3162BA}"/>
    <cellStyle name="Millares [0] 2 5 2 2 2 2 3 2" xfId="28741" xr:uid="{6515EC19-54B3-4CFB-92EC-EF6BE20B2408}"/>
    <cellStyle name="Millares [0] 2 5 2 2 2 2 4" xfId="20485" xr:uid="{1F70E3E9-8DA7-4E31-A3F1-BD4755A33E0B}"/>
    <cellStyle name="Millares [0] 2 5 2 2 2 2 5" xfId="36999" xr:uid="{27031533-4E9B-495C-8608-E8567B852F8A}"/>
    <cellStyle name="Millares [0] 2 5 2 2 2 3" xfId="6036" xr:uid="{7E257AD5-CFC9-4951-A760-3D0F17268996}"/>
    <cellStyle name="Millares [0] 2 5 2 2 2 3 2" xfId="14292" xr:uid="{7B9609DD-1DA7-4F23-AC2D-669D65228BC5}"/>
    <cellStyle name="Millares [0] 2 5 2 2 2 3 2 2" xfId="30805" xr:uid="{968124DC-3DF9-4FDC-B11F-5D7A9138F871}"/>
    <cellStyle name="Millares [0] 2 5 2 2 2 3 3" xfId="22549" xr:uid="{A1F1F6C9-86A9-454F-ADEB-6FC2B17ED934}"/>
    <cellStyle name="Millares [0] 2 5 2 2 2 4" xfId="10164" xr:uid="{D774D71F-9D81-4BDC-8CF6-52A8B3750F0F}"/>
    <cellStyle name="Millares [0] 2 5 2 2 2 4 2" xfId="26677" xr:uid="{32AA3C1C-5463-404E-81B6-78DE2592C9FE}"/>
    <cellStyle name="Millares [0] 2 5 2 2 2 5" xfId="18421" xr:uid="{A4F71A3F-7940-4354-BC6A-D047F87FC34D}"/>
    <cellStyle name="Millares [0] 2 5 2 2 2 6" xfId="34935" xr:uid="{97D71293-2483-4383-BCAA-7F1BB9C3DE6B}"/>
    <cellStyle name="Millares [0] 2 5 2 2 3" xfId="2951" xr:uid="{5B780EE4-3EF5-4BBD-BF6B-2460FF94D92C}"/>
    <cellStyle name="Millares [0] 2 5 2 2 3 2" xfId="7079" xr:uid="{9B16C433-DCFB-44C9-84A4-7C4D27342E11}"/>
    <cellStyle name="Millares [0] 2 5 2 2 3 2 2" xfId="15335" xr:uid="{30D6E35E-2DB4-4015-8261-9B2F4907B683}"/>
    <cellStyle name="Millares [0] 2 5 2 2 3 2 2 2" xfId="31848" xr:uid="{6989BA1A-67E2-418E-9A73-DBE5431F1074}"/>
    <cellStyle name="Millares [0] 2 5 2 2 3 2 3" xfId="23592" xr:uid="{83A60366-A972-4466-A070-1BA27212865B}"/>
    <cellStyle name="Millares [0] 2 5 2 2 3 3" xfId="11207" xr:uid="{7776FF0D-8281-4E58-8052-738EFD3D4AFA}"/>
    <cellStyle name="Millares [0] 2 5 2 2 3 3 2" xfId="27720" xr:uid="{0F17EF0D-E3B8-43CA-874B-1FAD18EB6DF5}"/>
    <cellStyle name="Millares [0] 2 5 2 2 3 4" xfId="19464" xr:uid="{3E578AF3-1107-4936-AF5C-C4DA41AF2544}"/>
    <cellStyle name="Millares [0] 2 5 2 2 3 5" xfId="35978" xr:uid="{8E270D7E-8987-4220-AE85-71AD412EBF9D}"/>
    <cellStyle name="Millares [0] 2 5 2 2 4" xfId="5015" xr:uid="{94AF6A34-3762-47AD-A0DF-5614D4DEFCCA}"/>
    <cellStyle name="Millares [0] 2 5 2 2 4 2" xfId="13271" xr:uid="{1F29D1C4-2F22-4E72-B956-B82CF0E86D27}"/>
    <cellStyle name="Millares [0] 2 5 2 2 4 2 2" xfId="29784" xr:uid="{F5064625-C565-46EA-BF4A-EDE25C6EC108}"/>
    <cellStyle name="Millares [0] 2 5 2 2 4 3" xfId="21528" xr:uid="{029EB2BE-EC8C-4390-99B5-5D93DAE61E0F}"/>
    <cellStyle name="Millares [0] 2 5 2 2 5" xfId="9143" xr:uid="{8218A833-D066-406D-977C-8814E258B8BF}"/>
    <cellStyle name="Millares [0] 2 5 2 2 5 2" xfId="25656" xr:uid="{8288C7B8-FCF7-492A-8CA2-A88B0E919C06}"/>
    <cellStyle name="Millares [0] 2 5 2 2 6" xfId="17400" xr:uid="{637A2DEB-DF86-45D5-A52A-4749E552EC6A}"/>
    <cellStyle name="Millares [0] 2 5 2 2 7" xfId="33914" xr:uid="{5B83E1D5-D929-4E0F-B4AA-0ED422B44F23}"/>
    <cellStyle name="Millares [0] 2 5 2 3" xfId="1405" xr:uid="{59C15275-56B5-445A-8F0D-5053D84240B2}"/>
    <cellStyle name="Millares [0] 2 5 2 3 2" xfId="3469" xr:uid="{CC8A3987-900B-45B7-BD95-D4D17C1A04E5}"/>
    <cellStyle name="Millares [0] 2 5 2 3 2 2" xfId="7597" xr:uid="{2E7016E4-AB35-4CDD-ADC3-8594334D0BF7}"/>
    <cellStyle name="Millares [0] 2 5 2 3 2 2 2" xfId="15853" xr:uid="{B5BB5D3B-2122-4B0C-998A-154798C5BAD0}"/>
    <cellStyle name="Millares [0] 2 5 2 3 2 2 2 2" xfId="32366" xr:uid="{0F959200-88E6-42D1-BC93-AB53E6ABB39C}"/>
    <cellStyle name="Millares [0] 2 5 2 3 2 2 3" xfId="24110" xr:uid="{0CF68E09-9504-44A4-9D7A-C49B05A245F6}"/>
    <cellStyle name="Millares [0] 2 5 2 3 2 3" xfId="11725" xr:uid="{E5870C0A-AB28-4603-B5B3-0836D929B34C}"/>
    <cellStyle name="Millares [0] 2 5 2 3 2 3 2" xfId="28238" xr:uid="{31C5FAAB-47B9-4EFB-8676-DC8F690604F3}"/>
    <cellStyle name="Millares [0] 2 5 2 3 2 4" xfId="19982" xr:uid="{6AFDC77C-8BBE-4FAF-8BE1-C927FD50D6B0}"/>
    <cellStyle name="Millares [0] 2 5 2 3 2 5" xfId="36496" xr:uid="{97FFEE20-22E9-4127-B181-4E26E9206731}"/>
    <cellStyle name="Millares [0] 2 5 2 3 3" xfId="5533" xr:uid="{B78ECB10-4B1E-4394-A7E3-F94BF6D34C38}"/>
    <cellStyle name="Millares [0] 2 5 2 3 3 2" xfId="13789" xr:uid="{2C6C9AE2-5300-4677-AB35-0E84054CB28C}"/>
    <cellStyle name="Millares [0] 2 5 2 3 3 2 2" xfId="30302" xr:uid="{BD0C9BE0-74C8-4012-A398-D3AC50FBDEC7}"/>
    <cellStyle name="Millares [0] 2 5 2 3 3 3" xfId="22046" xr:uid="{12E48654-3283-4A79-B7AF-8C50D5BC70FD}"/>
    <cellStyle name="Millares [0] 2 5 2 3 4" xfId="9661" xr:uid="{5B2A8749-57EE-49BF-B299-80D6A68F46E9}"/>
    <cellStyle name="Millares [0] 2 5 2 3 4 2" xfId="26174" xr:uid="{18249F5B-31BD-4063-9CA5-C9EE38E66E9A}"/>
    <cellStyle name="Millares [0] 2 5 2 3 5" xfId="17918" xr:uid="{21E8A9FB-5554-4C81-96F4-B2BF2E9D329F}"/>
    <cellStyle name="Millares [0] 2 5 2 3 6" xfId="34432" xr:uid="{D6A99A42-BCAA-41A2-BCD1-3429ABDB4051}"/>
    <cellStyle name="Millares [0] 2 5 2 4" xfId="2448" xr:uid="{923C52C3-BAD6-427D-A1F5-DE702AAED437}"/>
    <cellStyle name="Millares [0] 2 5 2 4 2" xfId="6576" xr:uid="{9EFF4929-D8A6-4F9F-81BA-A51C47AF6B1B}"/>
    <cellStyle name="Millares [0] 2 5 2 4 2 2" xfId="14832" xr:uid="{B5036A73-F601-4EE7-8967-D8B8BCD9C0AF}"/>
    <cellStyle name="Millares [0] 2 5 2 4 2 2 2" xfId="31345" xr:uid="{83FC8D76-A5B5-4F1F-9EF3-4891592CE149}"/>
    <cellStyle name="Millares [0] 2 5 2 4 2 3" xfId="23089" xr:uid="{AA10E09D-4328-4E1D-8C7D-657D026ED64A}"/>
    <cellStyle name="Millares [0] 2 5 2 4 3" xfId="10704" xr:uid="{DB7141D8-884A-45AE-A3BC-B77122A1D028}"/>
    <cellStyle name="Millares [0] 2 5 2 4 3 2" xfId="27217" xr:uid="{BCDF69BA-3E1B-4A0A-8A10-737EF97077AE}"/>
    <cellStyle name="Millares [0] 2 5 2 4 4" xfId="18961" xr:uid="{C5539349-5122-46FC-9BEC-468694FC09E1}"/>
    <cellStyle name="Millares [0] 2 5 2 4 5" xfId="35475" xr:uid="{B682BE5E-3260-41DD-91C5-5A5120AAF115}"/>
    <cellStyle name="Millares [0] 2 5 2 5" xfId="4512" xr:uid="{8B80C944-5A56-4376-AF44-F6913AED1D9A}"/>
    <cellStyle name="Millares [0] 2 5 2 5 2" xfId="12768" xr:uid="{9146D377-BC60-41D3-BF2B-80B970618A6F}"/>
    <cellStyle name="Millares [0] 2 5 2 5 2 2" xfId="29281" xr:uid="{188898B2-5C37-4C8C-A486-D726E547AD66}"/>
    <cellStyle name="Millares [0] 2 5 2 5 3" xfId="21025" xr:uid="{9B5C38C9-8A05-422E-BB70-63D1F5493C3B}"/>
    <cellStyle name="Millares [0] 2 5 2 6" xfId="8640" xr:uid="{129C312E-C846-4DF3-8E93-C52CD500AAC9}"/>
    <cellStyle name="Millares [0] 2 5 2 6 2" xfId="25153" xr:uid="{746D19ED-07B1-4734-A9B8-5EFB113E2A1E}"/>
    <cellStyle name="Millares [0] 2 5 2 7" xfId="16897" xr:uid="{7D85B2F1-D9BD-4FB8-B850-D6D1B741D6E9}"/>
    <cellStyle name="Millares [0] 2 5 2 8" xfId="33411" xr:uid="{31B249C6-F6DD-4352-9602-360848C39DB4}"/>
    <cellStyle name="Millares [0] 2 5 3" xfId="639" xr:uid="{BD02A2F1-B414-44F1-9DCE-9776317F1CE7}"/>
    <cellStyle name="Millares [0] 2 5 3 2" xfId="1660" xr:uid="{4DD28DDA-4B2F-4D57-88E3-6C47B600B73D}"/>
    <cellStyle name="Millares [0] 2 5 3 2 2" xfId="3724" xr:uid="{B080C802-E4FD-4792-994B-7A201A94F04F}"/>
    <cellStyle name="Millares [0] 2 5 3 2 2 2" xfId="7852" xr:uid="{4DDE1FFE-D565-4F0B-B507-17816FF27D34}"/>
    <cellStyle name="Millares [0] 2 5 3 2 2 2 2" xfId="16108" xr:uid="{6CD9E5AB-AE7F-480C-8A49-8634C052D907}"/>
    <cellStyle name="Millares [0] 2 5 3 2 2 2 2 2" xfId="32621" xr:uid="{76403ECA-F7E2-4CCF-ABEE-ABB7E2A505C1}"/>
    <cellStyle name="Millares [0] 2 5 3 2 2 2 3" xfId="24365" xr:uid="{C1F46B5B-97FE-48DE-B74C-6A241D08C43E}"/>
    <cellStyle name="Millares [0] 2 5 3 2 2 3" xfId="11980" xr:uid="{7E84310D-F5C4-42B2-A48F-E1F6CB007400}"/>
    <cellStyle name="Millares [0] 2 5 3 2 2 3 2" xfId="28493" xr:uid="{3F740B9D-8276-4560-89C8-1042C8B8E5DE}"/>
    <cellStyle name="Millares [0] 2 5 3 2 2 4" xfId="20237" xr:uid="{D1AF275D-C10B-4529-A4D0-2FFE45D38C61}"/>
    <cellStyle name="Millares [0] 2 5 3 2 2 5" xfId="36751" xr:uid="{AD75C2DD-F3E7-48D6-88A1-243E8F5C0C01}"/>
    <cellStyle name="Millares [0] 2 5 3 2 3" xfId="5788" xr:uid="{3CC6632E-5479-4558-BD6A-3695E9B44BC0}"/>
    <cellStyle name="Millares [0] 2 5 3 2 3 2" xfId="14044" xr:uid="{BFB3CABE-2314-4D16-9171-3F96E0F8F021}"/>
    <cellStyle name="Millares [0] 2 5 3 2 3 2 2" xfId="30557" xr:uid="{1EF30940-FA31-42AD-984E-935B6AEAFED4}"/>
    <cellStyle name="Millares [0] 2 5 3 2 3 3" xfId="22301" xr:uid="{23EBF179-3A92-4E61-B95B-F63BFEE92C5A}"/>
    <cellStyle name="Millares [0] 2 5 3 2 4" xfId="9916" xr:uid="{DD404782-FA9D-40A2-B51A-602F6D36FA41}"/>
    <cellStyle name="Millares [0] 2 5 3 2 4 2" xfId="26429" xr:uid="{95827EDF-3FE7-4E95-9538-C8E7D5301EE6}"/>
    <cellStyle name="Millares [0] 2 5 3 2 5" xfId="18173" xr:uid="{7CF10C11-D2A7-45ED-866B-62B94ADF7814}"/>
    <cellStyle name="Millares [0] 2 5 3 2 6" xfId="34687" xr:uid="{6CAA9A93-142D-4FAB-A77B-7BD1CE736767}"/>
    <cellStyle name="Millares [0] 2 5 3 3" xfId="2703" xr:uid="{BE7B833D-86EF-4ECD-ADA1-EB1BA94632C0}"/>
    <cellStyle name="Millares [0] 2 5 3 3 2" xfId="6831" xr:uid="{1030DF28-B06A-451D-AAFA-887CA5CFC7DB}"/>
    <cellStyle name="Millares [0] 2 5 3 3 2 2" xfId="15087" xr:uid="{14DECB1B-45EA-4AD1-B91F-2D4BC00DFE9C}"/>
    <cellStyle name="Millares [0] 2 5 3 3 2 2 2" xfId="31600" xr:uid="{BBB966B6-6581-4DEF-A069-0849EBA96CDA}"/>
    <cellStyle name="Millares [0] 2 5 3 3 2 3" xfId="23344" xr:uid="{F4955ABB-8DE0-4163-88DC-357F9FCC4FEE}"/>
    <cellStyle name="Millares [0] 2 5 3 3 3" xfId="10959" xr:uid="{D817A698-1393-4459-BB47-6359B7886BC1}"/>
    <cellStyle name="Millares [0] 2 5 3 3 3 2" xfId="27472" xr:uid="{6D2BB3F9-7336-45FF-B57F-4F6ED7E44276}"/>
    <cellStyle name="Millares [0] 2 5 3 3 4" xfId="19216" xr:uid="{EA6ADAA5-2DA1-469C-8237-431581695BD5}"/>
    <cellStyle name="Millares [0] 2 5 3 3 5" xfId="35730" xr:uid="{ADA44FDB-9F00-44CC-A34F-FA9FF314E738}"/>
    <cellStyle name="Millares [0] 2 5 3 4" xfId="4767" xr:uid="{3F0CA21E-7F8D-4816-9532-C418794CC945}"/>
    <cellStyle name="Millares [0] 2 5 3 4 2" xfId="13023" xr:uid="{8945E67F-FA3C-4F5E-A876-D88C13F0E485}"/>
    <cellStyle name="Millares [0] 2 5 3 4 2 2" xfId="29536" xr:uid="{1107A748-9394-4983-8944-A667F3724BBA}"/>
    <cellStyle name="Millares [0] 2 5 3 4 3" xfId="21280" xr:uid="{AB258D4F-93BE-4934-887E-CC9504F05798}"/>
    <cellStyle name="Millares [0] 2 5 3 5" xfId="8895" xr:uid="{EFF21B39-CB85-43A7-A0CC-EECEBFDD8B95}"/>
    <cellStyle name="Millares [0] 2 5 3 5 2" xfId="25408" xr:uid="{C05C4D7F-89BF-4187-9B12-73D0D9F95F80}"/>
    <cellStyle name="Millares [0] 2 5 3 6" xfId="17152" xr:uid="{BB8DB161-57F8-456A-B9F4-7C33DDA5D315}"/>
    <cellStyle name="Millares [0] 2 5 3 7" xfId="33666" xr:uid="{1C1BF7FD-E047-4E50-B502-A56A7AB0B860}"/>
    <cellStyle name="Millares [0] 2 5 4" xfId="1157" xr:uid="{90DC9184-1336-4EC7-9A43-DA3C0EA7CE8C}"/>
    <cellStyle name="Millares [0] 2 5 4 2" xfId="3221" xr:uid="{A6E0F903-943B-4821-8CC5-8C55DC3059F5}"/>
    <cellStyle name="Millares [0] 2 5 4 2 2" xfId="7349" xr:uid="{93348678-9619-4AAB-8578-E372DD1E438F}"/>
    <cellStyle name="Millares [0] 2 5 4 2 2 2" xfId="15605" xr:uid="{EF12F3D7-AB6F-4D46-A43D-7A84EB3E05DD}"/>
    <cellStyle name="Millares [0] 2 5 4 2 2 2 2" xfId="32118" xr:uid="{02BE7521-4052-4F0C-B732-4A7782FDECDE}"/>
    <cellStyle name="Millares [0] 2 5 4 2 2 3" xfId="23862" xr:uid="{89453AEB-75A4-48A3-A26E-C325E8979979}"/>
    <cellStyle name="Millares [0] 2 5 4 2 3" xfId="11477" xr:uid="{FF4A9D8B-0C30-4AEB-B66E-23B3A0F37EB9}"/>
    <cellStyle name="Millares [0] 2 5 4 2 3 2" xfId="27990" xr:uid="{90938023-8C87-44F0-8022-361366030BD2}"/>
    <cellStyle name="Millares [0] 2 5 4 2 4" xfId="19734" xr:uid="{43AED738-F3F3-4BDC-993B-E1F2460542FC}"/>
    <cellStyle name="Millares [0] 2 5 4 2 5" xfId="36248" xr:uid="{580A5CEC-FB71-49E5-A743-465F8B5B0AB9}"/>
    <cellStyle name="Millares [0] 2 5 4 3" xfId="5285" xr:uid="{E5E1B5B4-16B3-4AA9-8920-A8A10D80E299}"/>
    <cellStyle name="Millares [0] 2 5 4 3 2" xfId="13541" xr:uid="{51949CEC-2A07-48B3-9EE8-F2EA3701D132}"/>
    <cellStyle name="Millares [0] 2 5 4 3 2 2" xfId="30054" xr:uid="{0A4F4E6D-3671-4F83-93E0-F9C3368BBA10}"/>
    <cellStyle name="Millares [0] 2 5 4 3 3" xfId="21798" xr:uid="{B71D31EF-105E-4CC9-BB3A-EF4AEDC6938B}"/>
    <cellStyle name="Millares [0] 2 5 4 4" xfId="9413" xr:uid="{A7BC23FA-0D39-44D7-8006-690EBD2D0EE7}"/>
    <cellStyle name="Millares [0] 2 5 4 4 2" xfId="25926" xr:uid="{05892435-DE3C-4FBE-9319-7D96A57AAFC7}"/>
    <cellStyle name="Millares [0] 2 5 4 5" xfId="17670" xr:uid="{74F2942A-3ACC-4A23-8A12-4EF18E8513DD}"/>
    <cellStyle name="Millares [0] 2 5 4 6" xfId="34184" xr:uid="{F8482B38-15F8-44AB-83A4-A85B4F1999E1}"/>
    <cellStyle name="Millares [0] 2 5 5" xfId="2200" xr:uid="{88369CCC-A90C-484D-BDFD-E5ED7F80223B}"/>
    <cellStyle name="Millares [0] 2 5 5 2" xfId="6328" xr:uid="{AAEB14E5-40A4-4675-901C-5C05D8A25CE9}"/>
    <cellStyle name="Millares [0] 2 5 5 2 2" xfId="14584" xr:uid="{65A80BB4-8B1C-434F-AF80-8B842EC248BE}"/>
    <cellStyle name="Millares [0] 2 5 5 2 2 2" xfId="31097" xr:uid="{6143B085-4F08-4281-B421-A47D35D7AD79}"/>
    <cellStyle name="Millares [0] 2 5 5 2 3" xfId="22841" xr:uid="{A3B9BBBC-168A-4FDC-B414-2DFE43FE89F3}"/>
    <cellStyle name="Millares [0] 2 5 5 3" xfId="10456" xr:uid="{EFCCF44A-D7E6-45C1-A412-438EF8AE7601}"/>
    <cellStyle name="Millares [0] 2 5 5 3 2" xfId="26969" xr:uid="{894A73EB-380C-40C8-B5E8-EC95A9AEA49F}"/>
    <cellStyle name="Millares [0] 2 5 5 4" xfId="18713" xr:uid="{BA1F286C-F21B-41CE-BA95-884225110592}"/>
    <cellStyle name="Millares [0] 2 5 5 5" xfId="35227" xr:uid="{7EA7896B-84D3-4B35-B965-3676C8E48C4E}"/>
    <cellStyle name="Millares [0] 2 5 6" xfId="4264" xr:uid="{7D0FC736-1DB4-4961-B94D-BAEF254153CD}"/>
    <cellStyle name="Millares [0] 2 5 6 2" xfId="12520" xr:uid="{DE65E71B-094A-4CA6-87DF-2ADBB76A8322}"/>
    <cellStyle name="Millares [0] 2 5 6 2 2" xfId="29033" xr:uid="{5B13D74B-C6C3-4094-A72E-12B6AEA914C9}"/>
    <cellStyle name="Millares [0] 2 5 6 3" xfId="20777" xr:uid="{A105CB1D-90E2-4AC4-B0EF-EBE89FD40B9F}"/>
    <cellStyle name="Millares [0] 2 5 7" xfId="8392" xr:uid="{51BFABDA-B28A-45F1-8353-088CA00AD656}"/>
    <cellStyle name="Millares [0] 2 5 7 2" xfId="24905" xr:uid="{8930D7C2-B7A1-47FE-B4D6-C6C258D47748}"/>
    <cellStyle name="Millares [0] 2 5 8" xfId="16649" xr:uid="{F0062568-9DFE-4B70-AE0F-CCF4FF73E359}"/>
    <cellStyle name="Millares [0] 2 5 9" xfId="33163" xr:uid="{37A4B076-65EA-4967-9A99-D5C39552BDAC}"/>
    <cellStyle name="Millares [0] 2 6" xfId="260" xr:uid="{2F74E4B6-CC62-4E33-99E7-281D40D0C5D7}"/>
    <cellStyle name="Millares [0] 2 6 2" xfId="763" xr:uid="{B132381D-4A07-44B2-B757-6D8B0A7B6011}"/>
    <cellStyle name="Millares [0] 2 6 2 2" xfId="1784" xr:uid="{464D6E23-34AD-4960-BCD8-20B7441B9182}"/>
    <cellStyle name="Millares [0] 2 6 2 2 2" xfId="3848" xr:uid="{D1F339EA-771B-4DFF-B47E-D0A2BBF66599}"/>
    <cellStyle name="Millares [0] 2 6 2 2 2 2" xfId="7976" xr:uid="{B234DD2E-5626-4256-B078-F05E9AAC3696}"/>
    <cellStyle name="Millares [0] 2 6 2 2 2 2 2" xfId="16232" xr:uid="{F26624AA-40E0-41FF-A8A5-99D6DC3BB988}"/>
    <cellStyle name="Millares [0] 2 6 2 2 2 2 2 2" xfId="32745" xr:uid="{5453457E-782F-477B-A46B-341C0DEFAA4C}"/>
    <cellStyle name="Millares [0] 2 6 2 2 2 2 3" xfId="24489" xr:uid="{0DA9BF21-9C1D-487A-BBA5-867B087950F0}"/>
    <cellStyle name="Millares [0] 2 6 2 2 2 3" xfId="12104" xr:uid="{2932E292-92AA-473A-BAD2-1FA1D7121E42}"/>
    <cellStyle name="Millares [0] 2 6 2 2 2 3 2" xfId="28617" xr:uid="{FB309A16-FD96-466C-B4C2-FFEAFA3902E4}"/>
    <cellStyle name="Millares [0] 2 6 2 2 2 4" xfId="20361" xr:uid="{79341E38-5C82-4AAE-9C2D-709EC0AAA3E6}"/>
    <cellStyle name="Millares [0] 2 6 2 2 2 5" xfId="36875" xr:uid="{71742374-B697-4E2D-BAEF-246DA7B68688}"/>
    <cellStyle name="Millares [0] 2 6 2 2 3" xfId="5912" xr:uid="{7E275FED-6F3D-45EB-A856-E70531672FBE}"/>
    <cellStyle name="Millares [0] 2 6 2 2 3 2" xfId="14168" xr:uid="{01A97FE2-241A-47D4-9D26-101DDA27ACE8}"/>
    <cellStyle name="Millares [0] 2 6 2 2 3 2 2" xfId="30681" xr:uid="{D8FF2A8B-9D78-4674-9317-BEC68F479BF8}"/>
    <cellStyle name="Millares [0] 2 6 2 2 3 3" xfId="22425" xr:uid="{16414DCA-4293-44B3-A1F6-5A944A76DEF9}"/>
    <cellStyle name="Millares [0] 2 6 2 2 4" xfId="10040" xr:uid="{77761E06-0009-4386-B7F9-11DEBD88ADAD}"/>
    <cellStyle name="Millares [0] 2 6 2 2 4 2" xfId="26553" xr:uid="{767EE17B-5BBD-4DC1-9522-25454AC725F9}"/>
    <cellStyle name="Millares [0] 2 6 2 2 5" xfId="18297" xr:uid="{34EA56BA-7522-4EAE-BD0E-485811480550}"/>
    <cellStyle name="Millares [0] 2 6 2 2 6" xfId="34811" xr:uid="{AE79E293-D7C9-4B09-BF55-154E95210954}"/>
    <cellStyle name="Millares [0] 2 6 2 3" xfId="2827" xr:uid="{4E7A02E9-EE58-4844-8ECA-6986D71AA9AB}"/>
    <cellStyle name="Millares [0] 2 6 2 3 2" xfId="6955" xr:uid="{E886484B-9403-451B-BEE2-6365A1609CB3}"/>
    <cellStyle name="Millares [0] 2 6 2 3 2 2" xfId="15211" xr:uid="{0B2B2955-CDE9-4C1C-BEA6-67AA6ECDE51C}"/>
    <cellStyle name="Millares [0] 2 6 2 3 2 2 2" xfId="31724" xr:uid="{6B06083B-27DC-4DB4-B6D9-81D7D434B446}"/>
    <cellStyle name="Millares [0] 2 6 2 3 2 3" xfId="23468" xr:uid="{1F6A8FBD-339C-4702-A832-F8B5F8685D7E}"/>
    <cellStyle name="Millares [0] 2 6 2 3 3" xfId="11083" xr:uid="{69549510-BA5C-4BC4-BD95-A775C15B75B1}"/>
    <cellStyle name="Millares [0] 2 6 2 3 3 2" xfId="27596" xr:uid="{7275442F-2DFE-4A67-87DE-EBE8068070EE}"/>
    <cellStyle name="Millares [0] 2 6 2 3 4" xfId="19340" xr:uid="{DBAC8B41-C092-4CF8-B858-AE6AEFF1DEF3}"/>
    <cellStyle name="Millares [0] 2 6 2 3 5" xfId="35854" xr:uid="{628B68FC-D87F-4E5B-90BD-8E2442CBCB17}"/>
    <cellStyle name="Millares [0] 2 6 2 4" xfId="4891" xr:uid="{F2292C8E-1E24-4B9F-980D-8125FAB49B3B}"/>
    <cellStyle name="Millares [0] 2 6 2 4 2" xfId="13147" xr:uid="{934AA493-BF31-4F00-B9A1-8A7A4A26ABA5}"/>
    <cellStyle name="Millares [0] 2 6 2 4 2 2" xfId="29660" xr:uid="{E83F6DB6-5A59-40B0-BD4F-54C89573478C}"/>
    <cellStyle name="Millares [0] 2 6 2 4 3" xfId="21404" xr:uid="{B458F04C-ACD0-4A69-83B0-B7EA04B28ECF}"/>
    <cellStyle name="Millares [0] 2 6 2 5" xfId="9019" xr:uid="{1D5B1023-A933-4309-AB60-7D73CAAA9EA1}"/>
    <cellStyle name="Millares [0] 2 6 2 5 2" xfId="25532" xr:uid="{DBFC765B-FF2B-4A3D-BA86-5B0169798816}"/>
    <cellStyle name="Millares [0] 2 6 2 6" xfId="17276" xr:uid="{CF4C1E8D-E9BF-4784-934F-95C421AC01D2}"/>
    <cellStyle name="Millares [0] 2 6 2 7" xfId="33790" xr:uid="{BE6C0E98-21E9-4585-9189-B555D3EB4609}"/>
    <cellStyle name="Millares [0] 2 6 3" xfId="1281" xr:uid="{BC584E21-C20A-47E8-AAAF-BFA5CE993869}"/>
    <cellStyle name="Millares [0] 2 6 3 2" xfId="3345" xr:uid="{F0BD627F-61D9-4DEF-8EAD-D3A09B2E8297}"/>
    <cellStyle name="Millares [0] 2 6 3 2 2" xfId="7473" xr:uid="{EAA90658-9C9A-4AD1-8539-7D195220CF45}"/>
    <cellStyle name="Millares [0] 2 6 3 2 2 2" xfId="15729" xr:uid="{B9E04AC1-9778-4B67-9F98-699B4D86D9A0}"/>
    <cellStyle name="Millares [0] 2 6 3 2 2 2 2" xfId="32242" xr:uid="{E735FA5A-7618-4CEA-BA5E-11D9E9C98E88}"/>
    <cellStyle name="Millares [0] 2 6 3 2 2 3" xfId="23986" xr:uid="{12135B59-E49D-46BE-B998-022EDDE8D418}"/>
    <cellStyle name="Millares [0] 2 6 3 2 3" xfId="11601" xr:uid="{02ECD531-B7C7-471F-B9E7-BAE96984A5E0}"/>
    <cellStyle name="Millares [0] 2 6 3 2 3 2" xfId="28114" xr:uid="{4077FD45-62B8-48A1-A67B-312CC56D7A47}"/>
    <cellStyle name="Millares [0] 2 6 3 2 4" xfId="19858" xr:uid="{71DEE931-5372-4991-8738-8D2C22A49235}"/>
    <cellStyle name="Millares [0] 2 6 3 2 5" xfId="36372" xr:uid="{993FF5B6-75C2-4F20-A52A-690F4EA63DEC}"/>
    <cellStyle name="Millares [0] 2 6 3 3" xfId="5409" xr:uid="{1CD62C56-6680-4613-8B0B-941938A7BAFE}"/>
    <cellStyle name="Millares [0] 2 6 3 3 2" xfId="13665" xr:uid="{C969631D-7F1C-4DA7-BBA9-3BD0FE296C7C}"/>
    <cellStyle name="Millares [0] 2 6 3 3 2 2" xfId="30178" xr:uid="{1807D53D-95D1-4122-A598-DA8EB8BB8599}"/>
    <cellStyle name="Millares [0] 2 6 3 3 3" xfId="21922" xr:uid="{3FF37A10-B1EA-4325-ABF4-F9A5D9000949}"/>
    <cellStyle name="Millares [0] 2 6 3 4" xfId="9537" xr:uid="{4302EA52-C1ED-4FC0-AA3A-A0FA490A32B7}"/>
    <cellStyle name="Millares [0] 2 6 3 4 2" xfId="26050" xr:uid="{814E198D-27DD-4263-9F57-8789CF886837}"/>
    <cellStyle name="Millares [0] 2 6 3 5" xfId="17794" xr:uid="{0492E5B7-E245-4396-8EAD-05DBD7BAB3A3}"/>
    <cellStyle name="Millares [0] 2 6 3 6" xfId="34308" xr:uid="{6E51BC90-6EBC-465F-8DFD-5960A33B2882}"/>
    <cellStyle name="Millares [0] 2 6 4" xfId="2324" xr:uid="{E9B0CBB6-8AED-416D-963A-05784A1E2C72}"/>
    <cellStyle name="Millares [0] 2 6 4 2" xfId="6452" xr:uid="{12D990DB-84A2-4B64-9D1B-C273E49A28A2}"/>
    <cellStyle name="Millares [0] 2 6 4 2 2" xfId="14708" xr:uid="{F44DD064-984F-41C1-8E45-7307C9BCAE77}"/>
    <cellStyle name="Millares [0] 2 6 4 2 2 2" xfId="31221" xr:uid="{021227D6-C88E-4E5B-A1A4-32B3A3FFBE67}"/>
    <cellStyle name="Millares [0] 2 6 4 2 3" xfId="22965" xr:uid="{51026B91-FA25-4F6D-A9C0-63771FF7DE7B}"/>
    <cellStyle name="Millares [0] 2 6 4 3" xfId="10580" xr:uid="{0AC7F02F-22C6-474C-9446-ABFA00854E38}"/>
    <cellStyle name="Millares [0] 2 6 4 3 2" xfId="27093" xr:uid="{B3FD1525-5F75-4212-9AE8-5A265A5A1F32}"/>
    <cellStyle name="Millares [0] 2 6 4 4" xfId="18837" xr:uid="{2FFB184D-9514-4AD6-A8B9-4F9348E08CF2}"/>
    <cellStyle name="Millares [0] 2 6 4 5" xfId="35351" xr:uid="{01A46B38-A713-4BC2-9EEB-607F6A133DD1}"/>
    <cellStyle name="Millares [0] 2 6 5" xfId="4388" xr:uid="{CC76D692-2FFC-4360-B3CA-9325CEB74F1D}"/>
    <cellStyle name="Millares [0] 2 6 5 2" xfId="12644" xr:uid="{B4C9A2DB-BBC0-409D-ABAF-03A91345333A}"/>
    <cellStyle name="Millares [0] 2 6 5 2 2" xfId="29157" xr:uid="{B78188B7-05A4-4C60-B3BB-E3B162CECEA0}"/>
    <cellStyle name="Millares [0] 2 6 5 3" xfId="20901" xr:uid="{575E4717-C424-4F20-9E2A-2B62939660E3}"/>
    <cellStyle name="Millares [0] 2 6 6" xfId="8516" xr:uid="{56D332FB-9736-43CB-A5D2-9F768ECDC7A4}"/>
    <cellStyle name="Millares [0] 2 6 6 2" xfId="25029" xr:uid="{E600D65F-F793-413D-9BB4-DFDCD4EDB433}"/>
    <cellStyle name="Millares [0] 2 6 7" xfId="16773" xr:uid="{B243CB93-5469-48A6-9F2D-D483C095BE54}"/>
    <cellStyle name="Millares [0] 2 6 8" xfId="33287" xr:uid="{E371D32C-2BA0-4280-AA6C-895A933C2CBB}"/>
    <cellStyle name="Millares [0] 2 7" xfId="515" xr:uid="{B6525071-1779-42F9-9A87-1BBC1510FD8B}"/>
    <cellStyle name="Millares [0] 2 7 2" xfId="1536" xr:uid="{07EDADE4-04AC-4CCB-9A0A-914C037F14DB}"/>
    <cellStyle name="Millares [0] 2 7 2 2" xfId="3600" xr:uid="{C95D0F85-CE3C-4D2B-BB5D-DD799C5B1133}"/>
    <cellStyle name="Millares [0] 2 7 2 2 2" xfId="7728" xr:uid="{53B1746A-76F4-4548-888D-F59F2744FCEC}"/>
    <cellStyle name="Millares [0] 2 7 2 2 2 2" xfId="15984" xr:uid="{EB88B181-9095-4C16-AE9F-EA3BD51714BB}"/>
    <cellStyle name="Millares [0] 2 7 2 2 2 2 2" xfId="32497" xr:uid="{4972AF62-CF86-400A-B256-9FA84B344274}"/>
    <cellStyle name="Millares [0] 2 7 2 2 2 3" xfId="24241" xr:uid="{055C38D9-E025-406B-BCFB-21DE3EA1AFE4}"/>
    <cellStyle name="Millares [0] 2 7 2 2 3" xfId="11856" xr:uid="{6F2658F1-DC30-4883-82D3-BF99EAB1FCEF}"/>
    <cellStyle name="Millares [0] 2 7 2 2 3 2" xfId="28369" xr:uid="{C950F659-B7C1-4CC8-8BC6-326E1C93F8D0}"/>
    <cellStyle name="Millares [0] 2 7 2 2 4" xfId="20113" xr:uid="{1A334354-E92A-4D92-9505-42A26C3D570A}"/>
    <cellStyle name="Millares [0] 2 7 2 2 5" xfId="36627" xr:uid="{E01D853A-F748-43AB-A160-1DF38E1A9E4D}"/>
    <cellStyle name="Millares [0] 2 7 2 3" xfId="5664" xr:uid="{C1C44CB4-B0CF-4E63-AAA1-BFAB5F9BC806}"/>
    <cellStyle name="Millares [0] 2 7 2 3 2" xfId="13920" xr:uid="{51E7580C-21DE-4AAE-AC28-5083BAFDF6D0}"/>
    <cellStyle name="Millares [0] 2 7 2 3 2 2" xfId="30433" xr:uid="{D03D2B25-C331-4974-9FDF-7B68990107A8}"/>
    <cellStyle name="Millares [0] 2 7 2 3 3" xfId="22177" xr:uid="{074E2945-265E-4E07-BFC3-3C03206F99DB}"/>
    <cellStyle name="Millares [0] 2 7 2 4" xfId="9792" xr:uid="{8231101D-1FAE-482A-AE71-4F192514303F}"/>
    <cellStyle name="Millares [0] 2 7 2 4 2" xfId="26305" xr:uid="{ADA8D1D9-89A4-45CE-90ED-32E407E05EED}"/>
    <cellStyle name="Millares [0] 2 7 2 5" xfId="18049" xr:uid="{7F6C1031-3061-4640-A110-60C015DACAA1}"/>
    <cellStyle name="Millares [0] 2 7 2 6" xfId="34563" xr:uid="{D00C19B1-1400-46A6-B445-029BE4246800}"/>
    <cellStyle name="Millares [0] 2 7 3" xfId="2579" xr:uid="{21DF666E-D3CE-442B-9D63-C6624B63697E}"/>
    <cellStyle name="Millares [0] 2 7 3 2" xfId="6707" xr:uid="{2D912427-1DA0-444E-80E6-DE1AD416687A}"/>
    <cellStyle name="Millares [0] 2 7 3 2 2" xfId="14963" xr:uid="{40F6FD33-6920-4F63-95EF-949E46D31985}"/>
    <cellStyle name="Millares [0] 2 7 3 2 2 2" xfId="31476" xr:uid="{C35164A5-A9C1-49DF-9225-ADB172C75C10}"/>
    <cellStyle name="Millares [0] 2 7 3 2 3" xfId="23220" xr:uid="{6F482253-004A-486B-9ED5-D148D6400675}"/>
    <cellStyle name="Millares [0] 2 7 3 3" xfId="10835" xr:uid="{6BD70871-4B87-4134-8608-740DBD914A8C}"/>
    <cellStyle name="Millares [0] 2 7 3 3 2" xfId="27348" xr:uid="{631D6B9A-A899-40C3-A91D-3BA55653331E}"/>
    <cellStyle name="Millares [0] 2 7 3 4" xfId="19092" xr:uid="{34A8A986-CECF-41D8-886E-AF7F38E4F311}"/>
    <cellStyle name="Millares [0] 2 7 3 5" xfId="35606" xr:uid="{CDB2F0D9-10F5-4CD6-B648-EF1DF77F1734}"/>
    <cellStyle name="Millares [0] 2 7 4" xfId="4643" xr:uid="{0BFFBE26-9110-4916-A09A-B05EACB8AE28}"/>
    <cellStyle name="Millares [0] 2 7 4 2" xfId="12899" xr:uid="{0D75FB4A-3753-48CA-8212-419C1180B13C}"/>
    <cellStyle name="Millares [0] 2 7 4 2 2" xfId="29412" xr:uid="{EA1E3EA3-AAF9-4CF7-B5A8-45FCF1FB537C}"/>
    <cellStyle name="Millares [0] 2 7 4 3" xfId="21156" xr:uid="{5D376391-82E9-4682-89CE-C75E3ED63213}"/>
    <cellStyle name="Millares [0] 2 7 5" xfId="8771" xr:uid="{B34246B0-120B-4DC0-9E59-CD872B5BB675}"/>
    <cellStyle name="Millares [0] 2 7 5 2" xfId="25284" xr:uid="{13B2DB7E-7912-4C2E-828B-0E94624C6B7F}"/>
    <cellStyle name="Millares [0] 2 7 6" xfId="17028" xr:uid="{E5A7B1BD-051A-4890-A5BF-64714DDE4ED6}"/>
    <cellStyle name="Millares [0] 2 7 7" xfId="33542" xr:uid="{7DE4569B-1B6D-4D69-82BA-20A403B90B9D}"/>
    <cellStyle name="Millares [0] 2 8" xfId="1033" xr:uid="{B1CE403B-D53B-4D8F-8C93-3A008BE7F9D6}"/>
    <cellStyle name="Millares [0] 2 8 2" xfId="3097" xr:uid="{701A44D0-CE40-40FB-B846-36660F63E504}"/>
    <cellStyle name="Millares [0] 2 8 2 2" xfId="7225" xr:uid="{9308F1EE-0E64-4982-82B2-5AF16477ADE6}"/>
    <cellStyle name="Millares [0] 2 8 2 2 2" xfId="15481" xr:uid="{2A9772B6-0DCE-4751-8D5C-1711F52A80E7}"/>
    <cellStyle name="Millares [0] 2 8 2 2 2 2" xfId="31994" xr:uid="{9854E65D-116D-44D7-B241-B177671657A5}"/>
    <cellStyle name="Millares [0] 2 8 2 2 3" xfId="23738" xr:uid="{78EF8408-3DF6-4B45-B42C-31406DE0740D}"/>
    <cellStyle name="Millares [0] 2 8 2 3" xfId="11353" xr:uid="{621308ED-EC74-4A05-9861-DB3D62BF417F}"/>
    <cellStyle name="Millares [0] 2 8 2 3 2" xfId="27866" xr:uid="{C62DF947-DAD3-4583-B89C-56CA360B502F}"/>
    <cellStyle name="Millares [0] 2 8 2 4" xfId="19610" xr:uid="{159D7D4B-8196-406D-B5B5-A84263933923}"/>
    <cellStyle name="Millares [0] 2 8 2 5" xfId="36124" xr:uid="{15491FDD-BCC1-470B-8AD5-BC7BCA25D062}"/>
    <cellStyle name="Millares [0] 2 8 3" xfId="5161" xr:uid="{6AE203F0-652C-4740-96AC-A4B4EB42877A}"/>
    <cellStyle name="Millares [0] 2 8 3 2" xfId="13417" xr:uid="{02EE9439-48B0-43AE-B7F3-630F807F6B0C}"/>
    <cellStyle name="Millares [0] 2 8 3 2 2" xfId="29930" xr:uid="{4EE7CDBA-1ADE-4689-ADFA-43FC8A532B49}"/>
    <cellStyle name="Millares [0] 2 8 3 3" xfId="21674" xr:uid="{41A1F1C5-D63C-47BF-B2C8-E537CE854B82}"/>
    <cellStyle name="Millares [0] 2 8 4" xfId="9289" xr:uid="{E95B84CC-F1E7-485D-B40A-B1E895D0E74A}"/>
    <cellStyle name="Millares [0] 2 8 4 2" xfId="25802" xr:uid="{85C1FD50-DB4C-4C8F-829D-53995B60975C}"/>
    <cellStyle name="Millares [0] 2 8 5" xfId="17546" xr:uid="{6424BCA0-A6D5-4AB5-A66D-C1A90D563B19}"/>
    <cellStyle name="Millares [0] 2 8 6" xfId="34060" xr:uid="{B2AF71A4-2A93-45EE-B15C-3C4A9F59BC55}"/>
    <cellStyle name="Millares [0] 2 9" xfId="2076" xr:uid="{4CFF5DC5-7676-4966-A36B-CFAB38992B31}"/>
    <cellStyle name="Millares [0] 2 9 2" xfId="6204" xr:uid="{82DB2A5A-04EF-4FBF-BBCC-792BC4DB7C2C}"/>
    <cellStyle name="Millares [0] 2 9 2 2" xfId="14460" xr:uid="{9EB81740-6523-41E4-8288-FBEC8D1426F5}"/>
    <cellStyle name="Millares [0] 2 9 2 2 2" xfId="30973" xr:uid="{9BA0B4CB-ED75-40ED-B748-1031EF6727BB}"/>
    <cellStyle name="Millares [0] 2 9 2 3" xfId="22717" xr:uid="{9488DA48-D43B-41E1-809C-DBEFE80894A3}"/>
    <cellStyle name="Millares [0] 2 9 3" xfId="10332" xr:uid="{4E7D0706-E39F-4840-81B1-0B554765AD8E}"/>
    <cellStyle name="Millares [0] 2 9 3 2" xfId="26845" xr:uid="{2AA2EEF7-0372-44BF-AA47-EFDC88859999}"/>
    <cellStyle name="Millares [0] 2 9 4" xfId="18589" xr:uid="{16EC08C6-E0FD-4864-89A3-572D53A8CA5E}"/>
    <cellStyle name="Millares [0] 2 9 5" xfId="35103" xr:uid="{2797D090-877B-408C-B09D-E84F09A8CDC2}"/>
    <cellStyle name="Millares [0] 3" xfId="15" xr:uid="{00A445FF-6D24-43DC-B1FC-503B3FCE5C9D}"/>
    <cellStyle name="Millares [0] 3 10" xfId="8271" xr:uid="{78AF3B45-6648-4058-AE39-559D023AB725}"/>
    <cellStyle name="Millares [0] 3 10 2" xfId="24784" xr:uid="{4C2C3A73-118A-4FAC-90E3-7685E94DA342}"/>
    <cellStyle name="Millares [0] 3 11" xfId="16528" xr:uid="{B0A6C372-B3C1-4DE3-B087-9FA71CC65882}"/>
    <cellStyle name="Millares [0] 3 12" xfId="33042" xr:uid="{5C07CADA-7D0D-46C4-8DD1-D5DEE12B229F}"/>
    <cellStyle name="Millares [0] 3 2" xfId="46" xr:uid="{FA88704C-4BF3-43D4-990D-3712E69EE6AD}"/>
    <cellStyle name="Millares [0] 3 2 10" xfId="16559" xr:uid="{F703F997-6568-43D3-B097-0D3D60B2CB64}"/>
    <cellStyle name="Millares [0] 3 2 11" xfId="33073" xr:uid="{4A675079-A518-4294-9A0A-B38D05AB8AC5}"/>
    <cellStyle name="Millares [0] 3 2 2" xfId="108" xr:uid="{AD4942CB-AD01-4831-985F-C25064C93FBD}"/>
    <cellStyle name="Millares [0] 3 2 2 10" xfId="33135" xr:uid="{DD96C687-5D6D-4EC0-AB01-43D407EBC297}"/>
    <cellStyle name="Millares [0] 3 2 2 2" xfId="232" xr:uid="{DFD1AE3A-AC4A-4068-8593-708E1DF8632E}"/>
    <cellStyle name="Millares [0] 3 2 2 2 2" xfId="480" xr:uid="{F7C987D5-8381-42AE-8A81-ED4A9D718A0B}"/>
    <cellStyle name="Millares [0] 3 2 2 2 2 2" xfId="983" xr:uid="{1093A7D2-1D3D-4454-BC9D-AD06B5784FB3}"/>
    <cellStyle name="Millares [0] 3 2 2 2 2 2 2" xfId="2004" xr:uid="{758E2CFE-AFD6-4956-B6E0-57C5906B45BE}"/>
    <cellStyle name="Millares [0] 3 2 2 2 2 2 2 2" xfId="4068" xr:uid="{BF1C5705-E5A3-461E-AC2D-E8E3BB785134}"/>
    <cellStyle name="Millares [0] 3 2 2 2 2 2 2 2 2" xfId="8196" xr:uid="{B136B357-8D81-4F3A-A03C-66C2866589B4}"/>
    <cellStyle name="Millares [0] 3 2 2 2 2 2 2 2 2 2" xfId="16452" xr:uid="{F1ADE029-DE56-40DA-AD61-12CEA03B1651}"/>
    <cellStyle name="Millares [0] 3 2 2 2 2 2 2 2 2 2 2" xfId="32965" xr:uid="{3954E1A5-CC0A-4C5B-A9C3-F572F8978DA0}"/>
    <cellStyle name="Millares [0] 3 2 2 2 2 2 2 2 2 3" xfId="24709" xr:uid="{58F33579-C893-4E1D-A36E-C4B263FD7BC3}"/>
    <cellStyle name="Millares [0] 3 2 2 2 2 2 2 2 3" xfId="12324" xr:uid="{2D26C53B-9C80-4396-BC97-DB139D060BE0}"/>
    <cellStyle name="Millares [0] 3 2 2 2 2 2 2 2 3 2" xfId="28837" xr:uid="{41EEF0AB-FD06-4016-8BF5-951BEC658ECF}"/>
    <cellStyle name="Millares [0] 3 2 2 2 2 2 2 2 4" xfId="20581" xr:uid="{64A4F1D6-E2D2-4E64-BE3A-E6163DD620BF}"/>
    <cellStyle name="Millares [0] 3 2 2 2 2 2 2 2 5" xfId="37095" xr:uid="{23F9DFFE-AB01-4426-8DCD-17C81D85CCEE}"/>
    <cellStyle name="Millares [0] 3 2 2 2 2 2 2 3" xfId="6132" xr:uid="{8A36400F-CF43-4E18-AF7E-B7B62B41D677}"/>
    <cellStyle name="Millares [0] 3 2 2 2 2 2 2 3 2" xfId="14388" xr:uid="{F1308A29-44C8-4369-8BE8-8D9C2E657FB7}"/>
    <cellStyle name="Millares [0] 3 2 2 2 2 2 2 3 2 2" xfId="30901" xr:uid="{789C9C89-5075-4B95-BB6D-8669FDFB112E}"/>
    <cellStyle name="Millares [0] 3 2 2 2 2 2 2 3 3" xfId="22645" xr:uid="{F1CD2A21-63CE-489A-837E-2344BEA6AC94}"/>
    <cellStyle name="Millares [0] 3 2 2 2 2 2 2 4" xfId="10260" xr:uid="{451E5B9A-79AC-4F34-8D07-8AECB46C8537}"/>
    <cellStyle name="Millares [0] 3 2 2 2 2 2 2 4 2" xfId="26773" xr:uid="{3813FEBB-EAFC-4359-BA82-38BD5F6F3BAF}"/>
    <cellStyle name="Millares [0] 3 2 2 2 2 2 2 5" xfId="18517" xr:uid="{C4A98B8E-1D8E-41FF-8E20-E3F0AB09DA35}"/>
    <cellStyle name="Millares [0] 3 2 2 2 2 2 2 6" xfId="35031" xr:uid="{2BB8EC10-08F3-4D76-8796-B325A65F885E}"/>
    <cellStyle name="Millares [0] 3 2 2 2 2 2 3" xfId="3047" xr:uid="{3B8D6A5D-104D-421F-8262-462B0D0ED4E4}"/>
    <cellStyle name="Millares [0] 3 2 2 2 2 2 3 2" xfId="7175" xr:uid="{0224B0D4-36CA-455C-B564-5E58244F4899}"/>
    <cellStyle name="Millares [0] 3 2 2 2 2 2 3 2 2" xfId="15431" xr:uid="{A22DF0FD-D549-498C-8FB9-A89DAB767834}"/>
    <cellStyle name="Millares [0] 3 2 2 2 2 2 3 2 2 2" xfId="31944" xr:uid="{501ABC73-890E-4FA8-86AD-2A253A79C1D9}"/>
    <cellStyle name="Millares [0] 3 2 2 2 2 2 3 2 3" xfId="23688" xr:uid="{D7BD0589-0236-4627-91EE-F936F6457CCB}"/>
    <cellStyle name="Millares [0] 3 2 2 2 2 2 3 3" xfId="11303" xr:uid="{D8CBDC8A-0391-475A-B331-DDE7F15AD72A}"/>
    <cellStyle name="Millares [0] 3 2 2 2 2 2 3 3 2" xfId="27816" xr:uid="{53934E4B-9CE0-458D-91A1-65C2E0D6AB0A}"/>
    <cellStyle name="Millares [0] 3 2 2 2 2 2 3 4" xfId="19560" xr:uid="{FCB965CB-FB95-401F-AE9E-6EF5F5D05FD8}"/>
    <cellStyle name="Millares [0] 3 2 2 2 2 2 3 5" xfId="36074" xr:uid="{6B3A3A2C-FE59-4E6A-8032-FBF685FA97C9}"/>
    <cellStyle name="Millares [0] 3 2 2 2 2 2 4" xfId="5111" xr:uid="{46A082DD-B6C5-4EE7-BD98-65792BCD3BC8}"/>
    <cellStyle name="Millares [0] 3 2 2 2 2 2 4 2" xfId="13367" xr:uid="{C342B7FE-583C-4BD9-B6D5-A517957DA790}"/>
    <cellStyle name="Millares [0] 3 2 2 2 2 2 4 2 2" xfId="29880" xr:uid="{30EA170C-1DD5-4323-A0A3-E772A46ECA2B}"/>
    <cellStyle name="Millares [0] 3 2 2 2 2 2 4 3" xfId="21624" xr:uid="{095C7E57-5DFB-4B1C-A7D2-1CA3AC7948FC}"/>
    <cellStyle name="Millares [0] 3 2 2 2 2 2 5" xfId="9239" xr:uid="{A0EA969A-65E3-4DAD-8849-327EAB3E9A5F}"/>
    <cellStyle name="Millares [0] 3 2 2 2 2 2 5 2" xfId="25752" xr:uid="{B6C5D51F-B668-4229-B845-55B16D2B3A90}"/>
    <cellStyle name="Millares [0] 3 2 2 2 2 2 6" xfId="17496" xr:uid="{66673FD4-67AD-453A-B26A-4288652934B4}"/>
    <cellStyle name="Millares [0] 3 2 2 2 2 2 7" xfId="34010" xr:uid="{57D5DEEA-564F-4B15-A524-456CEFC0B526}"/>
    <cellStyle name="Millares [0] 3 2 2 2 2 3" xfId="1501" xr:uid="{D127C5BE-7AD8-4C98-A41A-5B42DE688E3F}"/>
    <cellStyle name="Millares [0] 3 2 2 2 2 3 2" xfId="3565" xr:uid="{6C19B0D7-1F13-4BD0-9A38-E83D65766158}"/>
    <cellStyle name="Millares [0] 3 2 2 2 2 3 2 2" xfId="7693" xr:uid="{D0BC93B1-D7EC-4F74-8D4F-90CDA9CD7094}"/>
    <cellStyle name="Millares [0] 3 2 2 2 2 3 2 2 2" xfId="15949" xr:uid="{089AF852-9F70-4D74-945B-2D76AA7976A9}"/>
    <cellStyle name="Millares [0] 3 2 2 2 2 3 2 2 2 2" xfId="32462" xr:uid="{CA69CB82-790C-4A1E-80E8-8AD91840C3B2}"/>
    <cellStyle name="Millares [0] 3 2 2 2 2 3 2 2 3" xfId="24206" xr:uid="{45D4D158-554D-4AEE-972B-A3EA3CD38867}"/>
    <cellStyle name="Millares [0] 3 2 2 2 2 3 2 3" xfId="11821" xr:uid="{3DA24A35-35DD-48BF-937E-59FC3CA152BB}"/>
    <cellStyle name="Millares [0] 3 2 2 2 2 3 2 3 2" xfId="28334" xr:uid="{7F656407-4859-41AF-96E5-656D17406308}"/>
    <cellStyle name="Millares [0] 3 2 2 2 2 3 2 4" xfId="20078" xr:uid="{2D98C80D-284D-4548-AED0-DCC649E21034}"/>
    <cellStyle name="Millares [0] 3 2 2 2 2 3 2 5" xfId="36592" xr:uid="{4A916E49-5F17-48D0-854C-C43175F17426}"/>
    <cellStyle name="Millares [0] 3 2 2 2 2 3 3" xfId="5629" xr:uid="{2C121A83-9887-449C-A30C-A12770D5A7B4}"/>
    <cellStyle name="Millares [0] 3 2 2 2 2 3 3 2" xfId="13885" xr:uid="{124A1F28-CD7A-4F45-96A5-10A26174B24B}"/>
    <cellStyle name="Millares [0] 3 2 2 2 2 3 3 2 2" xfId="30398" xr:uid="{98F2258D-BDA2-4526-9A21-82A2DB713E56}"/>
    <cellStyle name="Millares [0] 3 2 2 2 2 3 3 3" xfId="22142" xr:uid="{7B1E4BFF-C69D-48E9-BC07-B47B083DC575}"/>
    <cellStyle name="Millares [0] 3 2 2 2 2 3 4" xfId="9757" xr:uid="{ABBF1A34-A58D-4B57-B01C-CF4A31317D1D}"/>
    <cellStyle name="Millares [0] 3 2 2 2 2 3 4 2" xfId="26270" xr:uid="{92232C58-3D79-4ABE-911D-30661FA2830D}"/>
    <cellStyle name="Millares [0] 3 2 2 2 2 3 5" xfId="18014" xr:uid="{8D0465F5-3E30-416A-A1A3-5C8D543FEF3E}"/>
    <cellStyle name="Millares [0] 3 2 2 2 2 3 6" xfId="34528" xr:uid="{D8D5144C-3E32-45E4-B3BC-62BFAC75C09D}"/>
    <cellStyle name="Millares [0] 3 2 2 2 2 4" xfId="2544" xr:uid="{C4430708-B92C-4528-B289-C8A6B857C528}"/>
    <cellStyle name="Millares [0] 3 2 2 2 2 4 2" xfId="6672" xr:uid="{85D82B38-5BA1-4FCB-B4F0-3CA063F5ABD6}"/>
    <cellStyle name="Millares [0] 3 2 2 2 2 4 2 2" xfId="14928" xr:uid="{4EDBDE56-F91C-435D-ACC5-A57C62D61B3C}"/>
    <cellStyle name="Millares [0] 3 2 2 2 2 4 2 2 2" xfId="31441" xr:uid="{2F7E2CBB-2282-4FBD-9A1C-40B8CAF69F37}"/>
    <cellStyle name="Millares [0] 3 2 2 2 2 4 2 3" xfId="23185" xr:uid="{1C3A98C1-ABA2-42E9-8F64-B31CA8C96441}"/>
    <cellStyle name="Millares [0] 3 2 2 2 2 4 3" xfId="10800" xr:uid="{6987CE2B-80A2-4527-B7A0-F90CF2FBFC69}"/>
    <cellStyle name="Millares [0] 3 2 2 2 2 4 3 2" xfId="27313" xr:uid="{AB30BF5A-24A1-4B96-A075-8DDB43C18B4F}"/>
    <cellStyle name="Millares [0] 3 2 2 2 2 4 4" xfId="19057" xr:uid="{1CB463CE-7ADA-4594-B846-C91C95117B2C}"/>
    <cellStyle name="Millares [0] 3 2 2 2 2 4 5" xfId="35571" xr:uid="{2CAFDF8C-0F98-40D6-9D30-EA37C32628A6}"/>
    <cellStyle name="Millares [0] 3 2 2 2 2 5" xfId="4608" xr:uid="{B0415048-3D32-4DE3-9024-6653AB101232}"/>
    <cellStyle name="Millares [0] 3 2 2 2 2 5 2" xfId="12864" xr:uid="{781D0E0B-431E-4F5C-A506-5B2A750BF96C}"/>
    <cellStyle name="Millares [0] 3 2 2 2 2 5 2 2" xfId="29377" xr:uid="{3014F1A2-ECCB-4D10-B9E3-A6B42645AF4D}"/>
    <cellStyle name="Millares [0] 3 2 2 2 2 5 3" xfId="21121" xr:uid="{1E12800B-8EF5-4F8C-B97F-EACF2497A932}"/>
    <cellStyle name="Millares [0] 3 2 2 2 2 6" xfId="8736" xr:uid="{CB3E1F3F-9853-4CA7-A610-67D39C53D205}"/>
    <cellStyle name="Millares [0] 3 2 2 2 2 6 2" xfId="25249" xr:uid="{52C1ECD4-E295-44D1-8C98-5E4FB9E4444B}"/>
    <cellStyle name="Millares [0] 3 2 2 2 2 7" xfId="16993" xr:uid="{443C9CBF-6FE9-4438-A0FE-716F95F3918D}"/>
    <cellStyle name="Millares [0] 3 2 2 2 2 8" xfId="33507" xr:uid="{C7962240-33A3-4576-A36D-1934C373C08C}"/>
    <cellStyle name="Millares [0] 3 2 2 2 3" xfId="735" xr:uid="{56D0E731-1130-4079-B02C-F3667E1810EB}"/>
    <cellStyle name="Millares [0] 3 2 2 2 3 2" xfId="1756" xr:uid="{E58DE919-DEC6-4E0D-8B63-D16CD9A05CD3}"/>
    <cellStyle name="Millares [0] 3 2 2 2 3 2 2" xfId="3820" xr:uid="{D0541D16-82EA-4B0B-807C-C2D656D14307}"/>
    <cellStyle name="Millares [0] 3 2 2 2 3 2 2 2" xfId="7948" xr:uid="{EE5D5C38-4E92-4D22-BC6B-C24205326CC0}"/>
    <cellStyle name="Millares [0] 3 2 2 2 3 2 2 2 2" xfId="16204" xr:uid="{82DF0BC3-8B03-41BE-874B-B76A98C02A36}"/>
    <cellStyle name="Millares [0] 3 2 2 2 3 2 2 2 2 2" xfId="32717" xr:uid="{73346016-2D02-449B-A445-D0603B51DE53}"/>
    <cellStyle name="Millares [0] 3 2 2 2 3 2 2 2 3" xfId="24461" xr:uid="{671198E0-75FC-436B-8101-6AD778C263E4}"/>
    <cellStyle name="Millares [0] 3 2 2 2 3 2 2 3" xfId="12076" xr:uid="{344DC89D-0B0A-4150-BF07-E8090482C161}"/>
    <cellStyle name="Millares [0] 3 2 2 2 3 2 2 3 2" xfId="28589" xr:uid="{28F19676-B4D4-4329-B1A4-BCEFC047C130}"/>
    <cellStyle name="Millares [0] 3 2 2 2 3 2 2 4" xfId="20333" xr:uid="{4A3B7B27-08BB-4CC4-B67E-33B517B378D2}"/>
    <cellStyle name="Millares [0] 3 2 2 2 3 2 2 5" xfId="36847" xr:uid="{59D4F4F8-9181-4865-B994-2ED5CE222670}"/>
    <cellStyle name="Millares [0] 3 2 2 2 3 2 3" xfId="5884" xr:uid="{C950AD5F-37F4-45D7-AB9F-125A4CA09048}"/>
    <cellStyle name="Millares [0] 3 2 2 2 3 2 3 2" xfId="14140" xr:uid="{4A7AEF5F-191D-4606-9927-8E233BD57EF0}"/>
    <cellStyle name="Millares [0] 3 2 2 2 3 2 3 2 2" xfId="30653" xr:uid="{76DC28E8-BB71-41B8-9EAD-E3D9C6432858}"/>
    <cellStyle name="Millares [0] 3 2 2 2 3 2 3 3" xfId="22397" xr:uid="{C238E0D7-DBC9-47C8-B908-315CE9EC7484}"/>
    <cellStyle name="Millares [0] 3 2 2 2 3 2 4" xfId="10012" xr:uid="{3C3025A1-E7CE-4297-BFBF-3A8D6F810B94}"/>
    <cellStyle name="Millares [0] 3 2 2 2 3 2 4 2" xfId="26525" xr:uid="{EBEE7D95-7A7F-4686-B0CC-6EC2A5E3DF9C}"/>
    <cellStyle name="Millares [0] 3 2 2 2 3 2 5" xfId="18269" xr:uid="{93109FE5-9EDB-474F-A4EA-FB5DED421429}"/>
    <cellStyle name="Millares [0] 3 2 2 2 3 2 6" xfId="34783" xr:uid="{13ADCD7E-7D1F-44C9-9CBE-B8884BEDB553}"/>
    <cellStyle name="Millares [0] 3 2 2 2 3 3" xfId="2799" xr:uid="{E27E7486-5CBF-4BBA-B6E3-FFB4CA894FBD}"/>
    <cellStyle name="Millares [0] 3 2 2 2 3 3 2" xfId="6927" xr:uid="{90B55A8F-8E39-4C7D-8F91-93940209A158}"/>
    <cellStyle name="Millares [0] 3 2 2 2 3 3 2 2" xfId="15183" xr:uid="{ED31DFD5-6178-47FF-BA25-C12D7D1AE462}"/>
    <cellStyle name="Millares [0] 3 2 2 2 3 3 2 2 2" xfId="31696" xr:uid="{F65CB700-DB5D-4F93-90D6-77611B4B9EDF}"/>
    <cellStyle name="Millares [0] 3 2 2 2 3 3 2 3" xfId="23440" xr:uid="{8A892837-7C75-48BF-BFFE-4C34FED2356E}"/>
    <cellStyle name="Millares [0] 3 2 2 2 3 3 3" xfId="11055" xr:uid="{D88D68AC-C362-4B95-B025-BE9C8C9525BA}"/>
    <cellStyle name="Millares [0] 3 2 2 2 3 3 3 2" xfId="27568" xr:uid="{8435B6DC-5486-444F-BAD5-508F46D2C0D1}"/>
    <cellStyle name="Millares [0] 3 2 2 2 3 3 4" xfId="19312" xr:uid="{46904637-87A5-445F-85C7-34F5A66B15EC}"/>
    <cellStyle name="Millares [0] 3 2 2 2 3 3 5" xfId="35826" xr:uid="{7027AB43-E57A-4FAC-A3CE-1314FB214BBE}"/>
    <cellStyle name="Millares [0] 3 2 2 2 3 4" xfId="4863" xr:uid="{D465ABD1-EE12-4E3A-9D23-9C554A2F1443}"/>
    <cellStyle name="Millares [0] 3 2 2 2 3 4 2" xfId="13119" xr:uid="{AF1C6F2B-B446-4346-BD57-87E13FFBAA2D}"/>
    <cellStyle name="Millares [0] 3 2 2 2 3 4 2 2" xfId="29632" xr:uid="{9DC9E52E-712B-4C16-ACE3-28E48CCF9FD1}"/>
    <cellStyle name="Millares [0] 3 2 2 2 3 4 3" xfId="21376" xr:uid="{9FB004B1-6EED-4EA5-8644-2D0AA5249368}"/>
    <cellStyle name="Millares [0] 3 2 2 2 3 5" xfId="8991" xr:uid="{10ACEA13-E6B1-4E9E-9C11-58C0B61C560E}"/>
    <cellStyle name="Millares [0] 3 2 2 2 3 5 2" xfId="25504" xr:uid="{AD5FEE11-5996-4BAA-85D1-42FBAEDEC2C0}"/>
    <cellStyle name="Millares [0] 3 2 2 2 3 6" xfId="17248" xr:uid="{4A2A5CA3-AC37-4B3F-8B1F-D3FE193B35FF}"/>
    <cellStyle name="Millares [0] 3 2 2 2 3 7" xfId="33762" xr:uid="{C2A59CDB-AA18-4571-8DBC-9D488660D7B8}"/>
    <cellStyle name="Millares [0] 3 2 2 2 4" xfId="1253" xr:uid="{468F8B9B-CCAF-4DC7-AA70-D8200A4626A8}"/>
    <cellStyle name="Millares [0] 3 2 2 2 4 2" xfId="3317" xr:uid="{E7CF0931-0BE2-44D7-B8BB-201041831EB0}"/>
    <cellStyle name="Millares [0] 3 2 2 2 4 2 2" xfId="7445" xr:uid="{DEE0E04B-16D9-436B-A803-219D3D8C7FE5}"/>
    <cellStyle name="Millares [0] 3 2 2 2 4 2 2 2" xfId="15701" xr:uid="{DDBEC689-BDA1-4FE4-9360-E0B88A0F3EEB}"/>
    <cellStyle name="Millares [0] 3 2 2 2 4 2 2 2 2" xfId="32214" xr:uid="{3A4A64F2-937E-42E8-83FC-7822D42E710A}"/>
    <cellStyle name="Millares [0] 3 2 2 2 4 2 2 3" xfId="23958" xr:uid="{7DDE4379-11AA-42BE-9002-34D12A09F6D2}"/>
    <cellStyle name="Millares [0] 3 2 2 2 4 2 3" xfId="11573" xr:uid="{3572F4E0-F7EF-4697-9D0D-848A6CB0FF40}"/>
    <cellStyle name="Millares [0] 3 2 2 2 4 2 3 2" xfId="28086" xr:uid="{A5709518-B7E8-43A5-9797-DA0D654E1839}"/>
    <cellStyle name="Millares [0] 3 2 2 2 4 2 4" xfId="19830" xr:uid="{1519E9C8-2EE3-4D91-AE0B-56164837A657}"/>
    <cellStyle name="Millares [0] 3 2 2 2 4 2 5" xfId="36344" xr:uid="{CF25B135-F858-4104-8A47-CD5638679E53}"/>
    <cellStyle name="Millares [0] 3 2 2 2 4 3" xfId="5381" xr:uid="{24CDCE40-7E17-400A-991C-3AF9F1476B38}"/>
    <cellStyle name="Millares [0] 3 2 2 2 4 3 2" xfId="13637" xr:uid="{3BF3CF45-29F9-451F-AA69-DEDEB3004C5A}"/>
    <cellStyle name="Millares [0] 3 2 2 2 4 3 2 2" xfId="30150" xr:uid="{89EB2257-5773-4DCE-A7C8-1413A11A5DB7}"/>
    <cellStyle name="Millares [0] 3 2 2 2 4 3 3" xfId="21894" xr:uid="{781B83FA-4829-4A2B-B843-3186ED4E9F33}"/>
    <cellStyle name="Millares [0] 3 2 2 2 4 4" xfId="9509" xr:uid="{44DC4A18-3DF7-4152-A944-A70F9A3C0164}"/>
    <cellStyle name="Millares [0] 3 2 2 2 4 4 2" xfId="26022" xr:uid="{9A5A20C5-CBDC-405F-B8E9-7EE650AD86EC}"/>
    <cellStyle name="Millares [0] 3 2 2 2 4 5" xfId="17766" xr:uid="{E480B5F0-2011-449E-9682-D6A7FF0E1D56}"/>
    <cellStyle name="Millares [0] 3 2 2 2 4 6" xfId="34280" xr:uid="{7620BBD1-DA5B-49D2-9B2E-CAADCFD48EA2}"/>
    <cellStyle name="Millares [0] 3 2 2 2 5" xfId="2296" xr:uid="{F50255DE-C792-47C4-A0F2-57085748D161}"/>
    <cellStyle name="Millares [0] 3 2 2 2 5 2" xfId="6424" xr:uid="{0A0C91C5-A021-411D-92DF-2D5FCB88B7B5}"/>
    <cellStyle name="Millares [0] 3 2 2 2 5 2 2" xfId="14680" xr:uid="{6004182B-5242-4B8A-9ACE-086F72307F42}"/>
    <cellStyle name="Millares [0] 3 2 2 2 5 2 2 2" xfId="31193" xr:uid="{F6622FBA-C56F-45AD-96BB-E1C89A739CBE}"/>
    <cellStyle name="Millares [0] 3 2 2 2 5 2 3" xfId="22937" xr:uid="{4647C45F-E500-4D7F-9A00-0E250E18722B}"/>
    <cellStyle name="Millares [0] 3 2 2 2 5 3" xfId="10552" xr:uid="{F239C69A-7068-4D5A-9FA0-7B8045490FF3}"/>
    <cellStyle name="Millares [0] 3 2 2 2 5 3 2" xfId="27065" xr:uid="{CD17124F-BD69-4D38-B2EC-92D16DDCAF19}"/>
    <cellStyle name="Millares [0] 3 2 2 2 5 4" xfId="18809" xr:uid="{3F1805E2-026C-49C6-B5FE-67BB4CB81974}"/>
    <cellStyle name="Millares [0] 3 2 2 2 5 5" xfId="35323" xr:uid="{8EBC58E8-8B5E-4702-B554-70CD28F1694D}"/>
    <cellStyle name="Millares [0] 3 2 2 2 6" xfId="4360" xr:uid="{C7BAFAE8-E5A0-4BED-86DF-C12B0EA8A32C}"/>
    <cellStyle name="Millares [0] 3 2 2 2 6 2" xfId="12616" xr:uid="{41161817-9178-4225-82EF-332C0197A9EF}"/>
    <cellStyle name="Millares [0] 3 2 2 2 6 2 2" xfId="29129" xr:uid="{57C44B5A-0153-429E-90D8-B303AC7532E3}"/>
    <cellStyle name="Millares [0] 3 2 2 2 6 3" xfId="20873" xr:uid="{6A1932D4-9F4F-42A4-8FFE-B4C2AAF6EAE0}"/>
    <cellStyle name="Millares [0] 3 2 2 2 7" xfId="8488" xr:uid="{E9EB17AB-D950-4E6A-A512-FBE29E7E2B36}"/>
    <cellStyle name="Millares [0] 3 2 2 2 7 2" xfId="25001" xr:uid="{66992A60-26F8-462F-B06A-F9DCD5712AB7}"/>
    <cellStyle name="Millares [0] 3 2 2 2 8" xfId="16745" xr:uid="{9A863744-BD85-472D-AEDA-1A39FF59B8BE}"/>
    <cellStyle name="Millares [0] 3 2 2 2 9" xfId="33259" xr:uid="{18C7320C-C551-4D2B-9227-020C524158BD}"/>
    <cellStyle name="Millares [0] 3 2 2 3" xfId="356" xr:uid="{BFE03E45-849D-4EFB-A02A-BBE7EA7D4A6B}"/>
    <cellStyle name="Millares [0] 3 2 2 3 2" xfId="859" xr:uid="{C7CA29A2-2B69-4F85-887D-483BD0A3BF26}"/>
    <cellStyle name="Millares [0] 3 2 2 3 2 2" xfId="1880" xr:uid="{E04555D8-909A-49D2-AEB0-C0E31B915AB3}"/>
    <cellStyle name="Millares [0] 3 2 2 3 2 2 2" xfId="3944" xr:uid="{214D8630-7DEB-42F3-A268-751215F52EE9}"/>
    <cellStyle name="Millares [0] 3 2 2 3 2 2 2 2" xfId="8072" xr:uid="{45C607DC-522B-40FD-8524-B62E3BD8AEA8}"/>
    <cellStyle name="Millares [0] 3 2 2 3 2 2 2 2 2" xfId="16328" xr:uid="{2C82C7C3-3A6B-4F2E-9CD6-854AE77AE32B}"/>
    <cellStyle name="Millares [0] 3 2 2 3 2 2 2 2 2 2" xfId="32841" xr:uid="{E0810FD8-1F0D-431E-BD04-E25619E07C39}"/>
    <cellStyle name="Millares [0] 3 2 2 3 2 2 2 2 3" xfId="24585" xr:uid="{843B32FF-26CD-4E1A-845B-2FFC81DC75B8}"/>
    <cellStyle name="Millares [0] 3 2 2 3 2 2 2 3" xfId="12200" xr:uid="{0B4D7293-7A21-440C-96C3-623EBA31BDBC}"/>
    <cellStyle name="Millares [0] 3 2 2 3 2 2 2 3 2" xfId="28713" xr:uid="{7CB0A4CB-845B-496B-8D9C-C2E8D4B9BE0D}"/>
    <cellStyle name="Millares [0] 3 2 2 3 2 2 2 4" xfId="20457" xr:uid="{A0B30452-4E08-494D-B445-AA90778ED9B9}"/>
    <cellStyle name="Millares [0] 3 2 2 3 2 2 2 5" xfId="36971" xr:uid="{07CAA5B9-584A-4A9F-A945-2D10A7E642A1}"/>
    <cellStyle name="Millares [0] 3 2 2 3 2 2 3" xfId="6008" xr:uid="{2C83DBC0-5DFB-4D76-B109-4F922DAECE39}"/>
    <cellStyle name="Millares [0] 3 2 2 3 2 2 3 2" xfId="14264" xr:uid="{C921E54A-37E1-4045-ACB6-E425EB284CED}"/>
    <cellStyle name="Millares [0] 3 2 2 3 2 2 3 2 2" xfId="30777" xr:uid="{280540A5-A204-4ACB-BEB6-BB1EDEF51B2B}"/>
    <cellStyle name="Millares [0] 3 2 2 3 2 2 3 3" xfId="22521" xr:uid="{6FF403A3-B611-4DF5-A4BE-815984933376}"/>
    <cellStyle name="Millares [0] 3 2 2 3 2 2 4" xfId="10136" xr:uid="{D508AC17-641E-4DCF-83F3-F7B7E77FCF4A}"/>
    <cellStyle name="Millares [0] 3 2 2 3 2 2 4 2" xfId="26649" xr:uid="{13A0A658-C1DC-4C81-A114-3A9EC6979A68}"/>
    <cellStyle name="Millares [0] 3 2 2 3 2 2 5" xfId="18393" xr:uid="{86EA904E-9BF7-4259-AC67-BF30D56A9AA2}"/>
    <cellStyle name="Millares [0] 3 2 2 3 2 2 6" xfId="34907" xr:uid="{DDE098DE-72CF-4CC5-9854-20E01E5A5353}"/>
    <cellStyle name="Millares [0] 3 2 2 3 2 3" xfId="2923" xr:uid="{AA526BDB-4D0E-4010-BC25-845C8CC6F7EF}"/>
    <cellStyle name="Millares [0] 3 2 2 3 2 3 2" xfId="7051" xr:uid="{33AE00A2-A5CD-4C6B-8C12-8607B6844D22}"/>
    <cellStyle name="Millares [0] 3 2 2 3 2 3 2 2" xfId="15307" xr:uid="{47C731DA-3220-4399-8E80-6381883FCCA7}"/>
    <cellStyle name="Millares [0] 3 2 2 3 2 3 2 2 2" xfId="31820" xr:uid="{15EE793F-B560-4A9E-9A14-64865F1D4636}"/>
    <cellStyle name="Millares [0] 3 2 2 3 2 3 2 3" xfId="23564" xr:uid="{F7EF7C5C-FBDF-4BF1-9386-5DFFEFE878F2}"/>
    <cellStyle name="Millares [0] 3 2 2 3 2 3 3" xfId="11179" xr:uid="{8A548FB7-7B7A-4AE3-8EDB-C4975EC10CC1}"/>
    <cellStyle name="Millares [0] 3 2 2 3 2 3 3 2" xfId="27692" xr:uid="{2A73BF28-22C3-4BF9-AE91-044E4D6F9060}"/>
    <cellStyle name="Millares [0] 3 2 2 3 2 3 4" xfId="19436" xr:uid="{B28D7CEC-40B4-45CB-A550-F4C2568A46AC}"/>
    <cellStyle name="Millares [0] 3 2 2 3 2 3 5" xfId="35950" xr:uid="{FFE38152-50AC-498F-805A-9EE39FFBCD46}"/>
    <cellStyle name="Millares [0] 3 2 2 3 2 4" xfId="4987" xr:uid="{18BB292A-7E8D-4046-A008-54400FD164EA}"/>
    <cellStyle name="Millares [0] 3 2 2 3 2 4 2" xfId="13243" xr:uid="{FA512A73-8940-407A-9C89-63CDD5EFC4C9}"/>
    <cellStyle name="Millares [0] 3 2 2 3 2 4 2 2" xfId="29756" xr:uid="{E03A223B-F969-4658-AD9A-EBCEA1512065}"/>
    <cellStyle name="Millares [0] 3 2 2 3 2 4 3" xfId="21500" xr:uid="{5939A9AD-E21D-4694-9AFB-A8C71FE9E7E4}"/>
    <cellStyle name="Millares [0] 3 2 2 3 2 5" xfId="9115" xr:uid="{5B7CD858-924B-4B0F-9F52-2BAD0E7F6FA9}"/>
    <cellStyle name="Millares [0] 3 2 2 3 2 5 2" xfId="25628" xr:uid="{D1401667-0E4E-49F3-891B-328C1A9F5937}"/>
    <cellStyle name="Millares [0] 3 2 2 3 2 6" xfId="17372" xr:uid="{56833D4E-CE6E-47C0-8DE3-5647F0194BC7}"/>
    <cellStyle name="Millares [0] 3 2 2 3 2 7" xfId="33886" xr:uid="{EA7E7D54-3FB5-4DD6-A69E-6FDCAC1D62E9}"/>
    <cellStyle name="Millares [0] 3 2 2 3 3" xfId="1377" xr:uid="{B2C9B280-92B0-4B97-B6E3-87ED4DB24F40}"/>
    <cellStyle name="Millares [0] 3 2 2 3 3 2" xfId="3441" xr:uid="{349AA8B5-253E-4CFF-B6DE-0AEAB874A101}"/>
    <cellStyle name="Millares [0] 3 2 2 3 3 2 2" xfId="7569" xr:uid="{D8EC11E6-AC93-4CAE-8685-4F063F5B473A}"/>
    <cellStyle name="Millares [0] 3 2 2 3 3 2 2 2" xfId="15825" xr:uid="{BCEE1146-0C97-4026-9E32-5DD45A51F173}"/>
    <cellStyle name="Millares [0] 3 2 2 3 3 2 2 2 2" xfId="32338" xr:uid="{EAFE5627-4A25-4B08-8F2E-80D532DC70F7}"/>
    <cellStyle name="Millares [0] 3 2 2 3 3 2 2 3" xfId="24082" xr:uid="{7A6D1D9B-2D1B-434C-B7B2-ACD7B6ED51D7}"/>
    <cellStyle name="Millares [0] 3 2 2 3 3 2 3" xfId="11697" xr:uid="{3A410A33-81D6-442B-B6AA-0BB81C3520A7}"/>
    <cellStyle name="Millares [0] 3 2 2 3 3 2 3 2" xfId="28210" xr:uid="{02D74EA6-4025-4EC3-9B1B-E7436070D9BB}"/>
    <cellStyle name="Millares [0] 3 2 2 3 3 2 4" xfId="19954" xr:uid="{21705B0D-9566-4A16-A21E-ECA046766D5E}"/>
    <cellStyle name="Millares [0] 3 2 2 3 3 2 5" xfId="36468" xr:uid="{56230115-5C39-4D92-ABD3-07C236599BCA}"/>
    <cellStyle name="Millares [0] 3 2 2 3 3 3" xfId="5505" xr:uid="{47EB2A36-EE44-4B82-88E3-E4202125EDCA}"/>
    <cellStyle name="Millares [0] 3 2 2 3 3 3 2" xfId="13761" xr:uid="{11B77245-B09B-4C81-A85C-95363707DCEF}"/>
    <cellStyle name="Millares [0] 3 2 2 3 3 3 2 2" xfId="30274" xr:uid="{D45C000C-AB68-4836-A71E-9AE935E84EAF}"/>
    <cellStyle name="Millares [0] 3 2 2 3 3 3 3" xfId="22018" xr:uid="{172B87C9-7153-40DD-8D81-41749D285BEF}"/>
    <cellStyle name="Millares [0] 3 2 2 3 3 4" xfId="9633" xr:uid="{440B58B1-13A0-4304-B89A-3CAD43D44B5A}"/>
    <cellStyle name="Millares [0] 3 2 2 3 3 4 2" xfId="26146" xr:uid="{168E6AED-857F-495E-98FA-3F4E003AE4AA}"/>
    <cellStyle name="Millares [0] 3 2 2 3 3 5" xfId="17890" xr:uid="{57BD9387-EB8D-4D94-BAE8-EE098BC599F0}"/>
    <cellStyle name="Millares [0] 3 2 2 3 3 6" xfId="34404" xr:uid="{FC933990-FE7C-43C9-AF5B-4DFC03B8A5D1}"/>
    <cellStyle name="Millares [0] 3 2 2 3 4" xfId="2420" xr:uid="{9A831973-0F7B-4E38-B511-63D4C2DB791F}"/>
    <cellStyle name="Millares [0] 3 2 2 3 4 2" xfId="6548" xr:uid="{4D56A0D0-3B67-4A4A-BE6F-5634D2CB70DE}"/>
    <cellStyle name="Millares [0] 3 2 2 3 4 2 2" xfId="14804" xr:uid="{0A5F52EB-A7E0-4448-B0D9-C641ABD1A511}"/>
    <cellStyle name="Millares [0] 3 2 2 3 4 2 2 2" xfId="31317" xr:uid="{21669086-EE16-4576-8817-A515883361DB}"/>
    <cellStyle name="Millares [0] 3 2 2 3 4 2 3" xfId="23061" xr:uid="{F2CC68E2-BDEA-4F7A-908E-11E76B2A1503}"/>
    <cellStyle name="Millares [0] 3 2 2 3 4 3" xfId="10676" xr:uid="{C3C2E863-92D9-4948-B375-3C3385AE7166}"/>
    <cellStyle name="Millares [0] 3 2 2 3 4 3 2" xfId="27189" xr:uid="{38DD7631-9834-443A-B590-3B068215FC09}"/>
    <cellStyle name="Millares [0] 3 2 2 3 4 4" xfId="18933" xr:uid="{2BF3849A-6A54-4514-BA6E-F0C247E53C26}"/>
    <cellStyle name="Millares [0] 3 2 2 3 4 5" xfId="35447" xr:uid="{7CA0CF04-FC5E-4301-A6F5-836F005B6B30}"/>
    <cellStyle name="Millares [0] 3 2 2 3 5" xfId="4484" xr:uid="{EA5A9C6B-CB94-432E-B355-52BA17E86961}"/>
    <cellStyle name="Millares [0] 3 2 2 3 5 2" xfId="12740" xr:uid="{95B55707-DE43-41B8-B5AF-D0F8650BD9F6}"/>
    <cellStyle name="Millares [0] 3 2 2 3 5 2 2" xfId="29253" xr:uid="{EBC66A62-D4FD-4B17-B4BD-8CEBEF496F32}"/>
    <cellStyle name="Millares [0] 3 2 2 3 5 3" xfId="20997" xr:uid="{5F270217-6205-45C5-976C-60D9D4EE777F}"/>
    <cellStyle name="Millares [0] 3 2 2 3 6" xfId="8612" xr:uid="{466D0485-8036-4422-B5A8-7971981B76FE}"/>
    <cellStyle name="Millares [0] 3 2 2 3 6 2" xfId="25125" xr:uid="{E437DB63-3FFE-4A96-A376-C9DC14A13EBB}"/>
    <cellStyle name="Millares [0] 3 2 2 3 7" xfId="16869" xr:uid="{5C8D81D3-5DA1-4A31-852B-33D62CBF86FB}"/>
    <cellStyle name="Millares [0] 3 2 2 3 8" xfId="33383" xr:uid="{37C80665-F013-42C9-89F7-FC3D78391574}"/>
    <cellStyle name="Millares [0] 3 2 2 4" xfId="611" xr:uid="{DB72762B-ACD3-4685-B174-8E9064CCC8BB}"/>
    <cellStyle name="Millares [0] 3 2 2 4 2" xfId="1632" xr:uid="{9EAE33FE-2D59-4BA3-82F2-FB203454D217}"/>
    <cellStyle name="Millares [0] 3 2 2 4 2 2" xfId="3696" xr:uid="{EBF5B93C-367A-4D40-90FA-E347083F6718}"/>
    <cellStyle name="Millares [0] 3 2 2 4 2 2 2" xfId="7824" xr:uid="{C033F0A1-C8F3-4674-B766-2E844605A333}"/>
    <cellStyle name="Millares [0] 3 2 2 4 2 2 2 2" xfId="16080" xr:uid="{082F3FFA-085E-44C1-B6F6-F4DAA4E638C4}"/>
    <cellStyle name="Millares [0] 3 2 2 4 2 2 2 2 2" xfId="32593" xr:uid="{BFA108F4-41BE-43DB-9542-7F3D0A4DECAB}"/>
    <cellStyle name="Millares [0] 3 2 2 4 2 2 2 3" xfId="24337" xr:uid="{E302756F-47E6-4823-92C6-CA46D2EAD393}"/>
    <cellStyle name="Millares [0] 3 2 2 4 2 2 3" xfId="11952" xr:uid="{92878BFE-96EF-41D8-AC62-2A75380D66E4}"/>
    <cellStyle name="Millares [0] 3 2 2 4 2 2 3 2" xfId="28465" xr:uid="{8A80172E-A0E8-41E1-A95C-94265AAB53D4}"/>
    <cellStyle name="Millares [0] 3 2 2 4 2 2 4" xfId="20209" xr:uid="{8BBFE16C-4BA2-455C-A18D-44D5AA209076}"/>
    <cellStyle name="Millares [0] 3 2 2 4 2 2 5" xfId="36723" xr:uid="{AAB9C409-C7A5-4012-86C0-C5E4454B75E7}"/>
    <cellStyle name="Millares [0] 3 2 2 4 2 3" xfId="5760" xr:uid="{E4F83251-66A7-4E92-8374-355BFB42B1A5}"/>
    <cellStyle name="Millares [0] 3 2 2 4 2 3 2" xfId="14016" xr:uid="{5C467F1E-3A58-408B-BBA1-944657624DFF}"/>
    <cellStyle name="Millares [0] 3 2 2 4 2 3 2 2" xfId="30529" xr:uid="{56E0AAF8-16D1-4E53-8C68-2DEADDDBC16C}"/>
    <cellStyle name="Millares [0] 3 2 2 4 2 3 3" xfId="22273" xr:uid="{90463C9A-4A28-4D1E-A65A-AC03CF278119}"/>
    <cellStyle name="Millares [0] 3 2 2 4 2 4" xfId="9888" xr:uid="{203A665E-E17A-4535-828F-E8F2CD9EFF73}"/>
    <cellStyle name="Millares [0] 3 2 2 4 2 4 2" xfId="26401" xr:uid="{EB618FF9-EB74-4CA8-812F-6A6DB6B182DC}"/>
    <cellStyle name="Millares [0] 3 2 2 4 2 5" xfId="18145" xr:uid="{D61EB0A9-C433-4083-A584-93EC5AF57FD8}"/>
    <cellStyle name="Millares [0] 3 2 2 4 2 6" xfId="34659" xr:uid="{C954E649-C307-4C41-A44C-29E52DF26D6D}"/>
    <cellStyle name="Millares [0] 3 2 2 4 3" xfId="2675" xr:uid="{9D242C8C-E146-4AE2-A9AF-02996EB7D35B}"/>
    <cellStyle name="Millares [0] 3 2 2 4 3 2" xfId="6803" xr:uid="{D577CC63-58B2-4C02-BFB5-F5D007B9F321}"/>
    <cellStyle name="Millares [0] 3 2 2 4 3 2 2" xfId="15059" xr:uid="{B4F536A7-D2A0-4940-AD04-00E473294D2D}"/>
    <cellStyle name="Millares [0] 3 2 2 4 3 2 2 2" xfId="31572" xr:uid="{096F548D-B3AD-4D29-8BC0-305786A41237}"/>
    <cellStyle name="Millares [0] 3 2 2 4 3 2 3" xfId="23316" xr:uid="{72526B70-6B92-4FCD-815D-AD743E4CCBE9}"/>
    <cellStyle name="Millares [0] 3 2 2 4 3 3" xfId="10931" xr:uid="{2E15DC3A-4331-4058-B902-A406CA02B570}"/>
    <cellStyle name="Millares [0] 3 2 2 4 3 3 2" xfId="27444" xr:uid="{5BDEB571-4910-49B8-94EF-08A8868A9B7C}"/>
    <cellStyle name="Millares [0] 3 2 2 4 3 4" xfId="19188" xr:uid="{159FF124-D4FD-4CC2-BCC2-7EADB611AFAC}"/>
    <cellStyle name="Millares [0] 3 2 2 4 3 5" xfId="35702" xr:uid="{346FDA21-9C48-4307-9C7F-6D4C07D89751}"/>
    <cellStyle name="Millares [0] 3 2 2 4 4" xfId="4739" xr:uid="{07E38E8B-D59A-4EF2-8FD5-3C1471CBEF50}"/>
    <cellStyle name="Millares [0] 3 2 2 4 4 2" xfId="12995" xr:uid="{66E604FE-9805-48E2-BDA9-B900D9C0D62A}"/>
    <cellStyle name="Millares [0] 3 2 2 4 4 2 2" xfId="29508" xr:uid="{2789B59E-52CF-4833-BE83-DA983605B5EF}"/>
    <cellStyle name="Millares [0] 3 2 2 4 4 3" xfId="21252" xr:uid="{D188EF0E-758C-488E-844C-F116E3305E3A}"/>
    <cellStyle name="Millares [0] 3 2 2 4 5" xfId="8867" xr:uid="{A9E140EF-460E-4374-ABCA-E928D540B0EA}"/>
    <cellStyle name="Millares [0] 3 2 2 4 5 2" xfId="25380" xr:uid="{D0052466-520B-4ABC-BE69-D03394064CC0}"/>
    <cellStyle name="Millares [0] 3 2 2 4 6" xfId="17124" xr:uid="{E80481AA-3852-4BA0-A1C0-48773817732C}"/>
    <cellStyle name="Millares [0] 3 2 2 4 7" xfId="33638" xr:uid="{D65B6CA8-64E6-4F0A-8425-A41E7C5E5988}"/>
    <cellStyle name="Millares [0] 3 2 2 5" xfId="1129" xr:uid="{41E46EC6-B53C-47FC-A372-79DFEE2657C1}"/>
    <cellStyle name="Millares [0] 3 2 2 5 2" xfId="3193" xr:uid="{DE36438A-DDCD-4112-844A-949EF6623799}"/>
    <cellStyle name="Millares [0] 3 2 2 5 2 2" xfId="7321" xr:uid="{1D581B6C-1DEF-4041-82E4-D892B425C279}"/>
    <cellStyle name="Millares [0] 3 2 2 5 2 2 2" xfId="15577" xr:uid="{72A38185-C492-497E-9DAB-9492150C7D0E}"/>
    <cellStyle name="Millares [0] 3 2 2 5 2 2 2 2" xfId="32090" xr:uid="{06BC631A-56B5-4182-990A-559F7D41FB31}"/>
    <cellStyle name="Millares [0] 3 2 2 5 2 2 3" xfId="23834" xr:uid="{E527EC0B-679E-4414-9D14-0051B54F47D6}"/>
    <cellStyle name="Millares [0] 3 2 2 5 2 3" xfId="11449" xr:uid="{4474699E-6DA8-42BC-BF21-B17DAD769535}"/>
    <cellStyle name="Millares [0] 3 2 2 5 2 3 2" xfId="27962" xr:uid="{21DAD62D-C257-4C9A-8568-63613EFF6478}"/>
    <cellStyle name="Millares [0] 3 2 2 5 2 4" xfId="19706" xr:uid="{E574685A-926C-45D8-9DBF-A55A449DCFA5}"/>
    <cellStyle name="Millares [0] 3 2 2 5 2 5" xfId="36220" xr:uid="{4C2FCDF5-3BCC-41C2-A3C6-C0683990B0D8}"/>
    <cellStyle name="Millares [0] 3 2 2 5 3" xfId="5257" xr:uid="{B5A1E3B3-6C7B-4552-9D53-88AC22B485B8}"/>
    <cellStyle name="Millares [0] 3 2 2 5 3 2" xfId="13513" xr:uid="{833DDBA7-C530-48B9-9478-F11ADB22AF68}"/>
    <cellStyle name="Millares [0] 3 2 2 5 3 2 2" xfId="30026" xr:uid="{9AE513E1-F88B-485D-8BCE-65224F46AF77}"/>
    <cellStyle name="Millares [0] 3 2 2 5 3 3" xfId="21770" xr:uid="{E3702F81-9A18-4A95-A644-A00DD191D452}"/>
    <cellStyle name="Millares [0] 3 2 2 5 4" xfId="9385" xr:uid="{B91E4E9B-C59A-426E-A159-74AEB065B79D}"/>
    <cellStyle name="Millares [0] 3 2 2 5 4 2" xfId="25898" xr:uid="{1DEAA51C-289F-4D0F-B746-E403725367DD}"/>
    <cellStyle name="Millares [0] 3 2 2 5 5" xfId="17642" xr:uid="{52A2BA61-1D35-4B0C-A6D0-659095B38E61}"/>
    <cellStyle name="Millares [0] 3 2 2 5 6" xfId="34156" xr:uid="{C1F8A8D0-ABED-4D30-A314-24F9E89ED412}"/>
    <cellStyle name="Millares [0] 3 2 2 6" xfId="2172" xr:uid="{EF106627-C1EF-4588-88E8-4FBDD85D742E}"/>
    <cellStyle name="Millares [0] 3 2 2 6 2" xfId="6300" xr:uid="{7C98F65C-D197-40B3-9FED-094F38716226}"/>
    <cellStyle name="Millares [0] 3 2 2 6 2 2" xfId="14556" xr:uid="{2C76C047-E299-41ED-9BA4-9DB6B86BFD2E}"/>
    <cellStyle name="Millares [0] 3 2 2 6 2 2 2" xfId="31069" xr:uid="{4F11865C-3C89-47F3-BE20-7E08C4B4DBA6}"/>
    <cellStyle name="Millares [0] 3 2 2 6 2 3" xfId="22813" xr:uid="{55C219C0-6F80-4662-B3D7-C4CA35320282}"/>
    <cellStyle name="Millares [0] 3 2 2 6 3" xfId="10428" xr:uid="{B535C5AA-F673-4263-A5BA-263F050AC53A}"/>
    <cellStyle name="Millares [0] 3 2 2 6 3 2" xfId="26941" xr:uid="{5AB67202-0D7C-4DE0-BB47-04FE19B72CE8}"/>
    <cellStyle name="Millares [0] 3 2 2 6 4" xfId="18685" xr:uid="{C3E0331A-C0B7-45B4-A73D-761A72681EBD}"/>
    <cellStyle name="Millares [0] 3 2 2 6 5" xfId="35199" xr:uid="{B2079B28-5CC6-432B-902C-4B0FFE4D5D08}"/>
    <cellStyle name="Millares [0] 3 2 2 7" xfId="4236" xr:uid="{DFE02C46-B527-494D-BAF7-3F1283C183CD}"/>
    <cellStyle name="Millares [0] 3 2 2 7 2" xfId="12492" xr:uid="{F1D3FF24-C9DB-4AC6-A2C8-705F50D8CFEC}"/>
    <cellStyle name="Millares [0] 3 2 2 7 2 2" xfId="29005" xr:uid="{80EE9227-7B87-433A-ADEA-D81459AD7F77}"/>
    <cellStyle name="Millares [0] 3 2 2 7 3" xfId="20749" xr:uid="{3F6FA846-AB12-4B24-BFE6-08E70DA0114F}"/>
    <cellStyle name="Millares [0] 3 2 2 8" xfId="8364" xr:uid="{F7D92278-EFA1-4CBE-8508-36A573181F4D}"/>
    <cellStyle name="Millares [0] 3 2 2 8 2" xfId="24877" xr:uid="{227E1093-001C-405D-BC18-4A43160399AE}"/>
    <cellStyle name="Millares [0] 3 2 2 9" xfId="16621" xr:uid="{6E9401F8-4BAA-44AA-988C-E3409DB7F857}"/>
    <cellStyle name="Millares [0] 3 2 3" xfId="170" xr:uid="{488FA37C-CDEC-47EF-924A-11A8A2DE27E3}"/>
    <cellStyle name="Millares [0] 3 2 3 2" xfId="418" xr:uid="{0AF53FE7-5345-4449-A5A8-EE7D75457114}"/>
    <cellStyle name="Millares [0] 3 2 3 2 2" xfId="921" xr:uid="{973B5A44-4D23-4FD5-8467-4AD1D5DEFDFE}"/>
    <cellStyle name="Millares [0] 3 2 3 2 2 2" xfId="1942" xr:uid="{D00A9715-7508-405D-B18B-CA467E9B75AE}"/>
    <cellStyle name="Millares [0] 3 2 3 2 2 2 2" xfId="4006" xr:uid="{7D1A7EC2-EA35-4C66-88F8-D98D0DF18205}"/>
    <cellStyle name="Millares [0] 3 2 3 2 2 2 2 2" xfId="8134" xr:uid="{B65EBB05-D305-4ED4-B934-14DAEA788B8B}"/>
    <cellStyle name="Millares [0] 3 2 3 2 2 2 2 2 2" xfId="16390" xr:uid="{FA23D576-C2CC-4980-B881-39C7FB91420E}"/>
    <cellStyle name="Millares [0] 3 2 3 2 2 2 2 2 2 2" xfId="32903" xr:uid="{CBC18C1B-3ABC-4D3A-B5B0-F0EFF86D0590}"/>
    <cellStyle name="Millares [0] 3 2 3 2 2 2 2 2 3" xfId="24647" xr:uid="{1F6DF760-4004-475B-8CCE-AE78301AF5E2}"/>
    <cellStyle name="Millares [0] 3 2 3 2 2 2 2 3" xfId="12262" xr:uid="{F92B909D-54C8-4907-8157-FDA7F7FC5C39}"/>
    <cellStyle name="Millares [0] 3 2 3 2 2 2 2 3 2" xfId="28775" xr:uid="{0AC11691-C333-44C3-A38D-809A150075BA}"/>
    <cellStyle name="Millares [0] 3 2 3 2 2 2 2 4" xfId="20519" xr:uid="{CAA699D1-2833-43E4-A2DA-2854F354F506}"/>
    <cellStyle name="Millares [0] 3 2 3 2 2 2 2 5" xfId="37033" xr:uid="{BA27F10C-4881-49B8-B88E-4C39EF953A00}"/>
    <cellStyle name="Millares [0] 3 2 3 2 2 2 3" xfId="6070" xr:uid="{0DDA3E69-E936-441B-877B-758EE3B6C9E8}"/>
    <cellStyle name="Millares [0] 3 2 3 2 2 2 3 2" xfId="14326" xr:uid="{BE76D172-D7AA-45F8-8C11-52B99DE48E36}"/>
    <cellStyle name="Millares [0] 3 2 3 2 2 2 3 2 2" xfId="30839" xr:uid="{14F68608-586F-4D9D-9AA3-DE5A6B2A0105}"/>
    <cellStyle name="Millares [0] 3 2 3 2 2 2 3 3" xfId="22583" xr:uid="{C808DF8C-4C65-4A02-9CDF-22F21D40257C}"/>
    <cellStyle name="Millares [0] 3 2 3 2 2 2 4" xfId="10198" xr:uid="{349E07D8-04E8-46F4-92A7-D79F9766C5C4}"/>
    <cellStyle name="Millares [0] 3 2 3 2 2 2 4 2" xfId="26711" xr:uid="{D5FA8173-803C-4544-BA3F-EAEA43F1975A}"/>
    <cellStyle name="Millares [0] 3 2 3 2 2 2 5" xfId="18455" xr:uid="{DEAF90FE-3058-4D62-8DA8-82B68FEDFC4F}"/>
    <cellStyle name="Millares [0] 3 2 3 2 2 2 6" xfId="34969" xr:uid="{F02D09E2-593C-46DC-BEBC-D268AD7E77E7}"/>
    <cellStyle name="Millares [0] 3 2 3 2 2 3" xfId="2985" xr:uid="{78CF6DC9-B751-4EE5-ABDA-B1591723B2BF}"/>
    <cellStyle name="Millares [0] 3 2 3 2 2 3 2" xfId="7113" xr:uid="{72A25168-80BC-49D6-B8FD-FC2F7D12FE7F}"/>
    <cellStyle name="Millares [0] 3 2 3 2 2 3 2 2" xfId="15369" xr:uid="{3F6FC105-6E88-4831-AFA4-12638DF18A00}"/>
    <cellStyle name="Millares [0] 3 2 3 2 2 3 2 2 2" xfId="31882" xr:uid="{2D65B24F-6ECD-44A7-8E9E-A7F19D12C82F}"/>
    <cellStyle name="Millares [0] 3 2 3 2 2 3 2 3" xfId="23626" xr:uid="{159B562A-F959-4E11-A620-3890660E656B}"/>
    <cellStyle name="Millares [0] 3 2 3 2 2 3 3" xfId="11241" xr:uid="{7C9E0D18-91B6-450B-B259-D5E49BEB1D55}"/>
    <cellStyle name="Millares [0] 3 2 3 2 2 3 3 2" xfId="27754" xr:uid="{87FD9D2B-E9BE-4C89-8D86-7409280CB147}"/>
    <cellStyle name="Millares [0] 3 2 3 2 2 3 4" xfId="19498" xr:uid="{CF4F557B-697E-4E1E-9C73-4DAAF923844E}"/>
    <cellStyle name="Millares [0] 3 2 3 2 2 3 5" xfId="36012" xr:uid="{6BD0CC81-5205-4FC9-9AD4-97916E103E22}"/>
    <cellStyle name="Millares [0] 3 2 3 2 2 4" xfId="5049" xr:uid="{0E5C050F-412D-497A-B0CB-E61E20D14C36}"/>
    <cellStyle name="Millares [0] 3 2 3 2 2 4 2" xfId="13305" xr:uid="{A94DF4C9-84BB-488C-8CDE-A931E6312FFD}"/>
    <cellStyle name="Millares [0] 3 2 3 2 2 4 2 2" xfId="29818" xr:uid="{31F4C6C2-28C7-4B21-AC9B-AD4A231C49B2}"/>
    <cellStyle name="Millares [0] 3 2 3 2 2 4 3" xfId="21562" xr:uid="{A17E6DD1-BF9B-4DB3-A74D-0BD6C215E94E}"/>
    <cellStyle name="Millares [0] 3 2 3 2 2 5" xfId="9177" xr:uid="{BE2ADF1E-589C-46D6-A2D7-12C14D7FD5A8}"/>
    <cellStyle name="Millares [0] 3 2 3 2 2 5 2" xfId="25690" xr:uid="{6514F484-975B-4009-A5A2-12533B196A12}"/>
    <cellStyle name="Millares [0] 3 2 3 2 2 6" xfId="17434" xr:uid="{1DC7268C-DE59-4238-A41C-700367B6FE34}"/>
    <cellStyle name="Millares [0] 3 2 3 2 2 7" xfId="33948" xr:uid="{3EE88F00-55C2-4306-987D-9A7CCA056F00}"/>
    <cellStyle name="Millares [0] 3 2 3 2 3" xfId="1439" xr:uid="{ADD5ED73-201B-4E0C-9061-B4AB9B9F91F9}"/>
    <cellStyle name="Millares [0] 3 2 3 2 3 2" xfId="3503" xr:uid="{AFC40106-59CB-452C-96C4-D05DD534A697}"/>
    <cellStyle name="Millares [0] 3 2 3 2 3 2 2" xfId="7631" xr:uid="{F3CFC52A-8E65-4FBA-AEE3-2DBDA07DAD68}"/>
    <cellStyle name="Millares [0] 3 2 3 2 3 2 2 2" xfId="15887" xr:uid="{BE1860A7-CEBD-4BE6-9929-7102D06B747C}"/>
    <cellStyle name="Millares [0] 3 2 3 2 3 2 2 2 2" xfId="32400" xr:uid="{75737E90-7258-443F-947E-40DE5C30324D}"/>
    <cellStyle name="Millares [0] 3 2 3 2 3 2 2 3" xfId="24144" xr:uid="{2075E4C4-5457-4993-9181-DF1AB6F499BF}"/>
    <cellStyle name="Millares [0] 3 2 3 2 3 2 3" xfId="11759" xr:uid="{8DBC7989-D056-4E09-AC96-3509CDD90B94}"/>
    <cellStyle name="Millares [0] 3 2 3 2 3 2 3 2" xfId="28272" xr:uid="{2AA2BB34-38BF-4528-B21E-A728E0A7C384}"/>
    <cellStyle name="Millares [0] 3 2 3 2 3 2 4" xfId="20016" xr:uid="{69087152-026D-4A71-8D95-19475D1610D4}"/>
    <cellStyle name="Millares [0] 3 2 3 2 3 2 5" xfId="36530" xr:uid="{7B5F2F2B-1C5D-4FB6-8127-F8B02E44A97E}"/>
    <cellStyle name="Millares [0] 3 2 3 2 3 3" xfId="5567" xr:uid="{F3B3E546-D966-41BB-ABAD-3F21B24AC6B3}"/>
    <cellStyle name="Millares [0] 3 2 3 2 3 3 2" xfId="13823" xr:uid="{108F421E-D7AA-4AD9-84E8-63359575A33D}"/>
    <cellStyle name="Millares [0] 3 2 3 2 3 3 2 2" xfId="30336" xr:uid="{545B534B-807C-43EA-8A2B-075C2BAE028A}"/>
    <cellStyle name="Millares [0] 3 2 3 2 3 3 3" xfId="22080" xr:uid="{F33BF550-E513-4590-934F-002F53CAF037}"/>
    <cellStyle name="Millares [0] 3 2 3 2 3 4" xfId="9695" xr:uid="{5EA160AB-B9F3-4BFF-BCF1-5F016C0AA961}"/>
    <cellStyle name="Millares [0] 3 2 3 2 3 4 2" xfId="26208" xr:uid="{5689123D-8E3D-41E3-9BAB-F92B44000FAE}"/>
    <cellStyle name="Millares [0] 3 2 3 2 3 5" xfId="17952" xr:uid="{4C9550E7-E0D9-4A7B-A176-55218AF53C4A}"/>
    <cellStyle name="Millares [0] 3 2 3 2 3 6" xfId="34466" xr:uid="{B4F4005B-FC6E-4472-9221-EFD2D8DFDC14}"/>
    <cellStyle name="Millares [0] 3 2 3 2 4" xfId="2482" xr:uid="{2A6ED583-E198-425D-8412-AB34CDE8D720}"/>
    <cellStyle name="Millares [0] 3 2 3 2 4 2" xfId="6610" xr:uid="{AFDBBB21-D2BB-4643-B08D-D09AB537D58B}"/>
    <cellStyle name="Millares [0] 3 2 3 2 4 2 2" xfId="14866" xr:uid="{C4266829-DA77-4A33-ADEC-6A2837DBC188}"/>
    <cellStyle name="Millares [0] 3 2 3 2 4 2 2 2" xfId="31379" xr:uid="{F7BADE78-08AB-4A30-A518-01AA5EA1F225}"/>
    <cellStyle name="Millares [0] 3 2 3 2 4 2 3" xfId="23123" xr:uid="{80E12765-46DA-468C-8114-C1A31195DACC}"/>
    <cellStyle name="Millares [0] 3 2 3 2 4 3" xfId="10738" xr:uid="{892CE20B-800D-4885-8B5C-9FE8586FC371}"/>
    <cellStyle name="Millares [0] 3 2 3 2 4 3 2" xfId="27251" xr:uid="{98FC9D46-26B8-4B85-B3AA-654AF57648BA}"/>
    <cellStyle name="Millares [0] 3 2 3 2 4 4" xfId="18995" xr:uid="{76F4B319-236E-4B3C-A208-57063756C13A}"/>
    <cellStyle name="Millares [0] 3 2 3 2 4 5" xfId="35509" xr:uid="{A5AE03EB-B3E9-4378-910E-9EB8153F0985}"/>
    <cellStyle name="Millares [0] 3 2 3 2 5" xfId="4546" xr:uid="{29C8E7DC-EC40-4C74-A705-8CFC218854B2}"/>
    <cellStyle name="Millares [0] 3 2 3 2 5 2" xfId="12802" xr:uid="{8E8177CE-43F6-4733-8435-F9DF2EFDA9AC}"/>
    <cellStyle name="Millares [0] 3 2 3 2 5 2 2" xfId="29315" xr:uid="{D033B247-7B62-4EFB-9028-86863760D482}"/>
    <cellStyle name="Millares [0] 3 2 3 2 5 3" xfId="21059" xr:uid="{3E48CD93-4E07-4E93-A731-0D9078470545}"/>
    <cellStyle name="Millares [0] 3 2 3 2 6" xfId="8674" xr:uid="{14A3809C-E6DD-4112-B4C9-4D7C6B81E8E8}"/>
    <cellStyle name="Millares [0] 3 2 3 2 6 2" xfId="25187" xr:uid="{E530C8B6-9904-410C-B0E1-E349C12FB073}"/>
    <cellStyle name="Millares [0] 3 2 3 2 7" xfId="16931" xr:uid="{4FC1C892-A00A-4A27-A770-038D15322E18}"/>
    <cellStyle name="Millares [0] 3 2 3 2 8" xfId="33445" xr:uid="{279857C5-D4E2-44C3-99AC-F7DC71525618}"/>
    <cellStyle name="Millares [0] 3 2 3 3" xfId="673" xr:uid="{E2CFCF31-58AE-427D-B495-10CFDDC3A369}"/>
    <cellStyle name="Millares [0] 3 2 3 3 2" xfId="1694" xr:uid="{69F0A1E0-AE0C-4EB7-AF0D-BE5C74706E74}"/>
    <cellStyle name="Millares [0] 3 2 3 3 2 2" xfId="3758" xr:uid="{5969E3F4-681F-4DB9-A6C2-6937C38A3925}"/>
    <cellStyle name="Millares [0] 3 2 3 3 2 2 2" xfId="7886" xr:uid="{51C71D66-B7B1-4447-A480-57E50D9D3F9B}"/>
    <cellStyle name="Millares [0] 3 2 3 3 2 2 2 2" xfId="16142" xr:uid="{73FABF0D-AD71-4479-BA69-C582BFBC2AC9}"/>
    <cellStyle name="Millares [0] 3 2 3 3 2 2 2 2 2" xfId="32655" xr:uid="{F5D86F9C-92C8-4CBD-8513-9432B5CEDEEB}"/>
    <cellStyle name="Millares [0] 3 2 3 3 2 2 2 3" xfId="24399" xr:uid="{F961E9D6-70E7-4EC4-A8C1-460A706ADBE2}"/>
    <cellStyle name="Millares [0] 3 2 3 3 2 2 3" xfId="12014" xr:uid="{C97C3839-FF0A-4A5B-B594-17FA22F1BD22}"/>
    <cellStyle name="Millares [0] 3 2 3 3 2 2 3 2" xfId="28527" xr:uid="{D68774C6-0E7E-486C-9CA3-760128B1DAC0}"/>
    <cellStyle name="Millares [0] 3 2 3 3 2 2 4" xfId="20271" xr:uid="{6BCC5700-6C10-473C-BF9A-EE56E9C19CE4}"/>
    <cellStyle name="Millares [0] 3 2 3 3 2 2 5" xfId="36785" xr:uid="{D14749DB-6F6E-42BD-929A-C30B281153C2}"/>
    <cellStyle name="Millares [0] 3 2 3 3 2 3" xfId="5822" xr:uid="{02FF75C6-EA40-43ED-9059-1BA488307D1D}"/>
    <cellStyle name="Millares [0] 3 2 3 3 2 3 2" xfId="14078" xr:uid="{F7A76AD5-3C81-43BA-B154-1444967826D7}"/>
    <cellStyle name="Millares [0] 3 2 3 3 2 3 2 2" xfId="30591" xr:uid="{3F30D696-B0F2-4BE1-8DF0-4B52ACEAA5C8}"/>
    <cellStyle name="Millares [0] 3 2 3 3 2 3 3" xfId="22335" xr:uid="{C1B3F933-84F6-4FB1-8E64-F95887CAFA8E}"/>
    <cellStyle name="Millares [0] 3 2 3 3 2 4" xfId="9950" xr:uid="{0B387170-38E6-457D-BCA1-117DB9BA8518}"/>
    <cellStyle name="Millares [0] 3 2 3 3 2 4 2" xfId="26463" xr:uid="{90FBDF02-28C0-4BBD-A3D0-E48A99018C54}"/>
    <cellStyle name="Millares [0] 3 2 3 3 2 5" xfId="18207" xr:uid="{5C2DA3BE-D03E-45D5-886B-B3ADFC000046}"/>
    <cellStyle name="Millares [0] 3 2 3 3 2 6" xfId="34721" xr:uid="{E7BA7FD4-4AA7-4086-AA36-2FAB0AB57C34}"/>
    <cellStyle name="Millares [0] 3 2 3 3 3" xfId="2737" xr:uid="{534F45F0-3301-4753-A5B4-09C3F0514115}"/>
    <cellStyle name="Millares [0] 3 2 3 3 3 2" xfId="6865" xr:uid="{BF1D23FA-6856-4F5A-B091-FA5C5B6AAF39}"/>
    <cellStyle name="Millares [0] 3 2 3 3 3 2 2" xfId="15121" xr:uid="{9D33FD18-D9A6-446F-B666-7131A51E435D}"/>
    <cellStyle name="Millares [0] 3 2 3 3 3 2 2 2" xfId="31634" xr:uid="{5F487029-200E-43E4-A032-8A5D4681EB4B}"/>
    <cellStyle name="Millares [0] 3 2 3 3 3 2 3" xfId="23378" xr:uid="{E4BB00DE-2C9F-454D-AB9F-B6CBE870A3D7}"/>
    <cellStyle name="Millares [0] 3 2 3 3 3 3" xfId="10993" xr:uid="{F1717A8C-4167-49A2-BD04-1F630037B512}"/>
    <cellStyle name="Millares [0] 3 2 3 3 3 3 2" xfId="27506" xr:uid="{EABA32EB-0635-4718-A1FD-8222F5FDF4C0}"/>
    <cellStyle name="Millares [0] 3 2 3 3 3 4" xfId="19250" xr:uid="{7A33BF2C-89AA-421D-AE89-8723C838ABE3}"/>
    <cellStyle name="Millares [0] 3 2 3 3 3 5" xfId="35764" xr:uid="{01E6FD06-7645-4972-ACFD-C00E970BC9A6}"/>
    <cellStyle name="Millares [0] 3 2 3 3 4" xfId="4801" xr:uid="{FC929DF0-BD99-417E-B726-F99B21462B15}"/>
    <cellStyle name="Millares [0] 3 2 3 3 4 2" xfId="13057" xr:uid="{4E890D01-64DE-4B5A-BBC2-3E835F6884D0}"/>
    <cellStyle name="Millares [0] 3 2 3 3 4 2 2" xfId="29570" xr:uid="{5C372A4E-4BF3-49F4-AC62-2F8BC9683E1A}"/>
    <cellStyle name="Millares [0] 3 2 3 3 4 3" xfId="21314" xr:uid="{C5BD32AE-05D8-49C9-8386-3FA007196B76}"/>
    <cellStyle name="Millares [0] 3 2 3 3 5" xfId="8929" xr:uid="{D6DFA5E8-7C26-4CF7-A8D4-755E86CDB6D6}"/>
    <cellStyle name="Millares [0] 3 2 3 3 5 2" xfId="25442" xr:uid="{051B7F98-49E8-4D3E-AEE8-0FE097E565D5}"/>
    <cellStyle name="Millares [0] 3 2 3 3 6" xfId="17186" xr:uid="{8070ACD1-7762-414D-B149-05410A4ECBE8}"/>
    <cellStyle name="Millares [0] 3 2 3 3 7" xfId="33700" xr:uid="{53D3724C-9AAC-4E90-8711-7633DB8CEA49}"/>
    <cellStyle name="Millares [0] 3 2 3 4" xfId="1191" xr:uid="{3897C645-B02E-47EE-BCBD-054EB5E0705D}"/>
    <cellStyle name="Millares [0] 3 2 3 4 2" xfId="3255" xr:uid="{B11B90AE-00E4-4814-BA5C-3EAA7FD695EF}"/>
    <cellStyle name="Millares [0] 3 2 3 4 2 2" xfId="7383" xr:uid="{F924DFF7-6626-440F-AE22-8B3D869C9CDE}"/>
    <cellStyle name="Millares [0] 3 2 3 4 2 2 2" xfId="15639" xr:uid="{347BDD3E-3CAB-4752-ACFF-7EB2381A7DAF}"/>
    <cellStyle name="Millares [0] 3 2 3 4 2 2 2 2" xfId="32152" xr:uid="{1E1255CB-3460-4445-A473-4DDF3FCD00BB}"/>
    <cellStyle name="Millares [0] 3 2 3 4 2 2 3" xfId="23896" xr:uid="{F619DBBA-72EE-4B9A-A50F-76B5F520D96F}"/>
    <cellStyle name="Millares [0] 3 2 3 4 2 3" xfId="11511" xr:uid="{DB65C368-E096-40D2-A949-F05C97D4EF78}"/>
    <cellStyle name="Millares [0] 3 2 3 4 2 3 2" xfId="28024" xr:uid="{E676F3A8-C3D2-40A4-9373-28214157F9DE}"/>
    <cellStyle name="Millares [0] 3 2 3 4 2 4" xfId="19768" xr:uid="{C30BE6CD-BDD4-46D8-9605-EB402EC25007}"/>
    <cellStyle name="Millares [0] 3 2 3 4 2 5" xfId="36282" xr:uid="{B37E12CA-8F3F-435F-9157-C7BD83649611}"/>
    <cellStyle name="Millares [0] 3 2 3 4 3" xfId="5319" xr:uid="{61F87699-97BA-4F5A-8173-20299C286028}"/>
    <cellStyle name="Millares [0] 3 2 3 4 3 2" xfId="13575" xr:uid="{ECAB1E59-E2EE-48BF-9019-0925F58D5D79}"/>
    <cellStyle name="Millares [0] 3 2 3 4 3 2 2" xfId="30088" xr:uid="{00E5CD9D-39D1-4068-9893-335604B9A7A6}"/>
    <cellStyle name="Millares [0] 3 2 3 4 3 3" xfId="21832" xr:uid="{4F1D13ED-3524-48E0-BF6A-DE6BBCE9243C}"/>
    <cellStyle name="Millares [0] 3 2 3 4 4" xfId="9447" xr:uid="{5663D812-9CD1-4B11-85A6-A9A13C419E20}"/>
    <cellStyle name="Millares [0] 3 2 3 4 4 2" xfId="25960" xr:uid="{61EE9083-3C3D-425C-8705-45DF29DFE3BD}"/>
    <cellStyle name="Millares [0] 3 2 3 4 5" xfId="17704" xr:uid="{5E0DEAAA-0094-416C-83F3-C12CF2FE43B6}"/>
    <cellStyle name="Millares [0] 3 2 3 4 6" xfId="34218" xr:uid="{AB9105A0-6750-41C6-9469-D0D812159D28}"/>
    <cellStyle name="Millares [0] 3 2 3 5" xfId="2234" xr:uid="{F60960CE-970B-4F01-91A3-C58E642EFBFA}"/>
    <cellStyle name="Millares [0] 3 2 3 5 2" xfId="6362" xr:uid="{89BA5B50-5303-4B41-94D7-9878D8C6D156}"/>
    <cellStyle name="Millares [0] 3 2 3 5 2 2" xfId="14618" xr:uid="{2DB0387C-A549-40A3-84EA-4000F08B77CC}"/>
    <cellStyle name="Millares [0] 3 2 3 5 2 2 2" xfId="31131" xr:uid="{52F7748B-9885-449B-8EF2-60B20847FE8E}"/>
    <cellStyle name="Millares [0] 3 2 3 5 2 3" xfId="22875" xr:uid="{40896B53-69C0-42B4-95A8-B8E7B84D79C3}"/>
    <cellStyle name="Millares [0] 3 2 3 5 3" xfId="10490" xr:uid="{66FD6837-A7FB-4CEF-B16D-8C23612FF213}"/>
    <cellStyle name="Millares [0] 3 2 3 5 3 2" xfId="27003" xr:uid="{828B0592-EA35-4FEF-9F3B-5318B8D1D583}"/>
    <cellStyle name="Millares [0] 3 2 3 5 4" xfId="18747" xr:uid="{343A9A73-5A16-4FAB-B6B3-A53BAFE11BAE}"/>
    <cellStyle name="Millares [0] 3 2 3 5 5" xfId="35261" xr:uid="{9574BC3B-8773-4DFC-B708-FDB6AB28717F}"/>
    <cellStyle name="Millares [0] 3 2 3 6" xfId="4298" xr:uid="{A89D1CF8-8328-4D69-AEB6-69080B359097}"/>
    <cellStyle name="Millares [0] 3 2 3 6 2" xfId="12554" xr:uid="{E4083654-67D1-4585-9890-00A04CDBBD71}"/>
    <cellStyle name="Millares [0] 3 2 3 6 2 2" xfId="29067" xr:uid="{2589A440-9FF6-488B-A367-0D29785C8359}"/>
    <cellStyle name="Millares [0] 3 2 3 6 3" xfId="20811" xr:uid="{08F6BBE6-F235-4D75-8DDE-74A33E6E352D}"/>
    <cellStyle name="Millares [0] 3 2 3 7" xfId="8426" xr:uid="{CD8ED7D6-4BC6-4448-A788-BC01067CD886}"/>
    <cellStyle name="Millares [0] 3 2 3 7 2" xfId="24939" xr:uid="{7FD1F2B8-8F58-4017-BA6D-8E0A35438800}"/>
    <cellStyle name="Millares [0] 3 2 3 8" xfId="16683" xr:uid="{19D326B6-2C8E-4DDD-AAB8-64C6ABD326F4}"/>
    <cellStyle name="Millares [0] 3 2 3 9" xfId="33197" xr:uid="{0F416596-5B34-4AE2-B1FA-736BE7EDC548}"/>
    <cellStyle name="Millares [0] 3 2 4" xfId="294" xr:uid="{4FEE732E-F544-44CD-A2E7-C780FCD8B58F}"/>
    <cellStyle name="Millares [0] 3 2 4 2" xfId="797" xr:uid="{B8567A4D-1E61-4F23-9DEE-213C0D46B044}"/>
    <cellStyle name="Millares [0] 3 2 4 2 2" xfId="1818" xr:uid="{9448A548-7140-434A-B360-496D1CD2B6D4}"/>
    <cellStyle name="Millares [0] 3 2 4 2 2 2" xfId="3882" xr:uid="{C267F42C-2AF3-4D31-BB19-6FFD6BF87CA4}"/>
    <cellStyle name="Millares [0] 3 2 4 2 2 2 2" xfId="8010" xr:uid="{7BCB4E9A-966C-44B1-B819-66B54EFCA5E4}"/>
    <cellStyle name="Millares [0] 3 2 4 2 2 2 2 2" xfId="16266" xr:uid="{8DC75FA7-A910-4F51-BD14-C337EDE5EA8F}"/>
    <cellStyle name="Millares [0] 3 2 4 2 2 2 2 2 2" xfId="32779" xr:uid="{CAD5EAE3-8893-4ED7-8196-B33F3EFD1201}"/>
    <cellStyle name="Millares [0] 3 2 4 2 2 2 2 3" xfId="24523" xr:uid="{82C901A9-79DA-437E-BBC2-E9D5819A39CE}"/>
    <cellStyle name="Millares [0] 3 2 4 2 2 2 3" xfId="12138" xr:uid="{55749CA0-F561-4CB1-B988-50F8576810E4}"/>
    <cellStyle name="Millares [0] 3 2 4 2 2 2 3 2" xfId="28651" xr:uid="{FA419C82-A0AC-4988-9BBA-53FFD70F8014}"/>
    <cellStyle name="Millares [0] 3 2 4 2 2 2 4" xfId="20395" xr:uid="{2B87D656-BEAC-46A8-96BD-8301EEEDB230}"/>
    <cellStyle name="Millares [0] 3 2 4 2 2 2 5" xfId="36909" xr:uid="{1E482026-7F3A-4732-B017-08CA4A6545A6}"/>
    <cellStyle name="Millares [0] 3 2 4 2 2 3" xfId="5946" xr:uid="{1DB300A3-2A75-4D7A-875F-496651E101F9}"/>
    <cellStyle name="Millares [0] 3 2 4 2 2 3 2" xfId="14202" xr:uid="{7B93C504-79C4-4EAF-AD70-E6C0ECA2BCA1}"/>
    <cellStyle name="Millares [0] 3 2 4 2 2 3 2 2" xfId="30715" xr:uid="{F0056220-415B-40DC-94F4-B0F6B2CE4D82}"/>
    <cellStyle name="Millares [0] 3 2 4 2 2 3 3" xfId="22459" xr:uid="{ECA3793A-49A3-47A8-9C2F-D0C50BFDD72C}"/>
    <cellStyle name="Millares [0] 3 2 4 2 2 4" xfId="10074" xr:uid="{01EFEF73-B081-4FD9-90E0-00209B7093F2}"/>
    <cellStyle name="Millares [0] 3 2 4 2 2 4 2" xfId="26587" xr:uid="{C4B96DD2-4DD9-4EC0-AFC8-234B48EE7450}"/>
    <cellStyle name="Millares [0] 3 2 4 2 2 5" xfId="18331" xr:uid="{BA9CACD8-0E05-4E33-9A11-BC752743FF98}"/>
    <cellStyle name="Millares [0] 3 2 4 2 2 6" xfId="34845" xr:uid="{78CC841F-5D8F-4A96-A2F1-4DE203321FE0}"/>
    <cellStyle name="Millares [0] 3 2 4 2 3" xfId="2861" xr:uid="{D3A9AFE6-DCC3-453A-8F43-339CF5B43354}"/>
    <cellStyle name="Millares [0] 3 2 4 2 3 2" xfId="6989" xr:uid="{DAE737C1-02B2-44B2-9ACB-84300363298D}"/>
    <cellStyle name="Millares [0] 3 2 4 2 3 2 2" xfId="15245" xr:uid="{196CEE6B-8379-4099-9FAA-8904A51AF5CB}"/>
    <cellStyle name="Millares [0] 3 2 4 2 3 2 2 2" xfId="31758" xr:uid="{E2D20337-9BB7-45B1-8020-1BFD5B61328D}"/>
    <cellStyle name="Millares [0] 3 2 4 2 3 2 3" xfId="23502" xr:uid="{36EEE3E0-FE68-4877-A8F9-38828DF47AD4}"/>
    <cellStyle name="Millares [0] 3 2 4 2 3 3" xfId="11117" xr:uid="{584BAE8B-A28C-4E02-ACA9-2DEFF81916DA}"/>
    <cellStyle name="Millares [0] 3 2 4 2 3 3 2" xfId="27630" xr:uid="{CC8075CD-A637-4575-9CAF-AB3A2E81DED4}"/>
    <cellStyle name="Millares [0] 3 2 4 2 3 4" xfId="19374" xr:uid="{CDBDA8E2-A815-4CA3-BC6D-1EE2104AC47B}"/>
    <cellStyle name="Millares [0] 3 2 4 2 3 5" xfId="35888" xr:uid="{CE6DDCE5-BB98-45EE-9EBF-6EBCB8CCA744}"/>
    <cellStyle name="Millares [0] 3 2 4 2 4" xfId="4925" xr:uid="{9321F1DD-7F8B-43E6-B35F-1620760231F4}"/>
    <cellStyle name="Millares [0] 3 2 4 2 4 2" xfId="13181" xr:uid="{2EBC6878-246A-41C5-8CCA-F141E983413E}"/>
    <cellStyle name="Millares [0] 3 2 4 2 4 2 2" xfId="29694" xr:uid="{D35E4B30-9021-4FAF-A0FF-D78769762F35}"/>
    <cellStyle name="Millares [0] 3 2 4 2 4 3" xfId="21438" xr:uid="{B3809A04-358D-464F-875F-FC62B5BE274D}"/>
    <cellStyle name="Millares [0] 3 2 4 2 5" xfId="9053" xr:uid="{9DAC2359-53C7-4FCF-B601-41ED6C4C540D}"/>
    <cellStyle name="Millares [0] 3 2 4 2 5 2" xfId="25566" xr:uid="{9F7606F6-0379-412B-9446-26862149778D}"/>
    <cellStyle name="Millares [0] 3 2 4 2 6" xfId="17310" xr:uid="{3E558AED-ED08-46F0-8403-ED08B4EF9FDE}"/>
    <cellStyle name="Millares [0] 3 2 4 2 7" xfId="33824" xr:uid="{4B11A064-AFB3-40AC-AA82-8E568906AB9B}"/>
    <cellStyle name="Millares [0] 3 2 4 3" xfId="1315" xr:uid="{EB65E739-6DFF-4196-8E53-D6B4217D4FBE}"/>
    <cellStyle name="Millares [0] 3 2 4 3 2" xfId="3379" xr:uid="{E5DAFE6E-CB64-435C-9CD0-1C82FE3D4FAB}"/>
    <cellStyle name="Millares [0] 3 2 4 3 2 2" xfId="7507" xr:uid="{CDC3DCD0-6F9F-421B-B825-752A4763D049}"/>
    <cellStyle name="Millares [0] 3 2 4 3 2 2 2" xfId="15763" xr:uid="{CD247DCD-C6BA-4A77-B9E7-0D5DC2A43059}"/>
    <cellStyle name="Millares [0] 3 2 4 3 2 2 2 2" xfId="32276" xr:uid="{70A89D14-F78A-4562-B7A4-B859BB0F95D0}"/>
    <cellStyle name="Millares [0] 3 2 4 3 2 2 3" xfId="24020" xr:uid="{91B0F41A-31C2-4092-86E0-96ADE10465E0}"/>
    <cellStyle name="Millares [0] 3 2 4 3 2 3" xfId="11635" xr:uid="{EB734238-E4A0-4F71-82FC-05DC53F6EF49}"/>
    <cellStyle name="Millares [0] 3 2 4 3 2 3 2" xfId="28148" xr:uid="{2BAA084F-3D42-4174-A589-23A3D73CCBF5}"/>
    <cellStyle name="Millares [0] 3 2 4 3 2 4" xfId="19892" xr:uid="{0119696D-671E-4667-A33B-D56FBCE2D473}"/>
    <cellStyle name="Millares [0] 3 2 4 3 2 5" xfId="36406" xr:uid="{8516FBB0-01F1-4235-BBFF-C0C66A9C43E6}"/>
    <cellStyle name="Millares [0] 3 2 4 3 3" xfId="5443" xr:uid="{E69E583A-BD7D-47CB-8DD8-4D790802C2C5}"/>
    <cellStyle name="Millares [0] 3 2 4 3 3 2" xfId="13699" xr:uid="{6357A459-6EE8-45D3-AD0F-C368ADA1C0FE}"/>
    <cellStyle name="Millares [0] 3 2 4 3 3 2 2" xfId="30212" xr:uid="{04FA9CD9-DD94-4B58-94E9-4A8889C694DA}"/>
    <cellStyle name="Millares [0] 3 2 4 3 3 3" xfId="21956" xr:uid="{C8CADB07-6B51-443F-8887-9E1D7777934E}"/>
    <cellStyle name="Millares [0] 3 2 4 3 4" xfId="9571" xr:uid="{7626E48D-27FA-4056-B1B8-A20AAD94E316}"/>
    <cellStyle name="Millares [0] 3 2 4 3 4 2" xfId="26084" xr:uid="{009E9F84-EF3A-49C4-A4AB-14057DAFBD33}"/>
    <cellStyle name="Millares [0] 3 2 4 3 5" xfId="17828" xr:uid="{8DB6E9E8-57BB-4BB5-AF65-937303865D0F}"/>
    <cellStyle name="Millares [0] 3 2 4 3 6" xfId="34342" xr:uid="{EEFB3252-16C6-4A63-997C-ABEB2D21963F}"/>
    <cellStyle name="Millares [0] 3 2 4 4" xfId="2358" xr:uid="{75B28AB9-87E0-4A40-9BBC-983026916105}"/>
    <cellStyle name="Millares [0] 3 2 4 4 2" xfId="6486" xr:uid="{BE920AF9-017B-4B52-942C-6F9861F5EA3C}"/>
    <cellStyle name="Millares [0] 3 2 4 4 2 2" xfId="14742" xr:uid="{29CBB27F-5A71-4EC3-893E-0701CA41099C}"/>
    <cellStyle name="Millares [0] 3 2 4 4 2 2 2" xfId="31255" xr:uid="{6DC31BA7-69D0-4D04-8800-025F72AB0933}"/>
    <cellStyle name="Millares [0] 3 2 4 4 2 3" xfId="22999" xr:uid="{EE5008A5-2A19-451E-A935-D6D54638A618}"/>
    <cellStyle name="Millares [0] 3 2 4 4 3" xfId="10614" xr:uid="{314DAA37-8135-4FE3-9B82-31C46573230D}"/>
    <cellStyle name="Millares [0] 3 2 4 4 3 2" xfId="27127" xr:uid="{3DFBF229-2290-4F0E-80AF-A49B28B1D499}"/>
    <cellStyle name="Millares [0] 3 2 4 4 4" xfId="18871" xr:uid="{5E00707E-B21F-4756-A53E-C8196292E6CF}"/>
    <cellStyle name="Millares [0] 3 2 4 4 5" xfId="35385" xr:uid="{4741A787-70BC-4851-9E35-E92428DA3941}"/>
    <cellStyle name="Millares [0] 3 2 4 5" xfId="4422" xr:uid="{3C57D613-8579-4AD6-9BFF-AFB8BB74D749}"/>
    <cellStyle name="Millares [0] 3 2 4 5 2" xfId="12678" xr:uid="{5C4E5225-49A2-4621-A8D0-E93F084E744D}"/>
    <cellStyle name="Millares [0] 3 2 4 5 2 2" xfId="29191" xr:uid="{EE445D34-8652-48E2-B97F-B9D11FA72472}"/>
    <cellStyle name="Millares [0] 3 2 4 5 3" xfId="20935" xr:uid="{C20C538D-32FA-4048-AD0B-D353AA13ACBB}"/>
    <cellStyle name="Millares [0] 3 2 4 6" xfId="8550" xr:uid="{A63ED586-0551-4C45-99C1-CB8F2E0F392F}"/>
    <cellStyle name="Millares [0] 3 2 4 6 2" xfId="25063" xr:uid="{3830F5F1-41B2-49EF-8E5A-A4B35217C46C}"/>
    <cellStyle name="Millares [0] 3 2 4 7" xfId="16807" xr:uid="{D53779AD-E1FA-4C5D-AA33-EC5411B203D0}"/>
    <cellStyle name="Millares [0] 3 2 4 8" xfId="33321" xr:uid="{51D95628-AE64-4627-B4C2-5717D636598C}"/>
    <cellStyle name="Millares [0] 3 2 5" xfId="549" xr:uid="{39F2AB83-F762-4F23-82AE-A922C8D0934D}"/>
    <cellStyle name="Millares [0] 3 2 5 2" xfId="1570" xr:uid="{635E019F-AB76-4E9D-B361-4388EB17FFCE}"/>
    <cellStyle name="Millares [0] 3 2 5 2 2" xfId="3634" xr:uid="{D4235518-F83E-4BCD-8CC2-FD4B786560D0}"/>
    <cellStyle name="Millares [0] 3 2 5 2 2 2" xfId="7762" xr:uid="{D1C95862-187D-4937-9CE9-518F238FEB58}"/>
    <cellStyle name="Millares [0] 3 2 5 2 2 2 2" xfId="16018" xr:uid="{563F0C04-1A60-4448-9D82-4D0495B1E55E}"/>
    <cellStyle name="Millares [0] 3 2 5 2 2 2 2 2" xfId="32531" xr:uid="{2419BEFF-541D-4961-9379-A9325EFC78DA}"/>
    <cellStyle name="Millares [0] 3 2 5 2 2 2 3" xfId="24275" xr:uid="{92181168-196C-4DE9-B246-9BF86B625F1E}"/>
    <cellStyle name="Millares [0] 3 2 5 2 2 3" xfId="11890" xr:uid="{2D8D7394-AA83-4659-B3E5-6EEA27815D11}"/>
    <cellStyle name="Millares [0] 3 2 5 2 2 3 2" xfId="28403" xr:uid="{1789D21C-167D-499A-B972-899FAE16E2EC}"/>
    <cellStyle name="Millares [0] 3 2 5 2 2 4" xfId="20147" xr:uid="{12C5D567-063B-499E-84A6-A8C23A73F153}"/>
    <cellStyle name="Millares [0] 3 2 5 2 2 5" xfId="36661" xr:uid="{AE02589B-7077-47F4-9A11-AD8F94A642D9}"/>
    <cellStyle name="Millares [0] 3 2 5 2 3" xfId="5698" xr:uid="{C567FCB4-DE73-45BB-B08E-FDDE342DB23E}"/>
    <cellStyle name="Millares [0] 3 2 5 2 3 2" xfId="13954" xr:uid="{B842FDA1-6B41-45E1-B825-972EC414EA3E}"/>
    <cellStyle name="Millares [0] 3 2 5 2 3 2 2" xfId="30467" xr:uid="{2A29CBAE-50F8-43CE-8E35-5C0672569504}"/>
    <cellStyle name="Millares [0] 3 2 5 2 3 3" xfId="22211" xr:uid="{A8B06D21-BDC3-4F11-BE7E-F9C60BE2D82E}"/>
    <cellStyle name="Millares [0] 3 2 5 2 4" xfId="9826" xr:uid="{5E52D39A-CBED-4D6B-8C6A-F112FCCA2FA5}"/>
    <cellStyle name="Millares [0] 3 2 5 2 4 2" xfId="26339" xr:uid="{D22354B9-507D-4D3E-9C82-B0B12EC28DEA}"/>
    <cellStyle name="Millares [0] 3 2 5 2 5" xfId="18083" xr:uid="{9795EABE-6FA7-45BF-9F77-9BA463A3ACCD}"/>
    <cellStyle name="Millares [0] 3 2 5 2 6" xfId="34597" xr:uid="{95BCC4CE-2DEA-4DA3-BAF2-FD3E99DB2F69}"/>
    <cellStyle name="Millares [0] 3 2 5 3" xfId="2613" xr:uid="{F39AF2B0-FD1F-4BAB-B597-11CF84EEA258}"/>
    <cellStyle name="Millares [0] 3 2 5 3 2" xfId="6741" xr:uid="{94860778-2D21-45E8-92C6-BC7C4F3EA472}"/>
    <cellStyle name="Millares [0] 3 2 5 3 2 2" xfId="14997" xr:uid="{F93BECC2-D22A-456D-8848-97260A2F3C38}"/>
    <cellStyle name="Millares [0] 3 2 5 3 2 2 2" xfId="31510" xr:uid="{20A4A00E-FFA5-4EA0-95E0-F5599B9057FF}"/>
    <cellStyle name="Millares [0] 3 2 5 3 2 3" xfId="23254" xr:uid="{D2119327-DC17-4327-8017-BD81CF29E05E}"/>
    <cellStyle name="Millares [0] 3 2 5 3 3" xfId="10869" xr:uid="{D9778D87-1FEF-4867-BE5F-D2F9B8F21A16}"/>
    <cellStyle name="Millares [0] 3 2 5 3 3 2" xfId="27382" xr:uid="{757F8E17-1C13-4F26-B41E-B26DD8D1F739}"/>
    <cellStyle name="Millares [0] 3 2 5 3 4" xfId="19126" xr:uid="{B6CBCAAD-C7BD-4664-938D-D96CE21764A6}"/>
    <cellStyle name="Millares [0] 3 2 5 3 5" xfId="35640" xr:uid="{1EA5E90B-1DA4-450D-B096-58834593DE53}"/>
    <cellStyle name="Millares [0] 3 2 5 4" xfId="4677" xr:uid="{417E16DB-615C-4B37-8C3A-24F5B25AC2A4}"/>
    <cellStyle name="Millares [0] 3 2 5 4 2" xfId="12933" xr:uid="{69462850-B669-44B6-8EDA-495BE2D7ABC1}"/>
    <cellStyle name="Millares [0] 3 2 5 4 2 2" xfId="29446" xr:uid="{9FA13B65-CD86-4132-A642-E394FF28C97C}"/>
    <cellStyle name="Millares [0] 3 2 5 4 3" xfId="21190" xr:uid="{D9E4D16F-1C3D-4896-BAED-7373BEFC6379}"/>
    <cellStyle name="Millares [0] 3 2 5 5" xfId="8805" xr:uid="{095DBD21-453D-46C2-A674-02ADC83AB04E}"/>
    <cellStyle name="Millares [0] 3 2 5 5 2" xfId="25318" xr:uid="{95133B7A-C42E-434A-98D1-324415CDC524}"/>
    <cellStyle name="Millares [0] 3 2 5 6" xfId="17062" xr:uid="{D99259FE-53F5-4D75-99D9-48E6FCC48F11}"/>
    <cellStyle name="Millares [0] 3 2 5 7" xfId="33576" xr:uid="{7975EAC7-D6DA-401A-9AEE-A9353F54F903}"/>
    <cellStyle name="Millares [0] 3 2 6" xfId="1067" xr:uid="{F37B1E55-A47F-44CA-A179-7EED52DEB9C5}"/>
    <cellStyle name="Millares [0] 3 2 6 2" xfId="3131" xr:uid="{FB85AADC-EC26-4588-83A1-0F33F430E010}"/>
    <cellStyle name="Millares [0] 3 2 6 2 2" xfId="7259" xr:uid="{98597447-81BA-46B1-9B75-7C30FDA43176}"/>
    <cellStyle name="Millares [0] 3 2 6 2 2 2" xfId="15515" xr:uid="{5CAB9A71-9500-430F-A64F-1D35D7EF2D69}"/>
    <cellStyle name="Millares [0] 3 2 6 2 2 2 2" xfId="32028" xr:uid="{D5A765DD-34E2-4BF7-B842-BAD57995A71B}"/>
    <cellStyle name="Millares [0] 3 2 6 2 2 3" xfId="23772" xr:uid="{7BF374E0-5E23-4142-9CA2-832BA0EDB883}"/>
    <cellStyle name="Millares [0] 3 2 6 2 3" xfId="11387" xr:uid="{681EBFD9-B36A-48F2-B6DE-B69B7C604B76}"/>
    <cellStyle name="Millares [0] 3 2 6 2 3 2" xfId="27900" xr:uid="{B3D92B39-FF7E-4570-89FF-C98FC029CFFC}"/>
    <cellStyle name="Millares [0] 3 2 6 2 4" xfId="19644" xr:uid="{24377ADA-C833-4BF4-AB69-E4ECDDFB633E}"/>
    <cellStyle name="Millares [0] 3 2 6 2 5" xfId="36158" xr:uid="{0E81B399-442C-4BAB-A4D2-665E651619BA}"/>
    <cellStyle name="Millares [0] 3 2 6 3" xfId="5195" xr:uid="{4940A78F-27CC-4EC0-9A2A-6928ED7B8C37}"/>
    <cellStyle name="Millares [0] 3 2 6 3 2" xfId="13451" xr:uid="{0EF15714-0C05-4788-94DD-2D7EF8253979}"/>
    <cellStyle name="Millares [0] 3 2 6 3 2 2" xfId="29964" xr:uid="{5C1D5491-C711-4C4B-B633-6FC3F6289B65}"/>
    <cellStyle name="Millares [0] 3 2 6 3 3" xfId="21708" xr:uid="{8DF9B9A9-5F0B-4693-8727-F6D82D68E7BF}"/>
    <cellStyle name="Millares [0] 3 2 6 4" xfId="9323" xr:uid="{F0FA8613-2111-4923-840E-CDA660E2ED3D}"/>
    <cellStyle name="Millares [0] 3 2 6 4 2" xfId="25836" xr:uid="{C1D91C4C-8266-40D5-AA79-0DA4E723FC9C}"/>
    <cellStyle name="Millares [0] 3 2 6 5" xfId="17580" xr:uid="{44135596-6B54-4EF1-BCB0-6C22A182919B}"/>
    <cellStyle name="Millares [0] 3 2 6 6" xfId="34094" xr:uid="{46E586C5-1DB7-431D-8126-C6EA7FF4BD39}"/>
    <cellStyle name="Millares [0] 3 2 7" xfId="2110" xr:uid="{11A1D3FB-67E0-4375-AF90-109C4035E72E}"/>
    <cellStyle name="Millares [0] 3 2 7 2" xfId="6238" xr:uid="{4596F2B8-AB07-4579-8391-58238949F96D}"/>
    <cellStyle name="Millares [0] 3 2 7 2 2" xfId="14494" xr:uid="{BB1B45E1-5EDE-4B31-BC52-454D9623AEBA}"/>
    <cellStyle name="Millares [0] 3 2 7 2 2 2" xfId="31007" xr:uid="{8BAFE0EE-218B-4EBF-B4F5-12C76F2ABC56}"/>
    <cellStyle name="Millares [0] 3 2 7 2 3" xfId="22751" xr:uid="{ADD1FD17-257A-472A-B3BE-A544F7311518}"/>
    <cellStyle name="Millares [0] 3 2 7 3" xfId="10366" xr:uid="{3E60F6D4-E7A1-498C-B714-CA159B48DE20}"/>
    <cellStyle name="Millares [0] 3 2 7 3 2" xfId="26879" xr:uid="{F749A952-53F1-4928-BC81-D80DDB32FE43}"/>
    <cellStyle name="Millares [0] 3 2 7 4" xfId="18623" xr:uid="{855380D7-FF49-4FF6-BAEB-8407C909EE3A}"/>
    <cellStyle name="Millares [0] 3 2 7 5" xfId="35137" xr:uid="{868B94B9-F24A-4540-87CF-C40B741FADC2}"/>
    <cellStyle name="Millares [0] 3 2 8" xfId="4174" xr:uid="{56231361-95DA-4833-A522-BF3E5A87FE0F}"/>
    <cellStyle name="Millares [0] 3 2 8 2" xfId="12430" xr:uid="{D66763ED-690E-42DB-AA7A-DDEBDBB7F40B}"/>
    <cellStyle name="Millares [0] 3 2 8 2 2" xfId="28943" xr:uid="{CD26F4A7-9303-48C2-BF63-CEF2C6E46A39}"/>
    <cellStyle name="Millares [0] 3 2 8 3" xfId="20687" xr:uid="{31B6A16B-1EE1-48CA-9918-048FC1E64990}"/>
    <cellStyle name="Millares [0] 3 2 9" xfId="8302" xr:uid="{1C5E1098-A440-4F6D-8FA0-FCE50C0696A3}"/>
    <cellStyle name="Millares [0] 3 2 9 2" xfId="24815" xr:uid="{429EBC4B-9F17-4873-86B2-B0C189094D51}"/>
    <cellStyle name="Millares [0] 3 3" xfId="77" xr:uid="{CFAB951E-AE24-45CA-B6C3-2BA95160F6C7}"/>
    <cellStyle name="Millares [0] 3 3 10" xfId="33104" xr:uid="{EB5D8F4D-D86A-4755-88DE-50791CF966BC}"/>
    <cellStyle name="Millares [0] 3 3 2" xfId="201" xr:uid="{1F442CBE-33F6-4ED5-818B-4492926B6569}"/>
    <cellStyle name="Millares [0] 3 3 2 2" xfId="449" xr:uid="{49061676-059F-4F5F-AB61-48238F9AE3A2}"/>
    <cellStyle name="Millares [0] 3 3 2 2 2" xfId="952" xr:uid="{F35C2845-B342-422A-A0E3-79FC5AB79330}"/>
    <cellStyle name="Millares [0] 3 3 2 2 2 2" xfId="1973" xr:uid="{4508F3B6-1A06-4ADD-A707-00C03A812CC6}"/>
    <cellStyle name="Millares [0] 3 3 2 2 2 2 2" xfId="4037" xr:uid="{BDEF1746-82FD-4F09-8B20-AA293E55E444}"/>
    <cellStyle name="Millares [0] 3 3 2 2 2 2 2 2" xfId="8165" xr:uid="{DE6CB87C-F1A5-4B0C-94D0-D7BAA26B9EE5}"/>
    <cellStyle name="Millares [0] 3 3 2 2 2 2 2 2 2" xfId="16421" xr:uid="{5A160A3B-A573-4914-920E-0F82B497E58D}"/>
    <cellStyle name="Millares [0] 3 3 2 2 2 2 2 2 2 2" xfId="32934" xr:uid="{9268723F-73FE-4104-A7D2-B5FB6A091C0B}"/>
    <cellStyle name="Millares [0] 3 3 2 2 2 2 2 2 3" xfId="24678" xr:uid="{38CA1BF1-4F75-45C2-B3F2-509F5CBF3EBE}"/>
    <cellStyle name="Millares [0] 3 3 2 2 2 2 2 3" xfId="12293" xr:uid="{D0C53A90-F217-456F-AAA4-460BB450C2AC}"/>
    <cellStyle name="Millares [0] 3 3 2 2 2 2 2 3 2" xfId="28806" xr:uid="{10379623-EDA0-4D1D-BA6D-4959D646A9EC}"/>
    <cellStyle name="Millares [0] 3 3 2 2 2 2 2 4" xfId="20550" xr:uid="{D4BC067A-9000-4AD0-B02E-3F0047FAFD15}"/>
    <cellStyle name="Millares [0] 3 3 2 2 2 2 2 5" xfId="37064" xr:uid="{F3DC454B-04B3-4741-967F-4FB9E55B3171}"/>
    <cellStyle name="Millares [0] 3 3 2 2 2 2 3" xfId="6101" xr:uid="{D31373B2-E7D7-4589-80B1-AB4E808987C4}"/>
    <cellStyle name="Millares [0] 3 3 2 2 2 2 3 2" xfId="14357" xr:uid="{EA5F5F81-1B00-47AC-B78D-CBF9E4ED67CD}"/>
    <cellStyle name="Millares [0] 3 3 2 2 2 2 3 2 2" xfId="30870" xr:uid="{E1E9FDAC-D6A1-4CF1-BE3E-BD7469BE2CA2}"/>
    <cellStyle name="Millares [0] 3 3 2 2 2 2 3 3" xfId="22614" xr:uid="{89868985-39F4-4950-8815-5643075E3C1D}"/>
    <cellStyle name="Millares [0] 3 3 2 2 2 2 4" xfId="10229" xr:uid="{5403556F-2506-41D2-B8FB-5B65D7CB914A}"/>
    <cellStyle name="Millares [0] 3 3 2 2 2 2 4 2" xfId="26742" xr:uid="{7047443F-C86D-40A7-B90A-660B93B9B0E6}"/>
    <cellStyle name="Millares [0] 3 3 2 2 2 2 5" xfId="18486" xr:uid="{99A959B7-01EB-44D2-8E60-E353DED3894C}"/>
    <cellStyle name="Millares [0] 3 3 2 2 2 2 6" xfId="35000" xr:uid="{9761FD52-B718-4236-A93B-5034FE9774CF}"/>
    <cellStyle name="Millares [0] 3 3 2 2 2 3" xfId="3016" xr:uid="{F7BEB1AC-38E3-4629-84FD-394A4032ED47}"/>
    <cellStyle name="Millares [0] 3 3 2 2 2 3 2" xfId="7144" xr:uid="{F1444CF4-8E20-4175-B488-1879CD8DFC0B}"/>
    <cellStyle name="Millares [0] 3 3 2 2 2 3 2 2" xfId="15400" xr:uid="{C1736C2E-FF42-4CEF-8BDB-BE942959EC88}"/>
    <cellStyle name="Millares [0] 3 3 2 2 2 3 2 2 2" xfId="31913" xr:uid="{804895D3-3DB5-4C75-A51B-120C68F73A0E}"/>
    <cellStyle name="Millares [0] 3 3 2 2 2 3 2 3" xfId="23657" xr:uid="{AAD037DF-B2B3-4A2E-9B53-1421FAA87CE0}"/>
    <cellStyle name="Millares [0] 3 3 2 2 2 3 3" xfId="11272" xr:uid="{26F9AF2C-628B-418F-95A3-8E68EE5186F7}"/>
    <cellStyle name="Millares [0] 3 3 2 2 2 3 3 2" xfId="27785" xr:uid="{03D1B57D-7B3F-49F7-B3F3-720015909751}"/>
    <cellStyle name="Millares [0] 3 3 2 2 2 3 4" xfId="19529" xr:uid="{76FD959F-5821-4D58-9CC0-91A36A575A6A}"/>
    <cellStyle name="Millares [0] 3 3 2 2 2 3 5" xfId="36043" xr:uid="{7D5C0B5B-127D-4655-86B4-09DEB1F613DA}"/>
    <cellStyle name="Millares [0] 3 3 2 2 2 4" xfId="5080" xr:uid="{08201E3A-B298-4812-9EAB-5DFC6D366A00}"/>
    <cellStyle name="Millares [0] 3 3 2 2 2 4 2" xfId="13336" xr:uid="{A91BB613-64A5-4BE8-A3AE-D75DE9F88023}"/>
    <cellStyle name="Millares [0] 3 3 2 2 2 4 2 2" xfId="29849" xr:uid="{70B00A46-5CD3-43A3-BA6F-4429DD62F03F}"/>
    <cellStyle name="Millares [0] 3 3 2 2 2 4 3" xfId="21593" xr:uid="{D48B2F83-8C50-4312-A9AA-A9468856CB2B}"/>
    <cellStyle name="Millares [0] 3 3 2 2 2 5" xfId="9208" xr:uid="{791089FA-F77F-4ECE-97F1-A9C143B7200F}"/>
    <cellStyle name="Millares [0] 3 3 2 2 2 5 2" xfId="25721" xr:uid="{EBB55E22-12FF-4826-B1ED-B79B4EE7D20F}"/>
    <cellStyle name="Millares [0] 3 3 2 2 2 6" xfId="17465" xr:uid="{0951FDD3-9132-4ABA-954D-04EC0E1D4988}"/>
    <cellStyle name="Millares [0] 3 3 2 2 2 7" xfId="33979" xr:uid="{83AA2C62-3679-4603-9E02-CE419DAA65EF}"/>
    <cellStyle name="Millares [0] 3 3 2 2 3" xfId="1470" xr:uid="{F89EA1B6-2E43-43F9-A251-2DE25969C652}"/>
    <cellStyle name="Millares [0] 3 3 2 2 3 2" xfId="3534" xr:uid="{0B017211-D2E6-40E9-BFD3-22E5B512EC53}"/>
    <cellStyle name="Millares [0] 3 3 2 2 3 2 2" xfId="7662" xr:uid="{AFB253C9-859C-4750-8D04-3534E4946ACF}"/>
    <cellStyle name="Millares [0] 3 3 2 2 3 2 2 2" xfId="15918" xr:uid="{80A2FA7D-F2D4-40EA-9842-12FE94DE4E98}"/>
    <cellStyle name="Millares [0] 3 3 2 2 3 2 2 2 2" xfId="32431" xr:uid="{9A6271DF-BF44-4873-A249-C8A098311314}"/>
    <cellStyle name="Millares [0] 3 3 2 2 3 2 2 3" xfId="24175" xr:uid="{B096D2FF-71A8-4FAE-AAD9-50B6EDB56FB6}"/>
    <cellStyle name="Millares [0] 3 3 2 2 3 2 3" xfId="11790" xr:uid="{7165C982-FDA9-4139-AEB9-D98D87C8AAE4}"/>
    <cellStyle name="Millares [0] 3 3 2 2 3 2 3 2" xfId="28303" xr:uid="{94AD4B04-49D3-46B0-B26A-85EB1E81B1A6}"/>
    <cellStyle name="Millares [0] 3 3 2 2 3 2 4" xfId="20047" xr:uid="{2070561C-8D41-4537-9BF5-02D6382B9AC7}"/>
    <cellStyle name="Millares [0] 3 3 2 2 3 2 5" xfId="36561" xr:uid="{A7DDF621-B614-45A1-A358-A4F6F39CBCCD}"/>
    <cellStyle name="Millares [0] 3 3 2 2 3 3" xfId="5598" xr:uid="{527EEF6C-EE8F-484B-B6CF-40D97C7E5972}"/>
    <cellStyle name="Millares [0] 3 3 2 2 3 3 2" xfId="13854" xr:uid="{140B0F4C-52BB-4F47-B600-149CAC1C4ADA}"/>
    <cellStyle name="Millares [0] 3 3 2 2 3 3 2 2" xfId="30367" xr:uid="{55CAA68E-F7FA-46FC-BA53-5AE5478DF779}"/>
    <cellStyle name="Millares [0] 3 3 2 2 3 3 3" xfId="22111" xr:uid="{B04E4721-E5EA-4122-920E-86453596327D}"/>
    <cellStyle name="Millares [0] 3 3 2 2 3 4" xfId="9726" xr:uid="{279BCF43-0F24-4EFD-892D-1EA4D5396836}"/>
    <cellStyle name="Millares [0] 3 3 2 2 3 4 2" xfId="26239" xr:uid="{55A33C14-9A82-4513-A7DD-6EF7FA7B2EA5}"/>
    <cellStyle name="Millares [0] 3 3 2 2 3 5" xfId="17983" xr:uid="{48F7F2F9-14E4-4918-A170-99183ADF95DB}"/>
    <cellStyle name="Millares [0] 3 3 2 2 3 6" xfId="34497" xr:uid="{5B5522A0-90A4-4A0D-B15C-E185B2BD1FEF}"/>
    <cellStyle name="Millares [0] 3 3 2 2 4" xfId="2513" xr:uid="{13C17082-16EF-466D-BBC1-3D4E4C2E30BB}"/>
    <cellStyle name="Millares [0] 3 3 2 2 4 2" xfId="6641" xr:uid="{A1DA2144-1E50-4335-84C0-0E752B161F93}"/>
    <cellStyle name="Millares [0] 3 3 2 2 4 2 2" xfId="14897" xr:uid="{98115E8C-09C2-4556-8F09-B387259F1B6F}"/>
    <cellStyle name="Millares [0] 3 3 2 2 4 2 2 2" xfId="31410" xr:uid="{C298393A-4B2D-46DE-A4A0-476011C1A460}"/>
    <cellStyle name="Millares [0] 3 3 2 2 4 2 3" xfId="23154" xr:uid="{96FA85F4-D7BD-4452-81EE-A9DF8FBC81F1}"/>
    <cellStyle name="Millares [0] 3 3 2 2 4 3" xfId="10769" xr:uid="{B5C56903-1CD1-418D-86A0-6AAB9C85CCA7}"/>
    <cellStyle name="Millares [0] 3 3 2 2 4 3 2" xfId="27282" xr:uid="{432D2F27-EAC2-4B4B-BCF6-CA6E0C21F92F}"/>
    <cellStyle name="Millares [0] 3 3 2 2 4 4" xfId="19026" xr:uid="{08281F5B-D0A7-47F5-B818-B6F7430EA769}"/>
    <cellStyle name="Millares [0] 3 3 2 2 4 5" xfId="35540" xr:uid="{41D1A044-AC5C-4C07-BF18-F861F16897B1}"/>
    <cellStyle name="Millares [0] 3 3 2 2 5" xfId="4577" xr:uid="{75ABA98C-3494-4679-80E2-A2FBED83FF8E}"/>
    <cellStyle name="Millares [0] 3 3 2 2 5 2" xfId="12833" xr:uid="{62D74E97-657C-4F07-8319-CFAE5AE7A735}"/>
    <cellStyle name="Millares [0] 3 3 2 2 5 2 2" xfId="29346" xr:uid="{C57E2362-48B0-43A1-AE1F-A9076603610F}"/>
    <cellStyle name="Millares [0] 3 3 2 2 5 3" xfId="21090" xr:uid="{005FDB88-F668-4394-97A0-A232BEA100B1}"/>
    <cellStyle name="Millares [0] 3 3 2 2 6" xfId="8705" xr:uid="{E3E35CE2-449C-466C-B738-7284C7EAC931}"/>
    <cellStyle name="Millares [0] 3 3 2 2 6 2" xfId="25218" xr:uid="{BFB0BF5A-8ADA-44E1-B65B-B74F88B1997F}"/>
    <cellStyle name="Millares [0] 3 3 2 2 7" xfId="16962" xr:uid="{DA5D32FD-B25A-4E1A-9D69-7E377A6A52EB}"/>
    <cellStyle name="Millares [0] 3 3 2 2 8" xfId="33476" xr:uid="{C7FC9811-C518-413A-A7F0-D9AD6D40DE87}"/>
    <cellStyle name="Millares [0] 3 3 2 3" xfId="704" xr:uid="{F4D92D0B-4821-46C8-9E67-DE82779ED939}"/>
    <cellStyle name="Millares [0] 3 3 2 3 2" xfId="1725" xr:uid="{B4D054E2-2703-46A1-84DF-C21F0FC8AF4F}"/>
    <cellStyle name="Millares [0] 3 3 2 3 2 2" xfId="3789" xr:uid="{F9331656-FD74-4CBC-9701-AB0E27905B8A}"/>
    <cellStyle name="Millares [0] 3 3 2 3 2 2 2" xfId="7917" xr:uid="{CFDA6954-D505-430E-B0D3-6AE7AD6C1FFA}"/>
    <cellStyle name="Millares [0] 3 3 2 3 2 2 2 2" xfId="16173" xr:uid="{117243C0-0196-4DE4-84E2-338B9B9C7BC2}"/>
    <cellStyle name="Millares [0] 3 3 2 3 2 2 2 2 2" xfId="32686" xr:uid="{D808279B-21D2-4A90-A3C9-F08BE8B4B065}"/>
    <cellStyle name="Millares [0] 3 3 2 3 2 2 2 3" xfId="24430" xr:uid="{B80BD8E0-AFAD-44C0-9B47-8D017079F0AD}"/>
    <cellStyle name="Millares [0] 3 3 2 3 2 2 3" xfId="12045" xr:uid="{3ABD0DEA-2068-4378-9B68-67267B6B6E2C}"/>
    <cellStyle name="Millares [0] 3 3 2 3 2 2 3 2" xfId="28558" xr:uid="{7F400C1D-7D72-4B84-9771-A2FCAF66CD77}"/>
    <cellStyle name="Millares [0] 3 3 2 3 2 2 4" xfId="20302" xr:uid="{2BA09444-682E-460A-AF69-27BF9BB71133}"/>
    <cellStyle name="Millares [0] 3 3 2 3 2 2 5" xfId="36816" xr:uid="{E1F1E7D8-901F-41AC-A68C-AD4D5D1E8788}"/>
    <cellStyle name="Millares [0] 3 3 2 3 2 3" xfId="5853" xr:uid="{28474B39-CED7-44A6-A6D1-855ED08C6A1D}"/>
    <cellStyle name="Millares [0] 3 3 2 3 2 3 2" xfId="14109" xr:uid="{1499CAE5-4FAD-49FD-89F0-07A595C103D6}"/>
    <cellStyle name="Millares [0] 3 3 2 3 2 3 2 2" xfId="30622" xr:uid="{7B0F6DEE-A242-49EB-A671-C8033273B3EC}"/>
    <cellStyle name="Millares [0] 3 3 2 3 2 3 3" xfId="22366" xr:uid="{AD37BABE-DD15-4141-AD6E-2FC4D1F3C4AA}"/>
    <cellStyle name="Millares [0] 3 3 2 3 2 4" xfId="9981" xr:uid="{25E707E4-D493-4679-905E-B97BC78665B9}"/>
    <cellStyle name="Millares [0] 3 3 2 3 2 4 2" xfId="26494" xr:uid="{7E090F9F-C341-47CF-BCCD-F4E48043A4A9}"/>
    <cellStyle name="Millares [0] 3 3 2 3 2 5" xfId="18238" xr:uid="{71D21E9F-EB60-42D2-A8F2-546F9C966245}"/>
    <cellStyle name="Millares [0] 3 3 2 3 2 6" xfId="34752" xr:uid="{83C1CB26-3A29-4710-94C9-5D713A3AA1BD}"/>
    <cellStyle name="Millares [0] 3 3 2 3 3" xfId="2768" xr:uid="{A6F22204-C94E-4661-8806-00FBE9B4211B}"/>
    <cellStyle name="Millares [0] 3 3 2 3 3 2" xfId="6896" xr:uid="{4F7FEFD4-0B29-482A-9563-9EA972E59F44}"/>
    <cellStyle name="Millares [0] 3 3 2 3 3 2 2" xfId="15152" xr:uid="{0EF7CE5E-178F-4A4E-8C4E-F240593709BF}"/>
    <cellStyle name="Millares [0] 3 3 2 3 3 2 2 2" xfId="31665" xr:uid="{C2CD1892-CED7-49FE-A29D-0E6333B44CB9}"/>
    <cellStyle name="Millares [0] 3 3 2 3 3 2 3" xfId="23409" xr:uid="{55B50F3D-9A9A-4ED3-A6E7-95534CD983CB}"/>
    <cellStyle name="Millares [0] 3 3 2 3 3 3" xfId="11024" xr:uid="{0B100293-A315-4FBF-9FEE-0064A109AE04}"/>
    <cellStyle name="Millares [0] 3 3 2 3 3 3 2" xfId="27537" xr:uid="{5E7BAAE4-F2E5-4F83-9A7C-B200C7840FBE}"/>
    <cellStyle name="Millares [0] 3 3 2 3 3 4" xfId="19281" xr:uid="{C2EF7F6A-E2E9-4D36-9695-CFFFE9720F63}"/>
    <cellStyle name="Millares [0] 3 3 2 3 3 5" xfId="35795" xr:uid="{E53FBAAC-A95D-49BE-9A14-0FAA8EDE6280}"/>
    <cellStyle name="Millares [0] 3 3 2 3 4" xfId="4832" xr:uid="{2C0D4354-6B10-4B36-A8A8-AD843F3EB311}"/>
    <cellStyle name="Millares [0] 3 3 2 3 4 2" xfId="13088" xr:uid="{9BECE92C-DC26-4DB8-864F-F2CDCB2E0205}"/>
    <cellStyle name="Millares [0] 3 3 2 3 4 2 2" xfId="29601" xr:uid="{D3B5FE4F-E4BF-48CB-8499-FD22EB3A648E}"/>
    <cellStyle name="Millares [0] 3 3 2 3 4 3" xfId="21345" xr:uid="{E49B6693-B916-4774-AD10-DE9AC4D51F77}"/>
    <cellStyle name="Millares [0] 3 3 2 3 5" xfId="8960" xr:uid="{0D66612D-608E-4D3F-BCCD-2643E20DF93B}"/>
    <cellStyle name="Millares [0] 3 3 2 3 5 2" xfId="25473" xr:uid="{C6CA8AEE-D408-4D92-B268-80708CA72443}"/>
    <cellStyle name="Millares [0] 3 3 2 3 6" xfId="17217" xr:uid="{F0BA8D02-6FDE-4ECE-A2DC-B271D28D4980}"/>
    <cellStyle name="Millares [0] 3 3 2 3 7" xfId="33731" xr:uid="{D53AC83F-B76B-4202-A737-6B7BD980AB9E}"/>
    <cellStyle name="Millares [0] 3 3 2 4" xfId="1222" xr:uid="{2BC55743-FEB6-4007-A3A7-E93D3BF9883B}"/>
    <cellStyle name="Millares [0] 3 3 2 4 2" xfId="3286" xr:uid="{F47FEED2-E27B-4D23-8C1F-ADC1CFAA72FC}"/>
    <cellStyle name="Millares [0] 3 3 2 4 2 2" xfId="7414" xr:uid="{7A1B8993-1109-41EC-8BB6-F7B979850A96}"/>
    <cellStyle name="Millares [0] 3 3 2 4 2 2 2" xfId="15670" xr:uid="{E4F76FCF-CA39-40A1-88E6-743ACC83B7AB}"/>
    <cellStyle name="Millares [0] 3 3 2 4 2 2 2 2" xfId="32183" xr:uid="{FC5C17AA-923B-471E-B4E3-131E0E979081}"/>
    <cellStyle name="Millares [0] 3 3 2 4 2 2 3" xfId="23927" xr:uid="{2BB4A23B-47E1-4763-9AC2-2846431FFB07}"/>
    <cellStyle name="Millares [0] 3 3 2 4 2 3" xfId="11542" xr:uid="{D2E34160-ADB9-47E9-8273-B4F2BE83B007}"/>
    <cellStyle name="Millares [0] 3 3 2 4 2 3 2" xfId="28055" xr:uid="{23485722-FB77-46AF-B9A0-F39B4084CA4D}"/>
    <cellStyle name="Millares [0] 3 3 2 4 2 4" xfId="19799" xr:uid="{DD0ACE48-D545-4B8E-89BB-7A387280FB55}"/>
    <cellStyle name="Millares [0] 3 3 2 4 2 5" xfId="36313" xr:uid="{7BF5435B-051A-4C17-91FC-7A922957D359}"/>
    <cellStyle name="Millares [0] 3 3 2 4 3" xfId="5350" xr:uid="{CE884A5E-4B93-419D-93B7-94C9F60A99CB}"/>
    <cellStyle name="Millares [0] 3 3 2 4 3 2" xfId="13606" xr:uid="{CE580FE8-8486-48F6-BD58-ECA5DE625844}"/>
    <cellStyle name="Millares [0] 3 3 2 4 3 2 2" xfId="30119" xr:uid="{FDFF4E8A-FC92-4A2C-8BA1-DB254C49BDEF}"/>
    <cellStyle name="Millares [0] 3 3 2 4 3 3" xfId="21863" xr:uid="{7B63622F-067D-4F5B-8DF3-96471408FAA2}"/>
    <cellStyle name="Millares [0] 3 3 2 4 4" xfId="9478" xr:uid="{46E105F8-D94C-4A66-BFFE-CD3C8CA2CB21}"/>
    <cellStyle name="Millares [0] 3 3 2 4 4 2" xfId="25991" xr:uid="{EDBD52E0-1427-4F8D-B9EB-AB594FB3B67A}"/>
    <cellStyle name="Millares [0] 3 3 2 4 5" xfId="17735" xr:uid="{639E0837-F513-4ADC-8863-F12AD9F39B57}"/>
    <cellStyle name="Millares [0] 3 3 2 4 6" xfId="34249" xr:uid="{BF81EDD5-47F5-4BC9-910A-A3A1920606BB}"/>
    <cellStyle name="Millares [0] 3 3 2 5" xfId="2265" xr:uid="{FEF2519B-76D4-4FA5-A649-360A54B32F06}"/>
    <cellStyle name="Millares [0] 3 3 2 5 2" xfId="6393" xr:uid="{0B23FAC6-DF7F-4DC0-99AF-D621C2BEF5AD}"/>
    <cellStyle name="Millares [0] 3 3 2 5 2 2" xfId="14649" xr:uid="{C4D53F95-4421-40D1-AF18-EEDA02AAF16F}"/>
    <cellStyle name="Millares [0] 3 3 2 5 2 2 2" xfId="31162" xr:uid="{CD2A0CBC-2166-47F9-B9EE-7A6C6E19FD99}"/>
    <cellStyle name="Millares [0] 3 3 2 5 2 3" xfId="22906" xr:uid="{48B65EF3-660F-46F9-B6C5-E5FCECE5BA51}"/>
    <cellStyle name="Millares [0] 3 3 2 5 3" xfId="10521" xr:uid="{05AF09B6-CDB6-4595-BFA5-71C25163BD62}"/>
    <cellStyle name="Millares [0] 3 3 2 5 3 2" xfId="27034" xr:uid="{18F34E28-7ADD-41A4-AF03-C6B5697014FD}"/>
    <cellStyle name="Millares [0] 3 3 2 5 4" xfId="18778" xr:uid="{17BF9888-4603-45B5-89A3-8D087A53DEB7}"/>
    <cellStyle name="Millares [0] 3 3 2 5 5" xfId="35292" xr:uid="{B27F7D13-41F7-4BD5-A60A-610E45A4EB04}"/>
    <cellStyle name="Millares [0] 3 3 2 6" xfId="4329" xr:uid="{1444A3E6-EA1B-45AC-A3F2-239FFC723B14}"/>
    <cellStyle name="Millares [0] 3 3 2 6 2" xfId="12585" xr:uid="{5E3DF76C-D60D-429E-8DAD-F93F52CB1594}"/>
    <cellStyle name="Millares [0] 3 3 2 6 2 2" xfId="29098" xr:uid="{1BD5ACA8-6494-4944-AED1-76664688D7EE}"/>
    <cellStyle name="Millares [0] 3 3 2 6 3" xfId="20842" xr:uid="{65A34C70-5AF9-4DA2-9BF8-97D519FD6E44}"/>
    <cellStyle name="Millares [0] 3 3 2 7" xfId="8457" xr:uid="{EBCA9EFB-49F0-4FB3-AE60-07D9282FB2CA}"/>
    <cellStyle name="Millares [0] 3 3 2 7 2" xfId="24970" xr:uid="{D1CB31F5-EFA5-4BEB-A29B-BC4F02F3A5C6}"/>
    <cellStyle name="Millares [0] 3 3 2 8" xfId="16714" xr:uid="{BDAC6F58-19F7-4437-B491-D04AB3C5FA5B}"/>
    <cellStyle name="Millares [0] 3 3 2 9" xfId="33228" xr:uid="{76A698E3-7D88-4A05-AE42-08B336B31FC1}"/>
    <cellStyle name="Millares [0] 3 3 3" xfId="325" xr:uid="{A2F0984D-8035-4056-8AA3-41183B0F6D35}"/>
    <cellStyle name="Millares [0] 3 3 3 2" xfId="828" xr:uid="{04153CB5-08A1-4BCB-98A7-76EE161991A3}"/>
    <cellStyle name="Millares [0] 3 3 3 2 2" xfId="1849" xr:uid="{72A5003E-AAB7-4C82-BED1-7A9D8A21FA53}"/>
    <cellStyle name="Millares [0] 3 3 3 2 2 2" xfId="3913" xr:uid="{F6B66A47-28FA-4632-940D-3616F2CB4A6E}"/>
    <cellStyle name="Millares [0] 3 3 3 2 2 2 2" xfId="8041" xr:uid="{4005B345-C7DA-4B3D-992A-1A6AD7E4657C}"/>
    <cellStyle name="Millares [0] 3 3 3 2 2 2 2 2" xfId="16297" xr:uid="{DCD3703D-0FBF-41A8-9C11-46A27C194BCC}"/>
    <cellStyle name="Millares [0] 3 3 3 2 2 2 2 2 2" xfId="32810" xr:uid="{DDEDE31C-4E79-49A4-83E8-050ADFE687BF}"/>
    <cellStyle name="Millares [0] 3 3 3 2 2 2 2 3" xfId="24554" xr:uid="{5D069D04-26CE-456E-B147-D90B50CD55B3}"/>
    <cellStyle name="Millares [0] 3 3 3 2 2 2 3" xfId="12169" xr:uid="{EFA3B7DB-F5AF-4436-B4D0-83FFB7A2F9C6}"/>
    <cellStyle name="Millares [0] 3 3 3 2 2 2 3 2" xfId="28682" xr:uid="{6DD7C72F-B48E-4BE7-B569-30C9FDA6CA14}"/>
    <cellStyle name="Millares [0] 3 3 3 2 2 2 4" xfId="20426" xr:uid="{90C2159D-4D0C-4982-822C-6C678E24093D}"/>
    <cellStyle name="Millares [0] 3 3 3 2 2 2 5" xfId="36940" xr:uid="{B5FA6CEB-62B7-4AC8-AA82-C726990ED0C8}"/>
    <cellStyle name="Millares [0] 3 3 3 2 2 3" xfId="5977" xr:uid="{1D516F95-02F7-4476-BB35-54D9A9A49143}"/>
    <cellStyle name="Millares [0] 3 3 3 2 2 3 2" xfId="14233" xr:uid="{5DFF0CFB-56AC-47F7-96D4-115DA33C9982}"/>
    <cellStyle name="Millares [0] 3 3 3 2 2 3 2 2" xfId="30746" xr:uid="{6A413C3A-13FE-4E3C-9C61-A9537A2E0A9A}"/>
    <cellStyle name="Millares [0] 3 3 3 2 2 3 3" xfId="22490" xr:uid="{8ECDD85A-B2D7-474D-B02F-89747B0DB823}"/>
    <cellStyle name="Millares [0] 3 3 3 2 2 4" xfId="10105" xr:uid="{0C745DED-5FA7-4CBD-A3B8-066FA1278111}"/>
    <cellStyle name="Millares [0] 3 3 3 2 2 4 2" xfId="26618" xr:uid="{C58544BC-8A9C-49C7-ACC3-DE807426F2EF}"/>
    <cellStyle name="Millares [0] 3 3 3 2 2 5" xfId="18362" xr:uid="{7120565B-3945-4991-B862-6882BC123578}"/>
    <cellStyle name="Millares [0] 3 3 3 2 2 6" xfId="34876" xr:uid="{E5875375-022B-4EA0-A085-F5468BF0995A}"/>
    <cellStyle name="Millares [0] 3 3 3 2 3" xfId="2892" xr:uid="{98B4986A-3E91-4D80-BEEA-B6E535660165}"/>
    <cellStyle name="Millares [0] 3 3 3 2 3 2" xfId="7020" xr:uid="{865D8B21-CAD4-411A-A8C0-8E93F9A20921}"/>
    <cellStyle name="Millares [0] 3 3 3 2 3 2 2" xfId="15276" xr:uid="{A7C5894B-8E7C-477E-AFBD-2B1A8EBF3EAD}"/>
    <cellStyle name="Millares [0] 3 3 3 2 3 2 2 2" xfId="31789" xr:uid="{43858F7A-F7AC-4D54-B64A-2893B116B547}"/>
    <cellStyle name="Millares [0] 3 3 3 2 3 2 3" xfId="23533" xr:uid="{DBD5FC5C-3A7C-4486-B479-4DF0EF873FDE}"/>
    <cellStyle name="Millares [0] 3 3 3 2 3 3" xfId="11148" xr:uid="{63D868A9-C688-4F85-B2CC-B68B2F571406}"/>
    <cellStyle name="Millares [0] 3 3 3 2 3 3 2" xfId="27661" xr:uid="{3A0E8D39-AFC1-42DE-8D65-D77912565CCE}"/>
    <cellStyle name="Millares [0] 3 3 3 2 3 4" xfId="19405" xr:uid="{697D01A2-D08E-471E-B57A-C1C19A689787}"/>
    <cellStyle name="Millares [0] 3 3 3 2 3 5" xfId="35919" xr:uid="{EECA9E14-3FA7-4364-AFAB-48D1F9E79F0E}"/>
    <cellStyle name="Millares [0] 3 3 3 2 4" xfId="4956" xr:uid="{D65AB288-CED6-4679-ADDD-6B5DD74EEC66}"/>
    <cellStyle name="Millares [0] 3 3 3 2 4 2" xfId="13212" xr:uid="{918D851C-0B28-4A8D-B18A-EA133280183E}"/>
    <cellStyle name="Millares [0] 3 3 3 2 4 2 2" xfId="29725" xr:uid="{9D9EE2AD-2636-41ED-8646-1F50DA4D5BED}"/>
    <cellStyle name="Millares [0] 3 3 3 2 4 3" xfId="21469" xr:uid="{57CBDFAD-912F-494B-BEED-7A9166AE17D9}"/>
    <cellStyle name="Millares [0] 3 3 3 2 5" xfId="9084" xr:uid="{E2F2ED5E-8121-4F96-ACBF-5ABDDC461BA2}"/>
    <cellStyle name="Millares [0] 3 3 3 2 5 2" xfId="25597" xr:uid="{F69DCAB2-95EE-40FA-B833-02E162560DB5}"/>
    <cellStyle name="Millares [0] 3 3 3 2 6" xfId="17341" xr:uid="{5E7481A5-5D0C-4CCA-A4F3-2BA06AB2C29A}"/>
    <cellStyle name="Millares [0] 3 3 3 2 7" xfId="33855" xr:uid="{EEFDCD7E-B4D3-42F9-A641-90B38C518C41}"/>
    <cellStyle name="Millares [0] 3 3 3 3" xfId="1346" xr:uid="{E6F4BF6B-F9D8-4B0E-B640-E70A0CDF1FFF}"/>
    <cellStyle name="Millares [0] 3 3 3 3 2" xfId="3410" xr:uid="{B1113931-3EA3-46C8-BC85-98104E83DC68}"/>
    <cellStyle name="Millares [0] 3 3 3 3 2 2" xfId="7538" xr:uid="{C54956ED-26DD-4CF9-9929-93B8CFFADC85}"/>
    <cellStyle name="Millares [0] 3 3 3 3 2 2 2" xfId="15794" xr:uid="{69140D07-8725-4D78-AA44-5C753E1A3AC6}"/>
    <cellStyle name="Millares [0] 3 3 3 3 2 2 2 2" xfId="32307" xr:uid="{1F781540-0F52-4C46-8F69-8F5D1BDE227C}"/>
    <cellStyle name="Millares [0] 3 3 3 3 2 2 3" xfId="24051" xr:uid="{CBA4FEB7-F69B-4EC0-9E65-2C2089974315}"/>
    <cellStyle name="Millares [0] 3 3 3 3 2 3" xfId="11666" xr:uid="{D56B49B5-39D9-4285-A00D-8681A3D538D4}"/>
    <cellStyle name="Millares [0] 3 3 3 3 2 3 2" xfId="28179" xr:uid="{47120E10-371C-4C46-AEB9-43B6FEE031D9}"/>
    <cellStyle name="Millares [0] 3 3 3 3 2 4" xfId="19923" xr:uid="{6163F747-646B-4674-8EDE-84EA776BE272}"/>
    <cellStyle name="Millares [0] 3 3 3 3 2 5" xfId="36437" xr:uid="{861FB188-D9D5-4D64-A076-36C3C08C0251}"/>
    <cellStyle name="Millares [0] 3 3 3 3 3" xfId="5474" xr:uid="{E24DD648-8BAF-45D8-92B2-D525B841CF41}"/>
    <cellStyle name="Millares [0] 3 3 3 3 3 2" xfId="13730" xr:uid="{2AB97EED-C508-43FD-B1DF-01B6A8DB5E5A}"/>
    <cellStyle name="Millares [0] 3 3 3 3 3 2 2" xfId="30243" xr:uid="{33D3DC8B-0341-46E8-8490-26C8FB5C7E82}"/>
    <cellStyle name="Millares [0] 3 3 3 3 3 3" xfId="21987" xr:uid="{5C256E05-F5D7-4B67-93BD-8EFE512BA080}"/>
    <cellStyle name="Millares [0] 3 3 3 3 4" xfId="9602" xr:uid="{ADD39301-BE71-4D5D-AC2A-57D94E8FB123}"/>
    <cellStyle name="Millares [0] 3 3 3 3 4 2" xfId="26115" xr:uid="{5DD46A87-107B-4104-884F-320E8A7D964D}"/>
    <cellStyle name="Millares [0] 3 3 3 3 5" xfId="17859" xr:uid="{B36489C6-183D-4559-81D3-1A0011F58C59}"/>
    <cellStyle name="Millares [0] 3 3 3 3 6" xfId="34373" xr:uid="{2BF71F51-6BEB-4CBC-8247-90D5E759D7A8}"/>
    <cellStyle name="Millares [0] 3 3 3 4" xfId="2389" xr:uid="{F8C53AA0-C9DB-445D-84E5-ACFCBC475A39}"/>
    <cellStyle name="Millares [0] 3 3 3 4 2" xfId="6517" xr:uid="{58371586-2C9C-48DC-8131-D5C110F58872}"/>
    <cellStyle name="Millares [0] 3 3 3 4 2 2" xfId="14773" xr:uid="{0C656D15-8AD5-4063-9F90-022238A6A1C3}"/>
    <cellStyle name="Millares [0] 3 3 3 4 2 2 2" xfId="31286" xr:uid="{2EF1BE59-E864-434A-8CDC-3140EDB90955}"/>
    <cellStyle name="Millares [0] 3 3 3 4 2 3" xfId="23030" xr:uid="{6A9EA773-C48E-4607-8EB1-E478303182F7}"/>
    <cellStyle name="Millares [0] 3 3 3 4 3" xfId="10645" xr:uid="{3DA81F05-CD79-447A-ACDE-49EF44D28C20}"/>
    <cellStyle name="Millares [0] 3 3 3 4 3 2" xfId="27158" xr:uid="{4BD3D65D-83C0-4296-9308-43EE89F22EB8}"/>
    <cellStyle name="Millares [0] 3 3 3 4 4" xfId="18902" xr:uid="{60BAAC7C-0562-4842-A8CE-451955FE58A7}"/>
    <cellStyle name="Millares [0] 3 3 3 4 5" xfId="35416" xr:uid="{D7C94DCF-0961-432F-8EB7-41A15745401F}"/>
    <cellStyle name="Millares [0] 3 3 3 5" xfId="4453" xr:uid="{0A169D5D-EBDA-49EB-9766-683B2523B2D8}"/>
    <cellStyle name="Millares [0] 3 3 3 5 2" xfId="12709" xr:uid="{1F166D1A-524D-4F47-A753-940B7BDCF728}"/>
    <cellStyle name="Millares [0] 3 3 3 5 2 2" xfId="29222" xr:uid="{F5EBB1E5-0E41-4530-8BA1-3864FAAFEAA0}"/>
    <cellStyle name="Millares [0] 3 3 3 5 3" xfId="20966" xr:uid="{2895B65A-8F7A-4855-824C-0B2E89685344}"/>
    <cellStyle name="Millares [0] 3 3 3 6" xfId="8581" xr:uid="{5D3AC661-BFA5-401C-B91C-FE8407A346F8}"/>
    <cellStyle name="Millares [0] 3 3 3 6 2" xfId="25094" xr:uid="{DFB56D38-4D65-4548-BAE6-25E74D8503F9}"/>
    <cellStyle name="Millares [0] 3 3 3 7" xfId="16838" xr:uid="{EEBD775F-61C4-45FB-B74F-FEA9FA1EC527}"/>
    <cellStyle name="Millares [0] 3 3 3 8" xfId="33352" xr:uid="{0EAEFA6B-F97B-4749-95C5-14D908388EFA}"/>
    <cellStyle name="Millares [0] 3 3 4" xfId="580" xr:uid="{42A66754-0360-4625-894A-599FEC648AC9}"/>
    <cellStyle name="Millares [0] 3 3 4 2" xfId="1601" xr:uid="{1E3B3CA7-4BF8-45EE-AE12-F9BBE73A0D6C}"/>
    <cellStyle name="Millares [0] 3 3 4 2 2" xfId="3665" xr:uid="{FDEA53AD-57EB-4225-B2D6-27AE7DA921EC}"/>
    <cellStyle name="Millares [0] 3 3 4 2 2 2" xfId="7793" xr:uid="{C073A1CF-677C-4F7F-9DD4-954998123093}"/>
    <cellStyle name="Millares [0] 3 3 4 2 2 2 2" xfId="16049" xr:uid="{4D033DCB-2AB1-42F0-9304-D7E5A3DA9410}"/>
    <cellStyle name="Millares [0] 3 3 4 2 2 2 2 2" xfId="32562" xr:uid="{A59A808E-46CD-4BCA-9C07-8F8432E395D3}"/>
    <cellStyle name="Millares [0] 3 3 4 2 2 2 3" xfId="24306" xr:uid="{A4EBB6EC-3C9B-49F0-A44A-757EB633CCA1}"/>
    <cellStyle name="Millares [0] 3 3 4 2 2 3" xfId="11921" xr:uid="{B34A705A-7091-44E8-9D2B-83E150367B27}"/>
    <cellStyle name="Millares [0] 3 3 4 2 2 3 2" xfId="28434" xr:uid="{446DF648-14B4-4293-9B86-7FE1BA290264}"/>
    <cellStyle name="Millares [0] 3 3 4 2 2 4" xfId="20178" xr:uid="{93C7D8F7-2E03-46E0-869D-8A58780FB608}"/>
    <cellStyle name="Millares [0] 3 3 4 2 2 5" xfId="36692" xr:uid="{5A213A5E-A0DB-4A25-A04F-68E85FDF4C2A}"/>
    <cellStyle name="Millares [0] 3 3 4 2 3" xfId="5729" xr:uid="{E015C583-D8AF-4417-8755-DF2E6576E74A}"/>
    <cellStyle name="Millares [0] 3 3 4 2 3 2" xfId="13985" xr:uid="{F5881747-E30F-48DD-8878-5961022A120C}"/>
    <cellStyle name="Millares [0] 3 3 4 2 3 2 2" xfId="30498" xr:uid="{2C3EAB45-FE71-42DB-A027-D583246348FC}"/>
    <cellStyle name="Millares [0] 3 3 4 2 3 3" xfId="22242" xr:uid="{AD3B6B1E-A31C-4997-A037-9D1F107943AA}"/>
    <cellStyle name="Millares [0] 3 3 4 2 4" xfId="9857" xr:uid="{B943BE4A-B9B5-408E-8A8A-4C3E7DE48D3A}"/>
    <cellStyle name="Millares [0] 3 3 4 2 4 2" xfId="26370" xr:uid="{60B9409A-D783-469A-9F20-28C2B2EA6258}"/>
    <cellStyle name="Millares [0] 3 3 4 2 5" xfId="18114" xr:uid="{C4855814-6706-4C3F-83FA-E6BCBC8F92E8}"/>
    <cellStyle name="Millares [0] 3 3 4 2 6" xfId="34628" xr:uid="{9D468156-5D1A-491E-AFA6-DB47107D96DC}"/>
    <cellStyle name="Millares [0] 3 3 4 3" xfId="2644" xr:uid="{71FB229A-3BCF-4F76-8C55-9BFEE72E12E1}"/>
    <cellStyle name="Millares [0] 3 3 4 3 2" xfId="6772" xr:uid="{CF4DCCAF-CAB7-4D62-95A9-D2452C6A507B}"/>
    <cellStyle name="Millares [0] 3 3 4 3 2 2" xfId="15028" xr:uid="{5981B13A-B0AA-434F-B7A6-F7F2F6E27E65}"/>
    <cellStyle name="Millares [0] 3 3 4 3 2 2 2" xfId="31541" xr:uid="{AB365A68-8086-4763-AB9F-26BFCDAFCA76}"/>
    <cellStyle name="Millares [0] 3 3 4 3 2 3" xfId="23285" xr:uid="{73DBBD05-B5CC-4849-8787-0060E0645A6D}"/>
    <cellStyle name="Millares [0] 3 3 4 3 3" xfId="10900" xr:uid="{2D4B5AA8-9D7E-4ADD-8772-74DA2B64BDAB}"/>
    <cellStyle name="Millares [0] 3 3 4 3 3 2" xfId="27413" xr:uid="{5BBB853A-C820-4C2C-B4A8-525781E45BDC}"/>
    <cellStyle name="Millares [0] 3 3 4 3 4" xfId="19157" xr:uid="{DF3691F1-DDB7-406D-ABFD-C697D7061F29}"/>
    <cellStyle name="Millares [0] 3 3 4 3 5" xfId="35671" xr:uid="{9D1E5427-ED7C-4ADB-AB57-9AFCE1C69BBB}"/>
    <cellStyle name="Millares [0] 3 3 4 4" xfId="4708" xr:uid="{E3BE1B29-A739-4C55-92F7-604F76F0521D}"/>
    <cellStyle name="Millares [0] 3 3 4 4 2" xfId="12964" xr:uid="{21509C8A-2EB0-490A-98CF-7A1F8388FC91}"/>
    <cellStyle name="Millares [0] 3 3 4 4 2 2" xfId="29477" xr:uid="{06133C37-912F-4384-A190-C9C54FEA1272}"/>
    <cellStyle name="Millares [0] 3 3 4 4 3" xfId="21221" xr:uid="{ADF416A0-B0DC-451B-8DEA-156FFC96FDD5}"/>
    <cellStyle name="Millares [0] 3 3 4 5" xfId="8836" xr:uid="{9FE7A68B-C96A-4C63-ADEB-24F69DD5B7CD}"/>
    <cellStyle name="Millares [0] 3 3 4 5 2" xfId="25349" xr:uid="{AB4B4107-EC78-4957-A51B-33CBB18E8054}"/>
    <cellStyle name="Millares [0] 3 3 4 6" xfId="17093" xr:uid="{0251BC2C-BE05-4B8A-B9D9-B9B410123F16}"/>
    <cellStyle name="Millares [0] 3 3 4 7" xfId="33607" xr:uid="{A208F381-3E46-4353-BD79-3D23A68732EC}"/>
    <cellStyle name="Millares [0] 3 3 5" xfId="1098" xr:uid="{5A94CFA9-C867-4623-8FF6-837562B06F24}"/>
    <cellStyle name="Millares [0] 3 3 5 2" xfId="3162" xr:uid="{A9143EED-6142-4C95-ADAF-B07AE91C42C2}"/>
    <cellStyle name="Millares [0] 3 3 5 2 2" xfId="7290" xr:uid="{636F3352-5ED7-41C2-83E0-7915C87EC38A}"/>
    <cellStyle name="Millares [0] 3 3 5 2 2 2" xfId="15546" xr:uid="{E26DB8C6-4817-4292-85B3-69B33AF1BAC1}"/>
    <cellStyle name="Millares [0] 3 3 5 2 2 2 2" xfId="32059" xr:uid="{3D1BB5C7-AE9F-4644-A61E-5C24CE297D10}"/>
    <cellStyle name="Millares [0] 3 3 5 2 2 3" xfId="23803" xr:uid="{790EA81D-8B3D-4AA5-8DE3-545847321D4D}"/>
    <cellStyle name="Millares [0] 3 3 5 2 3" xfId="11418" xr:uid="{307A0D67-DB57-420C-8325-94D244CAB4F9}"/>
    <cellStyle name="Millares [0] 3 3 5 2 3 2" xfId="27931" xr:uid="{3D7A2F29-A37E-4318-8CC0-099A22FC0B51}"/>
    <cellStyle name="Millares [0] 3 3 5 2 4" xfId="19675" xr:uid="{502637D8-03DE-40A3-B12A-9B16B092855E}"/>
    <cellStyle name="Millares [0] 3 3 5 2 5" xfId="36189" xr:uid="{93859602-1AE6-4E9A-8257-6A95ECD6D786}"/>
    <cellStyle name="Millares [0] 3 3 5 3" xfId="5226" xr:uid="{25BB4E62-934C-41D6-8420-23F6784F73E1}"/>
    <cellStyle name="Millares [0] 3 3 5 3 2" xfId="13482" xr:uid="{0BB0A522-E2B0-480E-825F-609E2A66E4DF}"/>
    <cellStyle name="Millares [0] 3 3 5 3 2 2" xfId="29995" xr:uid="{88CAF607-D0D7-44BF-B271-9A01A71FB4B7}"/>
    <cellStyle name="Millares [0] 3 3 5 3 3" xfId="21739" xr:uid="{5CA4CA7A-4E57-4D3B-A391-A86638B4CFC3}"/>
    <cellStyle name="Millares [0] 3 3 5 4" xfId="9354" xr:uid="{20814CE1-E60D-44E8-9350-979F5F61BC62}"/>
    <cellStyle name="Millares [0] 3 3 5 4 2" xfId="25867" xr:uid="{FF5BC886-2FB3-4BD8-B0F0-167238E66303}"/>
    <cellStyle name="Millares [0] 3 3 5 5" xfId="17611" xr:uid="{D3DF5D09-64C2-42B6-B3E8-FA9CAB33A6B5}"/>
    <cellStyle name="Millares [0] 3 3 5 6" xfId="34125" xr:uid="{1DE909C6-2E2D-4CC9-9228-068B44FE1A0D}"/>
    <cellStyle name="Millares [0] 3 3 6" xfId="2141" xr:uid="{069A7AE0-A238-4DD7-9E6F-AC85DF213708}"/>
    <cellStyle name="Millares [0] 3 3 6 2" xfId="6269" xr:uid="{87CEFCE2-0A4D-4767-B756-F1500A298594}"/>
    <cellStyle name="Millares [0] 3 3 6 2 2" xfId="14525" xr:uid="{B8173534-9C6A-4706-A54F-8D52072D8FCB}"/>
    <cellStyle name="Millares [0] 3 3 6 2 2 2" xfId="31038" xr:uid="{FF799EBF-52DE-4835-AA61-B3866E8D5C80}"/>
    <cellStyle name="Millares [0] 3 3 6 2 3" xfId="22782" xr:uid="{AD8F6B6C-ED5C-4F08-BA81-F09FC893FB8C}"/>
    <cellStyle name="Millares [0] 3 3 6 3" xfId="10397" xr:uid="{A88BFD4E-4771-459A-A105-3739560F7D86}"/>
    <cellStyle name="Millares [0] 3 3 6 3 2" xfId="26910" xr:uid="{A3237A23-E131-4E14-8703-F134165D05FC}"/>
    <cellStyle name="Millares [0] 3 3 6 4" xfId="18654" xr:uid="{2D95DFB9-4856-417C-959C-62C4EDD8F5EE}"/>
    <cellStyle name="Millares [0] 3 3 6 5" xfId="35168" xr:uid="{A347124F-3B64-4C0D-B129-C48DA3D86559}"/>
    <cellStyle name="Millares [0] 3 3 7" xfId="4205" xr:uid="{6B2976D2-3A2F-4272-9F85-1CF193107639}"/>
    <cellStyle name="Millares [0] 3 3 7 2" xfId="12461" xr:uid="{05B81141-A920-4D9E-8027-557357541E36}"/>
    <cellStyle name="Millares [0] 3 3 7 2 2" xfId="28974" xr:uid="{9E68F4A2-AA62-468C-84FA-EB5483AEC99A}"/>
    <cellStyle name="Millares [0] 3 3 7 3" xfId="20718" xr:uid="{8B74AD51-A9FD-4E4B-9118-DAF6A843CFAE}"/>
    <cellStyle name="Millares [0] 3 3 8" xfId="8333" xr:uid="{54B99E1E-4024-418E-A88E-F3DC1875EBF8}"/>
    <cellStyle name="Millares [0] 3 3 8 2" xfId="24846" xr:uid="{A5BD98CC-F7B0-4955-99F8-EC1AAC5C8F7B}"/>
    <cellStyle name="Millares [0] 3 3 9" xfId="16590" xr:uid="{C5B425FC-F3EC-48E7-A309-F316D6A906BA}"/>
    <cellStyle name="Millares [0] 3 4" xfId="139" xr:uid="{743FBF06-39D1-4A93-974B-5A57421D833A}"/>
    <cellStyle name="Millares [0] 3 4 2" xfId="387" xr:uid="{9E7548F1-B0D5-48A2-9C34-A8649BD349DD}"/>
    <cellStyle name="Millares [0] 3 4 2 2" xfId="890" xr:uid="{0DE399EA-EB95-4430-9226-AA3D14D0C64E}"/>
    <cellStyle name="Millares [0] 3 4 2 2 2" xfId="1911" xr:uid="{C8BEF9B6-453D-4E30-BBE3-56037EC78212}"/>
    <cellStyle name="Millares [0] 3 4 2 2 2 2" xfId="3975" xr:uid="{C7D1830E-E48F-4F02-8306-2DB63CA0673B}"/>
    <cellStyle name="Millares [0] 3 4 2 2 2 2 2" xfId="8103" xr:uid="{909E7852-3679-49EA-9B91-C68792D1CE06}"/>
    <cellStyle name="Millares [0] 3 4 2 2 2 2 2 2" xfId="16359" xr:uid="{CAD031EF-115F-404C-AE14-9A2B98EEDB3E}"/>
    <cellStyle name="Millares [0] 3 4 2 2 2 2 2 2 2" xfId="32872" xr:uid="{7E4B6080-15DC-475D-AFCD-A95200026030}"/>
    <cellStyle name="Millares [0] 3 4 2 2 2 2 2 3" xfId="24616" xr:uid="{D08C9382-B961-459F-A68F-1CE589C060A1}"/>
    <cellStyle name="Millares [0] 3 4 2 2 2 2 3" xfId="12231" xr:uid="{E894D860-13DD-431C-B969-1C267B0B7D79}"/>
    <cellStyle name="Millares [0] 3 4 2 2 2 2 3 2" xfId="28744" xr:uid="{106A94CA-D713-43E6-A71A-FF3D178105E4}"/>
    <cellStyle name="Millares [0] 3 4 2 2 2 2 4" xfId="20488" xr:uid="{F8F04823-EEA6-4B96-9637-68E363159BBF}"/>
    <cellStyle name="Millares [0] 3 4 2 2 2 2 5" xfId="37002" xr:uid="{548603BF-46C8-4189-A2AC-8C6AA28D2335}"/>
    <cellStyle name="Millares [0] 3 4 2 2 2 3" xfId="6039" xr:uid="{959289FB-9D78-4AE5-B00C-BABCADB93618}"/>
    <cellStyle name="Millares [0] 3 4 2 2 2 3 2" xfId="14295" xr:uid="{BF075BDD-01EF-442E-8394-B80A6BA04B1B}"/>
    <cellStyle name="Millares [0] 3 4 2 2 2 3 2 2" xfId="30808" xr:uid="{515A0BCF-E044-4095-B298-B9EAE999088B}"/>
    <cellStyle name="Millares [0] 3 4 2 2 2 3 3" xfId="22552" xr:uid="{B4A19524-6F1B-4117-B2C5-2ABECF288808}"/>
    <cellStyle name="Millares [0] 3 4 2 2 2 4" xfId="10167" xr:uid="{C791B738-4DEF-4E70-A23A-70E9C30ACA7E}"/>
    <cellStyle name="Millares [0] 3 4 2 2 2 4 2" xfId="26680" xr:uid="{F94B44D9-9813-49B9-B190-D8C253D8E023}"/>
    <cellStyle name="Millares [0] 3 4 2 2 2 5" xfId="18424" xr:uid="{B03D7737-EBE4-4DA2-89D0-F476EA0CC601}"/>
    <cellStyle name="Millares [0] 3 4 2 2 2 6" xfId="34938" xr:uid="{1F9F1747-195D-4D6B-82F1-47FFF6040E83}"/>
    <cellStyle name="Millares [0] 3 4 2 2 3" xfId="2954" xr:uid="{EEDB8831-2F41-4C7D-BC27-55091F1BC06B}"/>
    <cellStyle name="Millares [0] 3 4 2 2 3 2" xfId="7082" xr:uid="{E3A194B7-B5F4-41A8-AB6D-A4A6A3EFFF09}"/>
    <cellStyle name="Millares [0] 3 4 2 2 3 2 2" xfId="15338" xr:uid="{356900EF-66AF-4DAB-A0D6-8F980E23F377}"/>
    <cellStyle name="Millares [0] 3 4 2 2 3 2 2 2" xfId="31851" xr:uid="{1C16EC25-8E62-4991-873A-792FC67784D6}"/>
    <cellStyle name="Millares [0] 3 4 2 2 3 2 3" xfId="23595" xr:uid="{F403915E-5874-485E-B1DE-7132DFF5A87D}"/>
    <cellStyle name="Millares [0] 3 4 2 2 3 3" xfId="11210" xr:uid="{148B202D-1DC5-47D5-99B9-28B6A1CC4355}"/>
    <cellStyle name="Millares [0] 3 4 2 2 3 3 2" xfId="27723" xr:uid="{06EC2224-38DD-4EE5-8B0A-F89CD223C259}"/>
    <cellStyle name="Millares [0] 3 4 2 2 3 4" xfId="19467" xr:uid="{338F4AB3-86F5-4AA7-96E4-7F6501ABF685}"/>
    <cellStyle name="Millares [0] 3 4 2 2 3 5" xfId="35981" xr:uid="{AE2B47F2-579E-4C82-A227-75E84598D64D}"/>
    <cellStyle name="Millares [0] 3 4 2 2 4" xfId="5018" xr:uid="{20A1E3F5-C927-400D-8AB0-142CADB22B58}"/>
    <cellStyle name="Millares [0] 3 4 2 2 4 2" xfId="13274" xr:uid="{12A79BE8-6996-43D1-A71B-F7E078C7A97B}"/>
    <cellStyle name="Millares [0] 3 4 2 2 4 2 2" xfId="29787" xr:uid="{DA84922B-7387-4C93-BD56-F18D2F7821C4}"/>
    <cellStyle name="Millares [0] 3 4 2 2 4 3" xfId="21531" xr:uid="{6E2489B5-EFA6-40A8-A007-BD1454B4F150}"/>
    <cellStyle name="Millares [0] 3 4 2 2 5" xfId="9146" xr:uid="{286B574C-11B6-4682-839C-9E6FC165E66B}"/>
    <cellStyle name="Millares [0] 3 4 2 2 5 2" xfId="25659" xr:uid="{ADAB93E1-17D6-4976-8FE8-B5A55D7F7206}"/>
    <cellStyle name="Millares [0] 3 4 2 2 6" xfId="17403" xr:uid="{4AF8D7C5-66D5-4E7F-98E6-02BF6C490A22}"/>
    <cellStyle name="Millares [0] 3 4 2 2 7" xfId="33917" xr:uid="{742F42B3-2398-4538-9181-2FB030AFB781}"/>
    <cellStyle name="Millares [0] 3 4 2 3" xfId="1408" xr:uid="{67671214-A9C9-4ED6-B13D-8073FC9B5FC3}"/>
    <cellStyle name="Millares [0] 3 4 2 3 2" xfId="3472" xr:uid="{2D16FFEF-6F66-4C07-8D6E-5EB6E59CA279}"/>
    <cellStyle name="Millares [0] 3 4 2 3 2 2" xfId="7600" xr:uid="{AD415766-7101-4E69-B8DE-9CE96BD8E439}"/>
    <cellStyle name="Millares [0] 3 4 2 3 2 2 2" xfId="15856" xr:uid="{96363CAA-50C5-4EB9-AA95-F94C5BF1650E}"/>
    <cellStyle name="Millares [0] 3 4 2 3 2 2 2 2" xfId="32369" xr:uid="{F31AC740-5490-4B5A-AB2B-F9628E5C319D}"/>
    <cellStyle name="Millares [0] 3 4 2 3 2 2 3" xfId="24113" xr:uid="{E2CBAB43-46AB-462A-AC4A-A98D487407D9}"/>
    <cellStyle name="Millares [0] 3 4 2 3 2 3" xfId="11728" xr:uid="{A1BC59A4-891F-4608-8493-3669BAF8C5DE}"/>
    <cellStyle name="Millares [0] 3 4 2 3 2 3 2" xfId="28241" xr:uid="{02D43B72-6EEC-48ED-8375-6809DFBFAAA1}"/>
    <cellStyle name="Millares [0] 3 4 2 3 2 4" xfId="19985" xr:uid="{70DC64A6-B197-4255-B9DB-40C91233A783}"/>
    <cellStyle name="Millares [0] 3 4 2 3 2 5" xfId="36499" xr:uid="{92AF2F4B-84C1-4F8F-8074-18DA9380574B}"/>
    <cellStyle name="Millares [0] 3 4 2 3 3" xfId="5536" xr:uid="{D2E94759-C911-4EBF-8213-FA82CFEE1A2B}"/>
    <cellStyle name="Millares [0] 3 4 2 3 3 2" xfId="13792" xr:uid="{26871C1F-2948-4C98-9AE5-20FF76A00A1F}"/>
    <cellStyle name="Millares [0] 3 4 2 3 3 2 2" xfId="30305" xr:uid="{AC37E0EC-FD77-4ECC-8411-70594FB0817A}"/>
    <cellStyle name="Millares [0] 3 4 2 3 3 3" xfId="22049" xr:uid="{BE71F4E1-E975-4C41-BFEB-7D5AB92A0C95}"/>
    <cellStyle name="Millares [0] 3 4 2 3 4" xfId="9664" xr:uid="{A748B904-1408-40A2-9EB5-E7803EECE50E}"/>
    <cellStyle name="Millares [0] 3 4 2 3 4 2" xfId="26177" xr:uid="{11EDD1C3-7C90-4316-92EB-E846ECB88422}"/>
    <cellStyle name="Millares [0] 3 4 2 3 5" xfId="17921" xr:uid="{34A9CE7F-FFBE-4AA5-A178-2411FFA5E78C}"/>
    <cellStyle name="Millares [0] 3 4 2 3 6" xfId="34435" xr:uid="{785DFB9F-CABA-40AC-9EC8-CF9B43A88A33}"/>
    <cellStyle name="Millares [0] 3 4 2 4" xfId="2451" xr:uid="{5E3E3450-40B5-4457-A2E2-3E1884B2C8F6}"/>
    <cellStyle name="Millares [0] 3 4 2 4 2" xfId="6579" xr:uid="{F9C0EC03-585A-4110-8F5F-4E2E2C7E8744}"/>
    <cellStyle name="Millares [0] 3 4 2 4 2 2" xfId="14835" xr:uid="{FEFDCB06-105A-4F2B-A2DA-6CB1B1B97510}"/>
    <cellStyle name="Millares [0] 3 4 2 4 2 2 2" xfId="31348" xr:uid="{3D3BB4C9-F004-4154-80EB-D08923BF3338}"/>
    <cellStyle name="Millares [0] 3 4 2 4 2 3" xfId="23092" xr:uid="{9D8E4D05-CFD8-4ACC-A8DC-3D58181A681C}"/>
    <cellStyle name="Millares [0] 3 4 2 4 3" xfId="10707" xr:uid="{52419A72-19F8-4425-9479-397763DF6C85}"/>
    <cellStyle name="Millares [0] 3 4 2 4 3 2" xfId="27220" xr:uid="{D61B9953-B7EF-4DEC-8623-3DA8F29BBBE9}"/>
    <cellStyle name="Millares [0] 3 4 2 4 4" xfId="18964" xr:uid="{CF6C7C1A-262D-4382-8F41-59CBC1138158}"/>
    <cellStyle name="Millares [0] 3 4 2 4 5" xfId="35478" xr:uid="{3D0E89B8-5CF8-4D4F-8004-97AF8AFF03A0}"/>
    <cellStyle name="Millares [0] 3 4 2 5" xfId="4515" xr:uid="{0542EF83-0806-43BD-9F6C-AA821755B1EE}"/>
    <cellStyle name="Millares [0] 3 4 2 5 2" xfId="12771" xr:uid="{4AB8DB50-B2BB-4F5E-B08B-9F86D2EE308D}"/>
    <cellStyle name="Millares [0] 3 4 2 5 2 2" xfId="29284" xr:uid="{85621105-4EC0-43B5-8E23-263BA708CE50}"/>
    <cellStyle name="Millares [0] 3 4 2 5 3" xfId="21028" xr:uid="{BC7B441B-9312-44A5-8B99-76EF7F1B075F}"/>
    <cellStyle name="Millares [0] 3 4 2 6" xfId="8643" xr:uid="{D9C650A7-E55B-432F-83AE-B31392876564}"/>
    <cellStyle name="Millares [0] 3 4 2 6 2" xfId="25156" xr:uid="{8A64AADC-3953-4741-8436-28E2AD2CCD7F}"/>
    <cellStyle name="Millares [0] 3 4 2 7" xfId="16900" xr:uid="{98E1A126-9830-4F21-ABA3-BD00C8D772A4}"/>
    <cellStyle name="Millares [0] 3 4 2 8" xfId="33414" xr:uid="{B9EE6A7A-6DB6-40CC-B1E2-53F3A754B989}"/>
    <cellStyle name="Millares [0] 3 4 3" xfId="642" xr:uid="{4C5858A5-B534-4645-B739-0A7FB07D40A3}"/>
    <cellStyle name="Millares [0] 3 4 3 2" xfId="1663" xr:uid="{BAC97F18-502F-4690-8862-B1AB15BBEA02}"/>
    <cellStyle name="Millares [0] 3 4 3 2 2" xfId="3727" xr:uid="{31FE9C09-B111-4C0E-A771-F8475BA6F5E8}"/>
    <cellStyle name="Millares [0] 3 4 3 2 2 2" xfId="7855" xr:uid="{AC35822E-E7E7-4E83-B64A-66511D12D4A9}"/>
    <cellStyle name="Millares [0] 3 4 3 2 2 2 2" xfId="16111" xr:uid="{CC5287EA-90E6-4166-A2CA-0E7B412BCAD8}"/>
    <cellStyle name="Millares [0] 3 4 3 2 2 2 2 2" xfId="32624" xr:uid="{E6F8D548-112A-4E3A-880E-56774972955F}"/>
    <cellStyle name="Millares [0] 3 4 3 2 2 2 3" xfId="24368" xr:uid="{49F3E7ED-8FA3-4835-BDD7-C104BF3AEE9C}"/>
    <cellStyle name="Millares [0] 3 4 3 2 2 3" xfId="11983" xr:uid="{0AE74C7B-275A-4CCE-9FDD-4AF8D581ECD3}"/>
    <cellStyle name="Millares [0] 3 4 3 2 2 3 2" xfId="28496" xr:uid="{C866CC2F-8F2D-47CD-A367-783E99D425BE}"/>
    <cellStyle name="Millares [0] 3 4 3 2 2 4" xfId="20240" xr:uid="{689BF663-86CD-4897-B20E-534BC34A6A3C}"/>
    <cellStyle name="Millares [0] 3 4 3 2 2 5" xfId="36754" xr:uid="{F416FE0F-8DCE-4C0E-87FB-F3C4AAD0ED1D}"/>
    <cellStyle name="Millares [0] 3 4 3 2 3" xfId="5791" xr:uid="{278FD955-B52B-489D-BE41-B57A95A71E54}"/>
    <cellStyle name="Millares [0] 3 4 3 2 3 2" xfId="14047" xr:uid="{92346C77-51CF-4CB1-949D-FB10D0082ED0}"/>
    <cellStyle name="Millares [0] 3 4 3 2 3 2 2" xfId="30560" xr:uid="{E0063219-F8DA-435C-BC0A-97A49A2F4614}"/>
    <cellStyle name="Millares [0] 3 4 3 2 3 3" xfId="22304" xr:uid="{CD84ED9A-7097-4C21-9C2A-48978912F86C}"/>
    <cellStyle name="Millares [0] 3 4 3 2 4" xfId="9919" xr:uid="{4742B886-C8C6-470B-BFAB-FDE6AED3602C}"/>
    <cellStyle name="Millares [0] 3 4 3 2 4 2" xfId="26432" xr:uid="{325707A2-278D-412B-B5C6-C4025D21D7D8}"/>
    <cellStyle name="Millares [0] 3 4 3 2 5" xfId="18176" xr:uid="{BFB3CC3B-66A5-4A98-8556-FF6A9EE76D15}"/>
    <cellStyle name="Millares [0] 3 4 3 2 6" xfId="34690" xr:uid="{193367AA-72A3-47F1-AD15-A392AB04E97A}"/>
    <cellStyle name="Millares [0] 3 4 3 3" xfId="2706" xr:uid="{9803C298-3C92-49A4-9F7E-FA97A973C25C}"/>
    <cellStyle name="Millares [0] 3 4 3 3 2" xfId="6834" xr:uid="{2DE5E41F-7296-4CE1-B82B-B36E09BAC7FF}"/>
    <cellStyle name="Millares [0] 3 4 3 3 2 2" xfId="15090" xr:uid="{40E926E0-88FC-4233-86A7-CA7675CC1F06}"/>
    <cellStyle name="Millares [0] 3 4 3 3 2 2 2" xfId="31603" xr:uid="{E27A866F-CED7-47AC-B636-4D9BDDBBC9C5}"/>
    <cellStyle name="Millares [0] 3 4 3 3 2 3" xfId="23347" xr:uid="{327DB49D-F02F-4CD1-BDDB-DFE3C702CA4A}"/>
    <cellStyle name="Millares [0] 3 4 3 3 3" xfId="10962" xr:uid="{EE26233E-0103-4822-BA2A-4BDB92AC33B3}"/>
    <cellStyle name="Millares [0] 3 4 3 3 3 2" xfId="27475" xr:uid="{B8A1B5B9-BBAC-4FB9-BE8A-32D725C2D713}"/>
    <cellStyle name="Millares [0] 3 4 3 3 4" xfId="19219" xr:uid="{3FA83BC1-B367-4748-854B-F87916E180EF}"/>
    <cellStyle name="Millares [0] 3 4 3 3 5" xfId="35733" xr:uid="{B7B681F7-0D17-4240-BD52-036662DAEDE7}"/>
    <cellStyle name="Millares [0] 3 4 3 4" xfId="4770" xr:uid="{260A9D59-B09E-44AF-8739-4C13D0FAC381}"/>
    <cellStyle name="Millares [0] 3 4 3 4 2" xfId="13026" xr:uid="{FC72CC6C-7661-49DF-BD49-1C2F7CF7B90C}"/>
    <cellStyle name="Millares [0] 3 4 3 4 2 2" xfId="29539" xr:uid="{DD5B6AAA-AB76-4FD7-93CC-D0CDDCCB47E9}"/>
    <cellStyle name="Millares [0] 3 4 3 4 3" xfId="21283" xr:uid="{66B7F4C5-6672-4C17-9199-D91EF0614EDF}"/>
    <cellStyle name="Millares [0] 3 4 3 5" xfId="8898" xr:uid="{F1EFD8C8-6433-49D3-B6F4-19ACDF639EF3}"/>
    <cellStyle name="Millares [0] 3 4 3 5 2" xfId="25411" xr:uid="{D2ABCC7D-A5A2-4AE0-AA3B-E2813941FAB2}"/>
    <cellStyle name="Millares [0] 3 4 3 6" xfId="17155" xr:uid="{53436DA6-B2DA-4888-9B2D-B3A580242C90}"/>
    <cellStyle name="Millares [0] 3 4 3 7" xfId="33669" xr:uid="{D94E9817-F457-4318-99B2-FE78FE50AA7C}"/>
    <cellStyle name="Millares [0] 3 4 4" xfId="1160" xr:uid="{E97413CF-D354-4B48-9C8F-250124A3AF4F}"/>
    <cellStyle name="Millares [0] 3 4 4 2" xfId="3224" xr:uid="{8215B1CC-5DC7-48E6-A61F-3DE2C0E581B7}"/>
    <cellStyle name="Millares [0] 3 4 4 2 2" xfId="7352" xr:uid="{82C910BE-F7AE-4161-B8D5-FF0223968C38}"/>
    <cellStyle name="Millares [0] 3 4 4 2 2 2" xfId="15608" xr:uid="{4A695619-C7DE-4F4E-B916-E877097A9367}"/>
    <cellStyle name="Millares [0] 3 4 4 2 2 2 2" xfId="32121" xr:uid="{C6BBC38C-FFF1-4E5B-AF2E-CCD7C5D38C53}"/>
    <cellStyle name="Millares [0] 3 4 4 2 2 3" xfId="23865" xr:uid="{4727B8FB-24A3-46E2-A282-CD970B39D401}"/>
    <cellStyle name="Millares [0] 3 4 4 2 3" xfId="11480" xr:uid="{6061FF17-00BB-451D-A62B-24EEED825BC2}"/>
    <cellStyle name="Millares [0] 3 4 4 2 3 2" xfId="27993" xr:uid="{E850F291-0B51-4BF9-87CC-BE74C92588E6}"/>
    <cellStyle name="Millares [0] 3 4 4 2 4" xfId="19737" xr:uid="{DCBEDF6D-FCAE-4EF9-AE82-0280AF14E961}"/>
    <cellStyle name="Millares [0] 3 4 4 2 5" xfId="36251" xr:uid="{A70533B1-0C78-464C-A0AA-58B17D3BF679}"/>
    <cellStyle name="Millares [0] 3 4 4 3" xfId="5288" xr:uid="{69C4A2C9-166B-4B59-A309-0C937027E5C6}"/>
    <cellStyle name="Millares [0] 3 4 4 3 2" xfId="13544" xr:uid="{4E382992-63B6-464E-8079-F7E56EF98FDF}"/>
    <cellStyle name="Millares [0] 3 4 4 3 2 2" xfId="30057" xr:uid="{3619B5B7-E0C1-4563-BF10-80ECB59AC7AF}"/>
    <cellStyle name="Millares [0] 3 4 4 3 3" xfId="21801" xr:uid="{A4408290-AB89-491B-AB6D-8248AF47E47A}"/>
    <cellStyle name="Millares [0] 3 4 4 4" xfId="9416" xr:uid="{C3DE12A5-BFA3-4CC9-9F56-628542730EE2}"/>
    <cellStyle name="Millares [0] 3 4 4 4 2" xfId="25929" xr:uid="{A79D7CBC-FEE8-4BB9-90D4-0E42477F315D}"/>
    <cellStyle name="Millares [0] 3 4 4 5" xfId="17673" xr:uid="{E3898ADF-07D1-4E64-A9B0-3CFF9B598576}"/>
    <cellStyle name="Millares [0] 3 4 4 6" xfId="34187" xr:uid="{703CFAFF-7404-48D4-837D-D1525DA32E65}"/>
    <cellStyle name="Millares [0] 3 4 5" xfId="2203" xr:uid="{A47E8934-C3CD-434C-A160-84807B8FFC88}"/>
    <cellStyle name="Millares [0] 3 4 5 2" xfId="6331" xr:uid="{EA4E04F4-AC2F-4B10-B24E-857C0576DDD5}"/>
    <cellStyle name="Millares [0] 3 4 5 2 2" xfId="14587" xr:uid="{323211D6-289B-4B96-A0FD-54AAB8C830EA}"/>
    <cellStyle name="Millares [0] 3 4 5 2 2 2" xfId="31100" xr:uid="{8F109A9C-691B-4F03-9BA1-F1FF805F9D45}"/>
    <cellStyle name="Millares [0] 3 4 5 2 3" xfId="22844" xr:uid="{DB9BBB81-A6BA-4CCC-92B3-C011EFAB1663}"/>
    <cellStyle name="Millares [0] 3 4 5 3" xfId="10459" xr:uid="{2F76BAB1-9ADC-4301-A610-4674F4DA91BE}"/>
    <cellStyle name="Millares [0] 3 4 5 3 2" xfId="26972" xr:uid="{95DF313A-FD5A-47C0-BE4E-C35C24585331}"/>
    <cellStyle name="Millares [0] 3 4 5 4" xfId="18716" xr:uid="{379D3650-1231-4DB6-85CB-89B1D155DBEF}"/>
    <cellStyle name="Millares [0] 3 4 5 5" xfId="35230" xr:uid="{22409BD3-E24D-428B-9A1D-BCB136517091}"/>
    <cellStyle name="Millares [0] 3 4 6" xfId="4267" xr:uid="{E19ED165-B9A0-4248-84DA-8F9DDE2481C0}"/>
    <cellStyle name="Millares [0] 3 4 6 2" xfId="12523" xr:uid="{036AA816-A909-4356-8BF8-CAA636D9ADD6}"/>
    <cellStyle name="Millares [0] 3 4 6 2 2" xfId="29036" xr:uid="{7B2FB634-6F82-4D57-B490-89D5B62AACCF}"/>
    <cellStyle name="Millares [0] 3 4 6 3" xfId="20780" xr:uid="{805ACBE7-F37C-41F7-820E-A1D076B8FD95}"/>
    <cellStyle name="Millares [0] 3 4 7" xfId="8395" xr:uid="{284ED0AD-1DFD-4D8E-8EFA-2530E9759D1B}"/>
    <cellStyle name="Millares [0] 3 4 7 2" xfId="24908" xr:uid="{4CFDB3FD-6FD7-4E32-8A1C-A1A79EC8C74B}"/>
    <cellStyle name="Millares [0] 3 4 8" xfId="16652" xr:uid="{D419346B-529F-4F1D-B03F-A2323CF9522A}"/>
    <cellStyle name="Millares [0] 3 4 9" xfId="33166" xr:uid="{2D5D84AD-88C0-4AEB-9F2A-86C48FAEDB5D}"/>
    <cellStyle name="Millares [0] 3 5" xfId="263" xr:uid="{BF126F7B-607A-440C-BCA9-D3513B56A562}"/>
    <cellStyle name="Millares [0] 3 5 2" xfId="766" xr:uid="{750BA344-7575-4D2E-8276-B5A56EC50BFE}"/>
    <cellStyle name="Millares [0] 3 5 2 2" xfId="1787" xr:uid="{1178E46E-3988-4564-859F-BC04190F34DD}"/>
    <cellStyle name="Millares [0] 3 5 2 2 2" xfId="3851" xr:uid="{F9DE84AA-DCA2-491F-BB03-716D90058F55}"/>
    <cellStyle name="Millares [0] 3 5 2 2 2 2" xfId="7979" xr:uid="{B7073635-E4DE-4F7A-983A-7DA37D63E865}"/>
    <cellStyle name="Millares [0] 3 5 2 2 2 2 2" xfId="16235" xr:uid="{F2F72C4D-61BD-4B64-887C-E9777EDAE687}"/>
    <cellStyle name="Millares [0] 3 5 2 2 2 2 2 2" xfId="32748" xr:uid="{8F600881-C5B2-4D23-A23D-DD0FA4D244B7}"/>
    <cellStyle name="Millares [0] 3 5 2 2 2 2 3" xfId="24492" xr:uid="{A814C675-4E81-4571-A585-370580A2BE27}"/>
    <cellStyle name="Millares [0] 3 5 2 2 2 3" xfId="12107" xr:uid="{CB426EA4-807D-4B78-AB50-C84A5629B705}"/>
    <cellStyle name="Millares [0] 3 5 2 2 2 3 2" xfId="28620" xr:uid="{2409FC06-38D7-469A-A012-AAD22B526ACC}"/>
    <cellStyle name="Millares [0] 3 5 2 2 2 4" xfId="20364" xr:uid="{98997F87-2085-4A3D-8919-843ABB94BF18}"/>
    <cellStyle name="Millares [0] 3 5 2 2 2 5" xfId="36878" xr:uid="{8930F562-D2E7-465E-A890-410B0C596F33}"/>
    <cellStyle name="Millares [0] 3 5 2 2 3" xfId="5915" xr:uid="{D4E26E88-50E7-4E3A-ADD3-3A3579837BFE}"/>
    <cellStyle name="Millares [0] 3 5 2 2 3 2" xfId="14171" xr:uid="{5DCEC461-6093-4F5C-9DDD-67D8CA2750C6}"/>
    <cellStyle name="Millares [0] 3 5 2 2 3 2 2" xfId="30684" xr:uid="{3413C232-696D-4372-8E71-64768A484AAA}"/>
    <cellStyle name="Millares [0] 3 5 2 2 3 3" xfId="22428" xr:uid="{6B55F29B-B7A8-4414-BD7D-1C3BAA298F5F}"/>
    <cellStyle name="Millares [0] 3 5 2 2 4" xfId="10043" xr:uid="{A24DC845-5130-42A0-B468-00098639DB45}"/>
    <cellStyle name="Millares [0] 3 5 2 2 4 2" xfId="26556" xr:uid="{4D523288-9D4C-4C3C-8E9B-7186673DD0A9}"/>
    <cellStyle name="Millares [0] 3 5 2 2 5" xfId="18300" xr:uid="{0C6BA94F-F2F5-4B35-B43E-BFDB041C9F58}"/>
    <cellStyle name="Millares [0] 3 5 2 2 6" xfId="34814" xr:uid="{E957DA75-274A-4305-BF59-1497F24B3983}"/>
    <cellStyle name="Millares [0] 3 5 2 3" xfId="2830" xr:uid="{29F99ACE-615A-407D-9458-EAB53CF40B38}"/>
    <cellStyle name="Millares [0] 3 5 2 3 2" xfId="6958" xr:uid="{26F26174-BEC8-4F74-91D5-72850141A98B}"/>
    <cellStyle name="Millares [0] 3 5 2 3 2 2" xfId="15214" xr:uid="{E705DBF3-A324-42D0-892A-5365ACFEEC9F}"/>
    <cellStyle name="Millares [0] 3 5 2 3 2 2 2" xfId="31727" xr:uid="{4A9FC135-A40F-4F16-82E0-EAB0E62024F0}"/>
    <cellStyle name="Millares [0] 3 5 2 3 2 3" xfId="23471" xr:uid="{C34F90CE-0DA3-4E18-9EDB-A0EA6A484F29}"/>
    <cellStyle name="Millares [0] 3 5 2 3 3" xfId="11086" xr:uid="{6D4BCE78-39A8-4675-A199-17EDF724281C}"/>
    <cellStyle name="Millares [0] 3 5 2 3 3 2" xfId="27599" xr:uid="{0266DEB4-0977-43D7-A8A7-63060DDBF746}"/>
    <cellStyle name="Millares [0] 3 5 2 3 4" xfId="19343" xr:uid="{5F275EA4-B43C-4494-93A8-84FDB6D31285}"/>
    <cellStyle name="Millares [0] 3 5 2 3 5" xfId="35857" xr:uid="{C6246B13-C395-4F36-AE13-5B9CD9753137}"/>
    <cellStyle name="Millares [0] 3 5 2 4" xfId="4894" xr:uid="{2621F796-3D80-449B-9E0E-84FDCA5EE373}"/>
    <cellStyle name="Millares [0] 3 5 2 4 2" xfId="13150" xr:uid="{D521977C-9689-4C91-BDD2-4AE5772CB7C8}"/>
    <cellStyle name="Millares [0] 3 5 2 4 2 2" xfId="29663" xr:uid="{6BEB7FB5-427A-49BE-9F94-AC8542D88DEE}"/>
    <cellStyle name="Millares [0] 3 5 2 4 3" xfId="21407" xr:uid="{0ACAD225-AC19-4CB2-8E1E-C258B2963C2C}"/>
    <cellStyle name="Millares [0] 3 5 2 5" xfId="9022" xr:uid="{95626359-D181-4F39-B221-799AE18BB23D}"/>
    <cellStyle name="Millares [0] 3 5 2 5 2" xfId="25535" xr:uid="{ACA32017-772F-4DEF-9844-12CE66FEB48A}"/>
    <cellStyle name="Millares [0] 3 5 2 6" xfId="17279" xr:uid="{0FB21166-10F3-4233-BD9F-5890E0CC6300}"/>
    <cellStyle name="Millares [0] 3 5 2 7" xfId="33793" xr:uid="{222DEF09-945A-400E-98A0-11C64504F88E}"/>
    <cellStyle name="Millares [0] 3 5 3" xfId="1284" xr:uid="{2D45C757-20FD-473E-A641-396DDC5F7246}"/>
    <cellStyle name="Millares [0] 3 5 3 2" xfId="3348" xr:uid="{07C3CE41-B19C-41C7-8824-E9479426F0E5}"/>
    <cellStyle name="Millares [0] 3 5 3 2 2" xfId="7476" xr:uid="{07CC44D5-23E0-44B4-878A-A79E8B9A576E}"/>
    <cellStyle name="Millares [0] 3 5 3 2 2 2" xfId="15732" xr:uid="{EBD241C7-4208-4D0C-863B-7103427C86F4}"/>
    <cellStyle name="Millares [0] 3 5 3 2 2 2 2" xfId="32245" xr:uid="{8C960896-CF50-4C08-B995-EC1FCEDFFC9F}"/>
    <cellStyle name="Millares [0] 3 5 3 2 2 3" xfId="23989" xr:uid="{FDB0C0CC-A596-4702-A130-9464903AE296}"/>
    <cellStyle name="Millares [0] 3 5 3 2 3" xfId="11604" xr:uid="{574079B4-A3AA-4574-A844-4CACCCE6FC87}"/>
    <cellStyle name="Millares [0] 3 5 3 2 3 2" xfId="28117" xr:uid="{AA1BACF2-388C-4351-A8DB-C7F995DFC955}"/>
    <cellStyle name="Millares [0] 3 5 3 2 4" xfId="19861" xr:uid="{E1B5F5CB-BCCC-42A3-AB5C-FECCC5F0AAC3}"/>
    <cellStyle name="Millares [0] 3 5 3 2 5" xfId="36375" xr:uid="{AA3681C3-35AA-4F5E-90D9-B8425C59F4A8}"/>
    <cellStyle name="Millares [0] 3 5 3 3" xfId="5412" xr:uid="{2DC451F4-E711-4F80-AA99-B166D1185A99}"/>
    <cellStyle name="Millares [0] 3 5 3 3 2" xfId="13668" xr:uid="{D9233854-8EAF-4917-982B-93C0B41F01EF}"/>
    <cellStyle name="Millares [0] 3 5 3 3 2 2" xfId="30181" xr:uid="{0A5F577F-E284-453D-A49F-7DAE62833E6E}"/>
    <cellStyle name="Millares [0] 3 5 3 3 3" xfId="21925" xr:uid="{84E2AFD8-E58B-48D7-8A5F-2FFA22A035D9}"/>
    <cellStyle name="Millares [0] 3 5 3 4" xfId="9540" xr:uid="{FDD7EC74-BC8F-4087-ADEC-034F4C3F300F}"/>
    <cellStyle name="Millares [0] 3 5 3 4 2" xfId="26053" xr:uid="{D07159C2-08F6-457C-B2EB-0BE50CAED67D}"/>
    <cellStyle name="Millares [0] 3 5 3 5" xfId="17797" xr:uid="{FD3B9E9F-C32D-42CB-A58D-5CFD71ECCBD1}"/>
    <cellStyle name="Millares [0] 3 5 3 6" xfId="34311" xr:uid="{0EF98927-6A44-4678-A292-7F97585CB7FE}"/>
    <cellStyle name="Millares [0] 3 5 4" xfId="2327" xr:uid="{C999C69A-8DF8-45A1-8ED6-4450D2BB5143}"/>
    <cellStyle name="Millares [0] 3 5 4 2" xfId="6455" xr:uid="{FAFF19F8-30D5-474F-8F25-3A94C736AC1D}"/>
    <cellStyle name="Millares [0] 3 5 4 2 2" xfId="14711" xr:uid="{B9A4646A-A032-4F38-9D16-2AD6557D94F6}"/>
    <cellStyle name="Millares [0] 3 5 4 2 2 2" xfId="31224" xr:uid="{8AE91AAD-2EBB-4FD4-8B94-34C6C95945A8}"/>
    <cellStyle name="Millares [0] 3 5 4 2 3" xfId="22968" xr:uid="{90AFBDE0-3F45-4C74-9C08-07ED0ED7B761}"/>
    <cellStyle name="Millares [0] 3 5 4 3" xfId="10583" xr:uid="{4D2CA194-D808-42A0-9056-343AF4EC4F27}"/>
    <cellStyle name="Millares [0] 3 5 4 3 2" xfId="27096" xr:uid="{32F81C3A-BC5C-4E46-B05D-E01954D5D9CD}"/>
    <cellStyle name="Millares [0] 3 5 4 4" xfId="18840" xr:uid="{3C3EEF4C-D410-48FF-8839-5A10B353AF1D}"/>
    <cellStyle name="Millares [0] 3 5 4 5" xfId="35354" xr:uid="{0DB8A1B0-40D7-4B36-8F3F-1B528FCA3BC6}"/>
    <cellStyle name="Millares [0] 3 5 5" xfId="4391" xr:uid="{4F096E3F-C00E-42C6-AE15-BD105BFE62C5}"/>
    <cellStyle name="Millares [0] 3 5 5 2" xfId="12647" xr:uid="{870869E2-BBF4-41D7-882A-9535ED683C26}"/>
    <cellStyle name="Millares [0] 3 5 5 2 2" xfId="29160" xr:uid="{3A37748E-073C-46BB-82A9-899A1D2248A7}"/>
    <cellStyle name="Millares [0] 3 5 5 3" xfId="20904" xr:uid="{7F13100B-EC4D-4F37-BF4F-CCD22BA3FC19}"/>
    <cellStyle name="Millares [0] 3 5 6" xfId="8519" xr:uid="{A5416CD8-FF48-479D-9DF8-E673757E32EF}"/>
    <cellStyle name="Millares [0] 3 5 6 2" xfId="25032" xr:uid="{1578F4A0-5B0E-4CD2-BC13-EECE7FE88788}"/>
    <cellStyle name="Millares [0] 3 5 7" xfId="16776" xr:uid="{57CAA3AF-F0DC-4C13-BC12-DF57BB4B9995}"/>
    <cellStyle name="Millares [0] 3 5 8" xfId="33290" xr:uid="{FE0E18C4-D751-4196-9DA3-85661365A538}"/>
    <cellStyle name="Millares [0] 3 6" xfId="518" xr:uid="{635BE120-FD00-41A8-897F-DA440514E5FE}"/>
    <cellStyle name="Millares [0] 3 6 2" xfId="1539" xr:uid="{ED60BA03-67C7-417D-A963-7738176FEC2D}"/>
    <cellStyle name="Millares [0] 3 6 2 2" xfId="3603" xr:uid="{3B14E038-AA77-4BCB-876B-8A8654F53B97}"/>
    <cellStyle name="Millares [0] 3 6 2 2 2" xfId="7731" xr:uid="{8D3F6EC6-54FE-4BE3-93F3-9943FE7B33BF}"/>
    <cellStyle name="Millares [0] 3 6 2 2 2 2" xfId="15987" xr:uid="{05EC267C-E3A7-4C86-8181-F2ABF89B6384}"/>
    <cellStyle name="Millares [0] 3 6 2 2 2 2 2" xfId="32500" xr:uid="{2044CC95-5F0C-4FFE-9811-8550D8599E3B}"/>
    <cellStyle name="Millares [0] 3 6 2 2 2 3" xfId="24244" xr:uid="{810416F3-CD04-4652-9924-8AD40FB880EA}"/>
    <cellStyle name="Millares [0] 3 6 2 2 3" xfId="11859" xr:uid="{5B6064E4-6C99-466C-80DC-E1A6BFCCB02C}"/>
    <cellStyle name="Millares [0] 3 6 2 2 3 2" xfId="28372" xr:uid="{B68839A7-5A7D-4601-96D8-A56856E45C86}"/>
    <cellStyle name="Millares [0] 3 6 2 2 4" xfId="20116" xr:uid="{3983399C-D0EC-4BC5-B124-EED777496E89}"/>
    <cellStyle name="Millares [0] 3 6 2 2 5" xfId="36630" xr:uid="{2AE7E4B1-34B3-47AE-B9E7-41C5D77A761A}"/>
    <cellStyle name="Millares [0] 3 6 2 3" xfId="5667" xr:uid="{1B73B645-99AB-4535-BD3F-1C47765ECA5D}"/>
    <cellStyle name="Millares [0] 3 6 2 3 2" xfId="13923" xr:uid="{EBFA7640-4390-455A-9831-FE401C34FBEC}"/>
    <cellStyle name="Millares [0] 3 6 2 3 2 2" xfId="30436" xr:uid="{BAF5DC5D-93C3-4C65-BF06-A0BBEA1B95DB}"/>
    <cellStyle name="Millares [0] 3 6 2 3 3" xfId="22180" xr:uid="{50DDBFB1-121B-4BF0-8817-C7D3DDD5A326}"/>
    <cellStyle name="Millares [0] 3 6 2 4" xfId="9795" xr:uid="{3B003877-BA0E-4AC2-B8E5-A62D45A0F174}"/>
    <cellStyle name="Millares [0] 3 6 2 4 2" xfId="26308" xr:uid="{F470C4E3-D6C7-4237-9266-B67162E816F1}"/>
    <cellStyle name="Millares [0] 3 6 2 5" xfId="18052" xr:uid="{271AE01C-B386-4397-9162-B72E9B2A2B61}"/>
    <cellStyle name="Millares [0] 3 6 2 6" xfId="34566" xr:uid="{1DABEAC8-6082-447D-AD81-128D397D63C0}"/>
    <cellStyle name="Millares [0] 3 6 3" xfId="2582" xr:uid="{C07B6C6E-2DA3-4EEE-8678-C93EBD8821BD}"/>
    <cellStyle name="Millares [0] 3 6 3 2" xfId="6710" xr:uid="{2E75AB93-7332-48F8-9D76-B6143F524FDC}"/>
    <cellStyle name="Millares [0] 3 6 3 2 2" xfId="14966" xr:uid="{CE2CE1B0-5930-411A-86F0-6CE83DD22FF8}"/>
    <cellStyle name="Millares [0] 3 6 3 2 2 2" xfId="31479" xr:uid="{B86C914F-017E-458D-A196-41C226AAFEFC}"/>
    <cellStyle name="Millares [0] 3 6 3 2 3" xfId="23223" xr:uid="{E0140111-53A9-4B97-8A92-364F0509159F}"/>
    <cellStyle name="Millares [0] 3 6 3 3" xfId="10838" xr:uid="{71A0F028-CD96-4E52-9C3F-C60A787D8CFA}"/>
    <cellStyle name="Millares [0] 3 6 3 3 2" xfId="27351" xr:uid="{98C7156E-994D-456E-A2E7-6847D6F8702D}"/>
    <cellStyle name="Millares [0] 3 6 3 4" xfId="19095" xr:uid="{1B86E921-B2D2-4506-A73B-624159522C42}"/>
    <cellStyle name="Millares [0] 3 6 3 5" xfId="35609" xr:uid="{B9ED5956-781D-41B9-91C0-95E8ECC7B617}"/>
    <cellStyle name="Millares [0] 3 6 4" xfId="4646" xr:uid="{DDAF1CE0-543D-42A7-B9E3-E04AB888D2B5}"/>
    <cellStyle name="Millares [0] 3 6 4 2" xfId="12902" xr:uid="{1F1EA2DD-F250-45DA-A9C6-61026BEC44E8}"/>
    <cellStyle name="Millares [0] 3 6 4 2 2" xfId="29415" xr:uid="{13B8DE2E-23DC-46B7-AC73-F26A1CB73AD0}"/>
    <cellStyle name="Millares [0] 3 6 4 3" xfId="21159" xr:uid="{367BAAFA-B4B6-4FB2-9DED-0766B271E00A}"/>
    <cellStyle name="Millares [0] 3 6 5" xfId="8774" xr:uid="{0F5A3B0B-9200-48C0-ADD2-CEAC95467791}"/>
    <cellStyle name="Millares [0] 3 6 5 2" xfId="25287" xr:uid="{78481992-37AA-4245-9658-E312092F1C46}"/>
    <cellStyle name="Millares [0] 3 6 6" xfId="17031" xr:uid="{19620D69-6CE2-4568-86F3-85DF6E3AFC85}"/>
    <cellStyle name="Millares [0] 3 6 7" xfId="33545" xr:uid="{C6DDAA50-3374-4736-B1A3-D28EFE34C9C4}"/>
    <cellStyle name="Millares [0] 3 7" xfId="1036" xr:uid="{6FA6A8E4-C88E-424A-AC2D-E0689C6C37F0}"/>
    <cellStyle name="Millares [0] 3 7 2" xfId="3100" xr:uid="{5DDE753A-83EA-456E-A940-542231DCE984}"/>
    <cellStyle name="Millares [0] 3 7 2 2" xfId="7228" xr:uid="{2C067AB8-9CA3-4746-88D2-86BCBBC3B869}"/>
    <cellStyle name="Millares [0] 3 7 2 2 2" xfId="15484" xr:uid="{FEB337CF-30DA-44FE-84B6-8E697FE9DC24}"/>
    <cellStyle name="Millares [0] 3 7 2 2 2 2" xfId="31997" xr:uid="{8B3BF61B-883B-4EE6-8B35-67A2DDCE64E8}"/>
    <cellStyle name="Millares [0] 3 7 2 2 3" xfId="23741" xr:uid="{9459C248-D03A-4317-87D3-B5BCB73DB513}"/>
    <cellStyle name="Millares [0] 3 7 2 3" xfId="11356" xr:uid="{AEB93E0A-CB89-407E-94C2-F2BA5621CABC}"/>
    <cellStyle name="Millares [0] 3 7 2 3 2" xfId="27869" xr:uid="{6FEC862F-47B3-4258-B5CF-A776099DBEC2}"/>
    <cellStyle name="Millares [0] 3 7 2 4" xfId="19613" xr:uid="{4FCD357C-DBC4-4534-AE6D-7A60E98BBEB0}"/>
    <cellStyle name="Millares [0] 3 7 2 5" xfId="36127" xr:uid="{FB50BD8C-1584-4BBE-A8D0-F20EC9BB68F3}"/>
    <cellStyle name="Millares [0] 3 7 3" xfId="5164" xr:uid="{C77361A0-9F8E-401E-9E18-44A3AEB877FD}"/>
    <cellStyle name="Millares [0] 3 7 3 2" xfId="13420" xr:uid="{8771DA18-E8FE-4B38-B8F3-3E359C1F08BC}"/>
    <cellStyle name="Millares [0] 3 7 3 2 2" xfId="29933" xr:uid="{41619A79-151D-4C8B-9DEC-B8DE876AF289}"/>
    <cellStyle name="Millares [0] 3 7 3 3" xfId="21677" xr:uid="{190F5C3A-E88B-49A0-9101-DCC26926C2DA}"/>
    <cellStyle name="Millares [0] 3 7 4" xfId="9292" xr:uid="{CE1DD2E2-EE6A-41FB-9403-FB48E11FC1CB}"/>
    <cellStyle name="Millares [0] 3 7 4 2" xfId="25805" xr:uid="{0ED372CD-A117-4FA2-94C5-6B7ECFA9651B}"/>
    <cellStyle name="Millares [0] 3 7 5" xfId="17549" xr:uid="{9E40EED9-424A-4414-8528-1BA00EB9E693}"/>
    <cellStyle name="Millares [0] 3 7 6" xfId="34063" xr:uid="{59EC13EB-3A0D-4AC6-9426-BC583FD75BF3}"/>
    <cellStyle name="Millares [0] 3 8" xfId="2079" xr:uid="{2E57716C-6440-4DFD-B27A-7404178A50DE}"/>
    <cellStyle name="Millares [0] 3 8 2" xfId="6207" xr:uid="{D6E619BE-3AF0-4396-B4F5-EAB705C32983}"/>
    <cellStyle name="Millares [0] 3 8 2 2" xfId="14463" xr:uid="{48DB22C1-D65B-4DD6-A179-701FA098CD98}"/>
    <cellStyle name="Millares [0] 3 8 2 2 2" xfId="30976" xr:uid="{36EED8EA-1AD0-45B1-B557-400598E38DA0}"/>
    <cellStyle name="Millares [0] 3 8 2 3" xfId="22720" xr:uid="{DD7DBA01-EC34-46FD-927B-FB5486301BC0}"/>
    <cellStyle name="Millares [0] 3 8 3" xfId="10335" xr:uid="{4FD78798-1E73-4C16-BB49-AAE6ECEE4426}"/>
    <cellStyle name="Millares [0] 3 8 3 2" xfId="26848" xr:uid="{9DFE759F-27D9-428D-B3FF-D6B850532799}"/>
    <cellStyle name="Millares [0] 3 8 4" xfId="18592" xr:uid="{C9DF556D-20F7-4CDC-B8FC-757DE5C81D16}"/>
    <cellStyle name="Millares [0] 3 8 5" xfId="35106" xr:uid="{AC3B8BBC-D5D9-419F-95AC-973BDD952002}"/>
    <cellStyle name="Millares [0] 3 9" xfId="4143" xr:uid="{B313C525-1865-4D73-AD4F-321F5EEFC7BC}"/>
    <cellStyle name="Millares [0] 3 9 2" xfId="12399" xr:uid="{11941F0E-3B4D-426D-ADB1-0C0B8ED3F283}"/>
    <cellStyle name="Millares [0] 3 9 2 2" xfId="28912" xr:uid="{5652992C-3320-459E-AB9D-A94B3AACD7D8}"/>
    <cellStyle name="Millares [0] 3 9 3" xfId="20656" xr:uid="{C49B5801-35A9-425E-B565-C453D390BCBF}"/>
    <cellStyle name="Millares [0] 4" xfId="29" xr:uid="{A23FA852-67B0-40B8-9552-7AE0E00A7A49}"/>
    <cellStyle name="Millares [0] 4 10" xfId="8285" xr:uid="{3AA07163-5011-4F0E-B9B9-F29E32D92678}"/>
    <cellStyle name="Millares [0] 4 10 2" xfId="24798" xr:uid="{A73BBB29-E700-4238-AD63-D07C0E0161E6}"/>
    <cellStyle name="Millares [0] 4 11" xfId="16542" xr:uid="{98675014-25A7-40BD-8109-DA0A82E16EF6}"/>
    <cellStyle name="Millares [0] 4 12" xfId="33056" xr:uid="{3FD32621-7F87-4027-8AC3-EB520B584C0B}"/>
    <cellStyle name="Millares [0] 4 2" xfId="60" xr:uid="{2236F529-9AA7-40DF-AD9D-37FB29DC9465}"/>
    <cellStyle name="Millares [0] 4 2 10" xfId="16573" xr:uid="{3F43BADF-C0AD-4982-B128-578FBBC1F63E}"/>
    <cellStyle name="Millares [0] 4 2 11" xfId="33087" xr:uid="{FF47287D-243F-455F-87B3-C064BF15912C}"/>
    <cellStyle name="Millares [0] 4 2 2" xfId="122" xr:uid="{7ED82A69-293C-4251-9A49-46B947881A67}"/>
    <cellStyle name="Millares [0] 4 2 2 10" xfId="33149" xr:uid="{257C284F-AF09-4E54-B95A-66B93784F3F2}"/>
    <cellStyle name="Millares [0] 4 2 2 2" xfId="246" xr:uid="{C6195EFE-7F2B-40D0-A307-30F11411D935}"/>
    <cellStyle name="Millares [0] 4 2 2 2 2" xfId="494" xr:uid="{F7CCB44D-8293-46C7-B4E8-FC0713E02CE6}"/>
    <cellStyle name="Millares [0] 4 2 2 2 2 2" xfId="997" xr:uid="{92EE2DB4-843C-4386-B8C9-52201DF6B906}"/>
    <cellStyle name="Millares [0] 4 2 2 2 2 2 2" xfId="2018" xr:uid="{79CEF4CA-DEC9-41DD-A89C-9A6DAFFCC723}"/>
    <cellStyle name="Millares [0] 4 2 2 2 2 2 2 2" xfId="4082" xr:uid="{F4C24CB7-8E9E-44FD-BD72-B35F58CB3833}"/>
    <cellStyle name="Millares [0] 4 2 2 2 2 2 2 2 2" xfId="8210" xr:uid="{BE1CBB67-E2D2-4326-9029-A1A05D4F9255}"/>
    <cellStyle name="Millares [0] 4 2 2 2 2 2 2 2 2 2" xfId="16466" xr:uid="{EACC41B6-D1E9-4753-917D-F19AD402BC89}"/>
    <cellStyle name="Millares [0] 4 2 2 2 2 2 2 2 2 2 2" xfId="32979" xr:uid="{045E340A-65C4-4ABA-973B-AE189F09078E}"/>
    <cellStyle name="Millares [0] 4 2 2 2 2 2 2 2 2 3" xfId="24723" xr:uid="{67ADC341-47FE-4B55-B555-2781BE3BB65B}"/>
    <cellStyle name="Millares [0] 4 2 2 2 2 2 2 2 3" xfId="12338" xr:uid="{5109744D-4126-4858-A919-57F4AEB92CEF}"/>
    <cellStyle name="Millares [0] 4 2 2 2 2 2 2 2 3 2" xfId="28851" xr:uid="{83224071-336A-4EC4-9DAD-BCCD20A1D4C3}"/>
    <cellStyle name="Millares [0] 4 2 2 2 2 2 2 2 4" xfId="20595" xr:uid="{3B676D0B-D59D-409E-9A36-9D4742161FDC}"/>
    <cellStyle name="Millares [0] 4 2 2 2 2 2 2 2 5" xfId="37109" xr:uid="{201BB9D6-3E86-4C45-A78F-62FD43943F2F}"/>
    <cellStyle name="Millares [0] 4 2 2 2 2 2 2 3" xfId="6146" xr:uid="{02A57B0C-62EB-4167-AD5E-CFA213BA982D}"/>
    <cellStyle name="Millares [0] 4 2 2 2 2 2 2 3 2" xfId="14402" xr:uid="{B2D801EF-D490-47B0-B07C-6AB4C2FDF317}"/>
    <cellStyle name="Millares [0] 4 2 2 2 2 2 2 3 2 2" xfId="30915" xr:uid="{329E81C2-C735-4577-B43F-42F850C8070B}"/>
    <cellStyle name="Millares [0] 4 2 2 2 2 2 2 3 3" xfId="22659" xr:uid="{9BFBB731-8A90-4965-A36A-C40B42667603}"/>
    <cellStyle name="Millares [0] 4 2 2 2 2 2 2 4" xfId="10274" xr:uid="{6EA6E3F8-DBFA-47FC-BA5B-977E17C0526D}"/>
    <cellStyle name="Millares [0] 4 2 2 2 2 2 2 4 2" xfId="26787" xr:uid="{7ACF4C3F-35B4-4B30-8C2C-815AA8A71365}"/>
    <cellStyle name="Millares [0] 4 2 2 2 2 2 2 5" xfId="18531" xr:uid="{69D99EB1-5855-4823-956F-4A57D2BC09EF}"/>
    <cellStyle name="Millares [0] 4 2 2 2 2 2 2 6" xfId="35045" xr:uid="{2A9C294D-B083-4693-838D-F9D86B3E60CA}"/>
    <cellStyle name="Millares [0] 4 2 2 2 2 2 3" xfId="3061" xr:uid="{73A854FD-21EB-4D0E-9AE5-B71EDCAADB47}"/>
    <cellStyle name="Millares [0] 4 2 2 2 2 2 3 2" xfId="7189" xr:uid="{06C261BF-6AFE-421C-93A3-F9B71D7807ED}"/>
    <cellStyle name="Millares [0] 4 2 2 2 2 2 3 2 2" xfId="15445" xr:uid="{29405813-0AB6-43FA-8D9E-CCF87D13473A}"/>
    <cellStyle name="Millares [0] 4 2 2 2 2 2 3 2 2 2" xfId="31958" xr:uid="{E9BF0CDE-066B-48F9-9537-AA718652595D}"/>
    <cellStyle name="Millares [0] 4 2 2 2 2 2 3 2 3" xfId="23702" xr:uid="{8874EA4B-3209-4510-8449-200B85F3E7A3}"/>
    <cellStyle name="Millares [0] 4 2 2 2 2 2 3 3" xfId="11317" xr:uid="{BD490184-E05D-47B8-8A4A-6845C618B4DD}"/>
    <cellStyle name="Millares [0] 4 2 2 2 2 2 3 3 2" xfId="27830" xr:uid="{327931BE-574D-4235-940C-3E3A22F38560}"/>
    <cellStyle name="Millares [0] 4 2 2 2 2 2 3 4" xfId="19574" xr:uid="{B42CC096-2CFB-416B-815A-93A28444F148}"/>
    <cellStyle name="Millares [0] 4 2 2 2 2 2 3 5" xfId="36088" xr:uid="{5D90A99F-C12D-4E90-8CD6-3C89ACC48E51}"/>
    <cellStyle name="Millares [0] 4 2 2 2 2 2 4" xfId="5125" xr:uid="{CDEA559B-9062-447C-A229-28AA7DFFACAE}"/>
    <cellStyle name="Millares [0] 4 2 2 2 2 2 4 2" xfId="13381" xr:uid="{76C591FF-9D62-468B-AD7C-3A55A44BAD9C}"/>
    <cellStyle name="Millares [0] 4 2 2 2 2 2 4 2 2" xfId="29894" xr:uid="{8305E7C1-52C9-4D45-9A69-D12AD376D52F}"/>
    <cellStyle name="Millares [0] 4 2 2 2 2 2 4 3" xfId="21638" xr:uid="{F4AE43BF-DB93-401D-94EB-94821E63F87A}"/>
    <cellStyle name="Millares [0] 4 2 2 2 2 2 5" xfId="9253" xr:uid="{2D9B931C-A512-4CC3-AB85-503C0BDD446A}"/>
    <cellStyle name="Millares [0] 4 2 2 2 2 2 5 2" xfId="25766" xr:uid="{627059F4-7CAE-4E94-B6F4-AFDDCCC56CC1}"/>
    <cellStyle name="Millares [0] 4 2 2 2 2 2 6" xfId="17510" xr:uid="{0FDAA9B1-539B-4CFC-A5C5-64A5480BD859}"/>
    <cellStyle name="Millares [0] 4 2 2 2 2 2 7" xfId="34024" xr:uid="{B13B5CF8-31FC-41A3-B100-64932BB12E90}"/>
    <cellStyle name="Millares [0] 4 2 2 2 2 3" xfId="1515" xr:uid="{4057DA74-1AC2-47C3-A032-D0A86860501F}"/>
    <cellStyle name="Millares [0] 4 2 2 2 2 3 2" xfId="3579" xr:uid="{3002333C-A2DE-447A-B624-C4030FFB3F70}"/>
    <cellStyle name="Millares [0] 4 2 2 2 2 3 2 2" xfId="7707" xr:uid="{569F6492-F03D-4631-BF91-8BE0D7F6B6ED}"/>
    <cellStyle name="Millares [0] 4 2 2 2 2 3 2 2 2" xfId="15963" xr:uid="{6587E2A0-ED82-4E5A-A9FD-9D27F0AC6D60}"/>
    <cellStyle name="Millares [0] 4 2 2 2 2 3 2 2 2 2" xfId="32476" xr:uid="{F4515A90-7845-4277-A949-75DBC96DC2CF}"/>
    <cellStyle name="Millares [0] 4 2 2 2 2 3 2 2 3" xfId="24220" xr:uid="{FDE907D7-F643-4689-97CC-5F9CDE36E234}"/>
    <cellStyle name="Millares [0] 4 2 2 2 2 3 2 3" xfId="11835" xr:uid="{92912FD4-075F-423D-ADB6-116B8F21BB22}"/>
    <cellStyle name="Millares [0] 4 2 2 2 2 3 2 3 2" xfId="28348" xr:uid="{F35803C7-5606-44A9-882E-39EA941622D9}"/>
    <cellStyle name="Millares [0] 4 2 2 2 2 3 2 4" xfId="20092" xr:uid="{14B4DDD1-CB09-4771-BBEB-C2DD224BCE48}"/>
    <cellStyle name="Millares [0] 4 2 2 2 2 3 2 5" xfId="36606" xr:uid="{2E0C104C-2221-4DD4-AE19-7D70A0CF2DD3}"/>
    <cellStyle name="Millares [0] 4 2 2 2 2 3 3" xfId="5643" xr:uid="{EFBCF9DD-38C2-44BD-A890-27593AAB3174}"/>
    <cellStyle name="Millares [0] 4 2 2 2 2 3 3 2" xfId="13899" xr:uid="{DCE8CC38-E280-4EA3-A304-B10FBE16975F}"/>
    <cellStyle name="Millares [0] 4 2 2 2 2 3 3 2 2" xfId="30412" xr:uid="{3D28831D-9006-46B6-9F13-D1DF96CF248D}"/>
    <cellStyle name="Millares [0] 4 2 2 2 2 3 3 3" xfId="22156" xr:uid="{0D10BBD5-5158-4689-AD8F-4F7CF4BF0256}"/>
    <cellStyle name="Millares [0] 4 2 2 2 2 3 4" xfId="9771" xr:uid="{EABE9BF4-5019-4302-8F44-E445E49CF659}"/>
    <cellStyle name="Millares [0] 4 2 2 2 2 3 4 2" xfId="26284" xr:uid="{6B9CB012-0135-4D18-A17F-A465ABCFB577}"/>
    <cellStyle name="Millares [0] 4 2 2 2 2 3 5" xfId="18028" xr:uid="{5D1F8A80-E43C-4304-B041-EE89BF27295A}"/>
    <cellStyle name="Millares [0] 4 2 2 2 2 3 6" xfId="34542" xr:uid="{DE39629B-F3DF-44E0-AFDA-AF8FB630BBDE}"/>
    <cellStyle name="Millares [0] 4 2 2 2 2 4" xfId="2558" xr:uid="{237520A7-A528-4DA6-90A0-8BEE6CFBA936}"/>
    <cellStyle name="Millares [0] 4 2 2 2 2 4 2" xfId="6686" xr:uid="{413A4B6C-95C7-4EBE-9D29-E8C471B24C41}"/>
    <cellStyle name="Millares [0] 4 2 2 2 2 4 2 2" xfId="14942" xr:uid="{136DD74A-5142-45A7-80AE-3BFB24C55E72}"/>
    <cellStyle name="Millares [0] 4 2 2 2 2 4 2 2 2" xfId="31455" xr:uid="{F9A93196-89D1-4F0B-9040-6E237F639992}"/>
    <cellStyle name="Millares [0] 4 2 2 2 2 4 2 3" xfId="23199" xr:uid="{FE0BA5F6-9C5A-44E6-AAF2-7C7596A0C5ED}"/>
    <cellStyle name="Millares [0] 4 2 2 2 2 4 3" xfId="10814" xr:uid="{33F34613-F1C8-49D0-8353-C65E32C3D6EB}"/>
    <cellStyle name="Millares [0] 4 2 2 2 2 4 3 2" xfId="27327" xr:uid="{EF1BBBE2-1833-4BA5-9AC6-4FACE5A97371}"/>
    <cellStyle name="Millares [0] 4 2 2 2 2 4 4" xfId="19071" xr:uid="{6B79D152-9DEC-4AB4-8F59-35CC67CAA59D}"/>
    <cellStyle name="Millares [0] 4 2 2 2 2 4 5" xfId="35585" xr:uid="{50FEC32E-4019-4FA9-AF92-349909070FF8}"/>
    <cellStyle name="Millares [0] 4 2 2 2 2 5" xfId="4622" xr:uid="{DE97696D-C3DC-4885-91D9-040CD8EDD39A}"/>
    <cellStyle name="Millares [0] 4 2 2 2 2 5 2" xfId="12878" xr:uid="{FA138E41-7451-41B7-B528-C310CED7A32E}"/>
    <cellStyle name="Millares [0] 4 2 2 2 2 5 2 2" xfId="29391" xr:uid="{DB25C5D4-8830-4326-A5CB-3B5EC96255EE}"/>
    <cellStyle name="Millares [0] 4 2 2 2 2 5 3" xfId="21135" xr:uid="{BB659DEF-7435-41E0-A73D-C3EB29D9683A}"/>
    <cellStyle name="Millares [0] 4 2 2 2 2 6" xfId="8750" xr:uid="{5ED40D88-AD56-4C8B-99C8-553A39453B69}"/>
    <cellStyle name="Millares [0] 4 2 2 2 2 6 2" xfId="25263" xr:uid="{615051E5-47E2-4717-914C-D77E74AA82D3}"/>
    <cellStyle name="Millares [0] 4 2 2 2 2 7" xfId="17007" xr:uid="{FD81C627-38ED-42BD-9C46-51BA4A69F29E}"/>
    <cellStyle name="Millares [0] 4 2 2 2 2 8" xfId="33521" xr:uid="{85610059-E1C6-458C-9164-B341005E3C63}"/>
    <cellStyle name="Millares [0] 4 2 2 2 3" xfId="749" xr:uid="{D0D56A2A-F482-42F8-9D9C-3A44B2A6E79A}"/>
    <cellStyle name="Millares [0] 4 2 2 2 3 2" xfId="1770" xr:uid="{0CA49501-B506-4903-A7F4-94227E02EE29}"/>
    <cellStyle name="Millares [0] 4 2 2 2 3 2 2" xfId="3834" xr:uid="{0F23AA03-269E-4109-B74B-8F77ABEF578A}"/>
    <cellStyle name="Millares [0] 4 2 2 2 3 2 2 2" xfId="7962" xr:uid="{B22C5734-D51B-442C-A43B-56EC7E51E8EF}"/>
    <cellStyle name="Millares [0] 4 2 2 2 3 2 2 2 2" xfId="16218" xr:uid="{861C2B88-23B8-4D6C-A111-96768C05D927}"/>
    <cellStyle name="Millares [0] 4 2 2 2 3 2 2 2 2 2" xfId="32731" xr:uid="{A84A810A-0E2C-49AD-86CF-41FFE88BD386}"/>
    <cellStyle name="Millares [0] 4 2 2 2 3 2 2 2 3" xfId="24475" xr:uid="{B459F64A-1A92-4870-85A3-AB6E9C8158E7}"/>
    <cellStyle name="Millares [0] 4 2 2 2 3 2 2 3" xfId="12090" xr:uid="{1837496C-328C-47D6-A91D-65967408C63B}"/>
    <cellStyle name="Millares [0] 4 2 2 2 3 2 2 3 2" xfId="28603" xr:uid="{354EE7DE-99E6-49DA-8567-53391EEAC00D}"/>
    <cellStyle name="Millares [0] 4 2 2 2 3 2 2 4" xfId="20347" xr:uid="{4F9F3241-0032-4D17-B2FD-D2272BEBB52B}"/>
    <cellStyle name="Millares [0] 4 2 2 2 3 2 2 5" xfId="36861" xr:uid="{F77C6201-A74A-424F-AB88-8DB39F4C8641}"/>
    <cellStyle name="Millares [0] 4 2 2 2 3 2 3" xfId="5898" xr:uid="{D5505A98-F0EE-46BE-84E3-7B7D71D9B3A7}"/>
    <cellStyle name="Millares [0] 4 2 2 2 3 2 3 2" xfId="14154" xr:uid="{5DB615D8-E99A-4B21-A60E-0E9F976E8493}"/>
    <cellStyle name="Millares [0] 4 2 2 2 3 2 3 2 2" xfId="30667" xr:uid="{0226B654-6A2F-4186-BC94-37F20E596DA5}"/>
    <cellStyle name="Millares [0] 4 2 2 2 3 2 3 3" xfId="22411" xr:uid="{ED83AB6E-A9C5-4FF9-883F-DAFDD3CA1374}"/>
    <cellStyle name="Millares [0] 4 2 2 2 3 2 4" xfId="10026" xr:uid="{6965A8EB-839C-4DC5-BEE5-D1C4F95A6AD9}"/>
    <cellStyle name="Millares [0] 4 2 2 2 3 2 4 2" xfId="26539" xr:uid="{C3357992-F113-4037-A221-C095ED9C078C}"/>
    <cellStyle name="Millares [0] 4 2 2 2 3 2 5" xfId="18283" xr:uid="{E025B955-C3BD-48AF-9D0B-50B286DB7F10}"/>
    <cellStyle name="Millares [0] 4 2 2 2 3 2 6" xfId="34797" xr:uid="{A6032E11-325B-4BDD-853E-3AB7BB5E27DA}"/>
    <cellStyle name="Millares [0] 4 2 2 2 3 3" xfId="2813" xr:uid="{5C6A1432-4A4C-4CAE-A642-5F2589609495}"/>
    <cellStyle name="Millares [0] 4 2 2 2 3 3 2" xfId="6941" xr:uid="{F80264D4-2F2A-46EE-ACE9-171DBFFADCF6}"/>
    <cellStyle name="Millares [0] 4 2 2 2 3 3 2 2" xfId="15197" xr:uid="{F75C8DCA-368C-44C3-B8C1-FDDC744E61C5}"/>
    <cellStyle name="Millares [0] 4 2 2 2 3 3 2 2 2" xfId="31710" xr:uid="{087362B1-D604-4F36-96B6-49D6484AA063}"/>
    <cellStyle name="Millares [0] 4 2 2 2 3 3 2 3" xfId="23454" xr:uid="{3011748B-A56D-4C19-89E8-8A0BF99279CF}"/>
    <cellStyle name="Millares [0] 4 2 2 2 3 3 3" xfId="11069" xr:uid="{7FEDF49C-BBA1-4905-8505-11926AB264BA}"/>
    <cellStyle name="Millares [0] 4 2 2 2 3 3 3 2" xfId="27582" xr:uid="{6BB02BF8-BACC-4C60-94E3-99DB5CDE55AB}"/>
    <cellStyle name="Millares [0] 4 2 2 2 3 3 4" xfId="19326" xr:uid="{42A5A03C-2DC4-45FE-BDB2-195DC18F9E45}"/>
    <cellStyle name="Millares [0] 4 2 2 2 3 3 5" xfId="35840" xr:uid="{B8AF4232-CFD4-4E99-AB1F-A6D93540EACA}"/>
    <cellStyle name="Millares [0] 4 2 2 2 3 4" xfId="4877" xr:uid="{D526D26D-9C8A-4757-8578-2EDD202029A1}"/>
    <cellStyle name="Millares [0] 4 2 2 2 3 4 2" xfId="13133" xr:uid="{3DE45B13-B36F-41E5-BC02-5C0433C3BCDA}"/>
    <cellStyle name="Millares [0] 4 2 2 2 3 4 2 2" xfId="29646" xr:uid="{CAA15EB0-D1E1-446D-AC08-2D9BB76195D0}"/>
    <cellStyle name="Millares [0] 4 2 2 2 3 4 3" xfId="21390" xr:uid="{73D05D3C-E293-4DC0-9477-D309BE61E1A5}"/>
    <cellStyle name="Millares [0] 4 2 2 2 3 5" xfId="9005" xr:uid="{3EF9E0D0-1650-4ED2-925D-5DEA4605C210}"/>
    <cellStyle name="Millares [0] 4 2 2 2 3 5 2" xfId="25518" xr:uid="{686C8F24-B91B-4955-BDA5-B0E9B0C28D5D}"/>
    <cellStyle name="Millares [0] 4 2 2 2 3 6" xfId="17262" xr:uid="{38055E21-FF5E-41C8-8246-5AEC432E460A}"/>
    <cellStyle name="Millares [0] 4 2 2 2 3 7" xfId="33776" xr:uid="{6711034B-FC7C-409D-AA63-F2C91E82351E}"/>
    <cellStyle name="Millares [0] 4 2 2 2 4" xfId="1267" xr:uid="{00EF0FB3-4BDD-419B-8D46-ABAA73145EF3}"/>
    <cellStyle name="Millares [0] 4 2 2 2 4 2" xfId="3331" xr:uid="{D55229AA-EC4A-473D-B9A8-3C2D87C2B1C5}"/>
    <cellStyle name="Millares [0] 4 2 2 2 4 2 2" xfId="7459" xr:uid="{A1A07428-7703-4720-BB92-8978325B8FED}"/>
    <cellStyle name="Millares [0] 4 2 2 2 4 2 2 2" xfId="15715" xr:uid="{33E6C7BF-8C3C-436D-9789-8BFF0FD4C2E7}"/>
    <cellStyle name="Millares [0] 4 2 2 2 4 2 2 2 2" xfId="32228" xr:uid="{0470D2D1-D34C-4F51-8E9E-113EF1DD0676}"/>
    <cellStyle name="Millares [0] 4 2 2 2 4 2 2 3" xfId="23972" xr:uid="{EABF0456-506C-4C7E-AE78-C36AB24FB93C}"/>
    <cellStyle name="Millares [0] 4 2 2 2 4 2 3" xfId="11587" xr:uid="{C15D0833-20FC-4009-A10D-5E55A5F7C440}"/>
    <cellStyle name="Millares [0] 4 2 2 2 4 2 3 2" xfId="28100" xr:uid="{DB2B00BB-E63A-425E-B28D-61CD68721D4D}"/>
    <cellStyle name="Millares [0] 4 2 2 2 4 2 4" xfId="19844" xr:uid="{4FD879F6-0B44-4656-91D6-EDEB95457DE8}"/>
    <cellStyle name="Millares [0] 4 2 2 2 4 2 5" xfId="36358" xr:uid="{52A72F76-5722-4C20-B140-31B7DBDEF14E}"/>
    <cellStyle name="Millares [0] 4 2 2 2 4 3" xfId="5395" xr:uid="{B95CFEDF-ADEF-40ED-BA1C-82B80F4336CB}"/>
    <cellStyle name="Millares [0] 4 2 2 2 4 3 2" xfId="13651" xr:uid="{ACB20C50-3C73-4BC5-AAE2-3EA4DA4D66BF}"/>
    <cellStyle name="Millares [0] 4 2 2 2 4 3 2 2" xfId="30164" xr:uid="{B82782F7-B817-4C2C-B667-DAFD1774FBBB}"/>
    <cellStyle name="Millares [0] 4 2 2 2 4 3 3" xfId="21908" xr:uid="{40B4F99D-A9D0-4F18-ADEA-6DDE1B9FDF14}"/>
    <cellStyle name="Millares [0] 4 2 2 2 4 4" xfId="9523" xr:uid="{53DE0476-7096-45AA-A8E0-A2C444701712}"/>
    <cellStyle name="Millares [0] 4 2 2 2 4 4 2" xfId="26036" xr:uid="{43A3A89B-6D5F-4A7E-872F-1637456618CC}"/>
    <cellStyle name="Millares [0] 4 2 2 2 4 5" xfId="17780" xr:uid="{7F3F02FF-C540-4771-993B-CCD6DF751A8E}"/>
    <cellStyle name="Millares [0] 4 2 2 2 4 6" xfId="34294" xr:uid="{E50A5A94-68AF-44EF-A364-F9F823142702}"/>
    <cellStyle name="Millares [0] 4 2 2 2 5" xfId="2310" xr:uid="{220FCA4E-DE6D-4874-87E1-9F6CB8E26245}"/>
    <cellStyle name="Millares [0] 4 2 2 2 5 2" xfId="6438" xr:uid="{6C5F66CF-38D1-48EE-88FE-0962BCA9198E}"/>
    <cellStyle name="Millares [0] 4 2 2 2 5 2 2" xfId="14694" xr:uid="{A616E5EC-BE61-45EE-A953-C9BE7235B04D}"/>
    <cellStyle name="Millares [0] 4 2 2 2 5 2 2 2" xfId="31207" xr:uid="{CA7454C6-DADF-45CC-B660-DD711A227507}"/>
    <cellStyle name="Millares [0] 4 2 2 2 5 2 3" xfId="22951" xr:uid="{9D3729CE-0337-4621-97F8-6003556EB458}"/>
    <cellStyle name="Millares [0] 4 2 2 2 5 3" xfId="10566" xr:uid="{32E8ED56-FE9B-4476-B07F-9CBA3EAA6437}"/>
    <cellStyle name="Millares [0] 4 2 2 2 5 3 2" xfId="27079" xr:uid="{2BF4A704-C1F0-49B7-932E-A9BDD99D8434}"/>
    <cellStyle name="Millares [0] 4 2 2 2 5 4" xfId="18823" xr:uid="{72E04584-8231-4101-B64D-5D0315B59A2F}"/>
    <cellStyle name="Millares [0] 4 2 2 2 5 5" xfId="35337" xr:uid="{9E93F0D9-A211-4F97-B3D6-E074BBC3F7E7}"/>
    <cellStyle name="Millares [0] 4 2 2 2 6" xfId="4374" xr:uid="{30D77559-6ED6-493B-8F54-63695ADD4F99}"/>
    <cellStyle name="Millares [0] 4 2 2 2 6 2" xfId="12630" xr:uid="{AE1FF34C-BAB9-4161-B80A-FDB208683E04}"/>
    <cellStyle name="Millares [0] 4 2 2 2 6 2 2" xfId="29143" xr:uid="{38965F26-7DAF-41BF-BBBD-CEA54B485AAE}"/>
    <cellStyle name="Millares [0] 4 2 2 2 6 3" xfId="20887" xr:uid="{3BA45EDF-85AA-4E72-B4C6-4A3172B6081E}"/>
    <cellStyle name="Millares [0] 4 2 2 2 7" xfId="8502" xr:uid="{7DEBE116-7A25-4814-A1EF-9D0856379227}"/>
    <cellStyle name="Millares [0] 4 2 2 2 7 2" xfId="25015" xr:uid="{D47095E7-3990-422E-AA25-CC0CC7AC7506}"/>
    <cellStyle name="Millares [0] 4 2 2 2 8" xfId="16759" xr:uid="{35B7A3EC-D45F-47A7-872A-723506968F3F}"/>
    <cellStyle name="Millares [0] 4 2 2 2 9" xfId="33273" xr:uid="{FF779319-5C84-4DA2-B4A7-4741A8221048}"/>
    <cellStyle name="Millares [0] 4 2 2 3" xfId="370" xr:uid="{EDA4CDDB-3A85-4DA9-973C-1749FDF56B4D}"/>
    <cellStyle name="Millares [0] 4 2 2 3 2" xfId="873" xr:uid="{C0B2F36B-C9C6-48D8-B1CC-319C94B4D06E}"/>
    <cellStyle name="Millares [0] 4 2 2 3 2 2" xfId="1894" xr:uid="{65486AF7-760F-481E-B05A-C0515EBD72E3}"/>
    <cellStyle name="Millares [0] 4 2 2 3 2 2 2" xfId="3958" xr:uid="{A6DDBB0B-08C8-4E62-8B70-C607AFD18944}"/>
    <cellStyle name="Millares [0] 4 2 2 3 2 2 2 2" xfId="8086" xr:uid="{6F4700F5-CE58-45E3-AE73-CA03439677EE}"/>
    <cellStyle name="Millares [0] 4 2 2 3 2 2 2 2 2" xfId="16342" xr:uid="{7CC2D24B-4945-48F7-9737-48C8302B4E59}"/>
    <cellStyle name="Millares [0] 4 2 2 3 2 2 2 2 2 2" xfId="32855" xr:uid="{8CF48D2C-39A6-4F37-8525-DD92BF41EEB4}"/>
    <cellStyle name="Millares [0] 4 2 2 3 2 2 2 2 3" xfId="24599" xr:uid="{FBE267A0-3CC9-4D4C-8E24-5F7EA65FC962}"/>
    <cellStyle name="Millares [0] 4 2 2 3 2 2 2 3" xfId="12214" xr:uid="{26715A7C-FC44-46BB-A0E9-B598754AFAFE}"/>
    <cellStyle name="Millares [0] 4 2 2 3 2 2 2 3 2" xfId="28727" xr:uid="{967AD094-02F9-4003-8259-E24FD9FA1010}"/>
    <cellStyle name="Millares [0] 4 2 2 3 2 2 2 4" xfId="20471" xr:uid="{6B9CCD68-F5C0-4F5F-8EC8-05043EBB2E15}"/>
    <cellStyle name="Millares [0] 4 2 2 3 2 2 2 5" xfId="36985" xr:uid="{ECDF530F-F7A4-4A84-BCE8-8D37C7903F56}"/>
    <cellStyle name="Millares [0] 4 2 2 3 2 2 3" xfId="6022" xr:uid="{E06722A2-557E-448D-9332-E97A9C347EB1}"/>
    <cellStyle name="Millares [0] 4 2 2 3 2 2 3 2" xfId="14278" xr:uid="{ED573250-B987-41AA-A031-D553FA7C3BA4}"/>
    <cellStyle name="Millares [0] 4 2 2 3 2 2 3 2 2" xfId="30791" xr:uid="{9E4046B3-3DEF-41F6-B381-27023D5C096C}"/>
    <cellStyle name="Millares [0] 4 2 2 3 2 2 3 3" xfId="22535" xr:uid="{B0BB7759-0995-4057-8976-867BF8604E9D}"/>
    <cellStyle name="Millares [0] 4 2 2 3 2 2 4" xfId="10150" xr:uid="{64757C47-75AC-4068-A122-30CA1883820E}"/>
    <cellStyle name="Millares [0] 4 2 2 3 2 2 4 2" xfId="26663" xr:uid="{D9645A6B-4E31-457C-B6D8-7F82DE9B6D38}"/>
    <cellStyle name="Millares [0] 4 2 2 3 2 2 5" xfId="18407" xr:uid="{A7C489FE-AC68-4788-8D75-C937F462B504}"/>
    <cellStyle name="Millares [0] 4 2 2 3 2 2 6" xfId="34921" xr:uid="{BEC73E61-D905-489A-9658-2CBA114CC9C6}"/>
    <cellStyle name="Millares [0] 4 2 2 3 2 3" xfId="2937" xr:uid="{7B5F818C-3538-48BF-A969-2F8415E21871}"/>
    <cellStyle name="Millares [0] 4 2 2 3 2 3 2" xfId="7065" xr:uid="{8179FB1E-84C0-46B1-91AB-F2310D35E89A}"/>
    <cellStyle name="Millares [0] 4 2 2 3 2 3 2 2" xfId="15321" xr:uid="{AD095639-DF05-45A2-83F5-7594D2F01DB0}"/>
    <cellStyle name="Millares [0] 4 2 2 3 2 3 2 2 2" xfId="31834" xr:uid="{EBB39775-032F-4AAB-B227-2C8C8097907E}"/>
    <cellStyle name="Millares [0] 4 2 2 3 2 3 2 3" xfId="23578" xr:uid="{74F29196-4720-4DC4-85E4-3FDFA9E94F68}"/>
    <cellStyle name="Millares [0] 4 2 2 3 2 3 3" xfId="11193" xr:uid="{25E82847-1FDD-4EA4-9DD6-2A02D7008A00}"/>
    <cellStyle name="Millares [0] 4 2 2 3 2 3 3 2" xfId="27706" xr:uid="{91FC4F09-B098-4A05-A6C2-DE120B5D586E}"/>
    <cellStyle name="Millares [0] 4 2 2 3 2 3 4" xfId="19450" xr:uid="{89237BEB-520D-4F1C-9632-6DF13246A5EF}"/>
    <cellStyle name="Millares [0] 4 2 2 3 2 3 5" xfId="35964" xr:uid="{8B95095E-C57D-4F75-BA18-C8A3C4D40F39}"/>
    <cellStyle name="Millares [0] 4 2 2 3 2 4" xfId="5001" xr:uid="{06B3A040-3B50-4C90-A6FB-E40E5C73E14A}"/>
    <cellStyle name="Millares [0] 4 2 2 3 2 4 2" xfId="13257" xr:uid="{3418AB48-6DC3-4EE0-9D24-41355586DD77}"/>
    <cellStyle name="Millares [0] 4 2 2 3 2 4 2 2" xfId="29770" xr:uid="{B170E5F7-E3C6-46E2-BAF1-C0692B798755}"/>
    <cellStyle name="Millares [0] 4 2 2 3 2 4 3" xfId="21514" xr:uid="{C183F019-C881-4BC5-9DB5-5DDD3FEC4327}"/>
    <cellStyle name="Millares [0] 4 2 2 3 2 5" xfId="9129" xr:uid="{38E16300-2566-4400-92F2-EBA183468329}"/>
    <cellStyle name="Millares [0] 4 2 2 3 2 5 2" xfId="25642" xr:uid="{9BE7C8A7-BA62-4530-AA0C-773D86E0678C}"/>
    <cellStyle name="Millares [0] 4 2 2 3 2 6" xfId="17386" xr:uid="{E904588F-AE55-4A39-B4F9-B6EB6F098AD8}"/>
    <cellStyle name="Millares [0] 4 2 2 3 2 7" xfId="33900" xr:uid="{7FDE8D18-3FB4-4DB1-A78E-6FE03855DF90}"/>
    <cellStyle name="Millares [0] 4 2 2 3 3" xfId="1391" xr:uid="{ED1F1125-EE6D-414D-942C-CCD679865260}"/>
    <cellStyle name="Millares [0] 4 2 2 3 3 2" xfId="3455" xr:uid="{238FF83B-B737-44ED-BC3F-16DE33F5341F}"/>
    <cellStyle name="Millares [0] 4 2 2 3 3 2 2" xfId="7583" xr:uid="{41FBC263-6B50-4530-830F-BE41C96F28E1}"/>
    <cellStyle name="Millares [0] 4 2 2 3 3 2 2 2" xfId="15839" xr:uid="{EFE31AA8-0BE8-4E40-A417-20AF31B47518}"/>
    <cellStyle name="Millares [0] 4 2 2 3 3 2 2 2 2" xfId="32352" xr:uid="{AE215FF9-FA1D-4622-9F32-4B05DB7088D1}"/>
    <cellStyle name="Millares [0] 4 2 2 3 3 2 2 3" xfId="24096" xr:uid="{45AACB78-06B4-465D-A9BA-750039E568CE}"/>
    <cellStyle name="Millares [0] 4 2 2 3 3 2 3" xfId="11711" xr:uid="{479E2052-AF04-4F6C-80A2-8180B328208B}"/>
    <cellStyle name="Millares [0] 4 2 2 3 3 2 3 2" xfId="28224" xr:uid="{B9DE7FF0-6C7C-4607-ACED-27A38B393800}"/>
    <cellStyle name="Millares [0] 4 2 2 3 3 2 4" xfId="19968" xr:uid="{D2E46704-4170-4E07-B221-4C44B306344D}"/>
    <cellStyle name="Millares [0] 4 2 2 3 3 2 5" xfId="36482" xr:uid="{C449DDA8-69BA-4044-8AC4-81E0997EB5C0}"/>
    <cellStyle name="Millares [0] 4 2 2 3 3 3" xfId="5519" xr:uid="{3B8B7438-0EE3-4FC0-AA2C-6AFAFCED312D}"/>
    <cellStyle name="Millares [0] 4 2 2 3 3 3 2" xfId="13775" xr:uid="{C0A6B4F7-2D22-4A00-BF36-32AD638CB2F5}"/>
    <cellStyle name="Millares [0] 4 2 2 3 3 3 2 2" xfId="30288" xr:uid="{251F4692-050E-4723-92B0-EA48DABF668A}"/>
    <cellStyle name="Millares [0] 4 2 2 3 3 3 3" xfId="22032" xr:uid="{CB63ACA4-0368-40FC-86D3-3E76C53B0C63}"/>
    <cellStyle name="Millares [0] 4 2 2 3 3 4" xfId="9647" xr:uid="{499F7576-9CDD-4627-87B5-C2F001960AE3}"/>
    <cellStyle name="Millares [0] 4 2 2 3 3 4 2" xfId="26160" xr:uid="{E9494121-ED2A-4B77-8280-56FE518AE354}"/>
    <cellStyle name="Millares [0] 4 2 2 3 3 5" xfId="17904" xr:uid="{CE0256D3-9A72-4B7C-8B09-FD6952F6DAFF}"/>
    <cellStyle name="Millares [0] 4 2 2 3 3 6" xfId="34418" xr:uid="{3A469764-C69F-4E0E-A0F4-151D47254635}"/>
    <cellStyle name="Millares [0] 4 2 2 3 4" xfId="2434" xr:uid="{2F2CD66A-9BB6-4547-82BD-38EE1B05088C}"/>
    <cellStyle name="Millares [0] 4 2 2 3 4 2" xfId="6562" xr:uid="{5175ACB0-9609-4F66-9D68-0DF439614887}"/>
    <cellStyle name="Millares [0] 4 2 2 3 4 2 2" xfId="14818" xr:uid="{B656147C-AAF1-461D-80D7-0F76789E64D9}"/>
    <cellStyle name="Millares [0] 4 2 2 3 4 2 2 2" xfId="31331" xr:uid="{BA268196-22AA-48F3-B012-8EE4F536569C}"/>
    <cellStyle name="Millares [0] 4 2 2 3 4 2 3" xfId="23075" xr:uid="{C0A8DC06-171F-42CB-A1E5-DB364C374420}"/>
    <cellStyle name="Millares [0] 4 2 2 3 4 3" xfId="10690" xr:uid="{A0B542D6-2FD1-4FA5-B7A7-8F28C6DCBB19}"/>
    <cellStyle name="Millares [0] 4 2 2 3 4 3 2" xfId="27203" xr:uid="{832A151F-D71A-4F65-A4AE-C8B0630E05C5}"/>
    <cellStyle name="Millares [0] 4 2 2 3 4 4" xfId="18947" xr:uid="{EC24177B-BD20-4E83-A569-C648C912556E}"/>
    <cellStyle name="Millares [0] 4 2 2 3 4 5" xfId="35461" xr:uid="{92D0FCCF-BF37-40E4-8C8F-84201313D637}"/>
    <cellStyle name="Millares [0] 4 2 2 3 5" xfId="4498" xr:uid="{CB14EC8F-4743-4A23-BFFA-46DF8711F62E}"/>
    <cellStyle name="Millares [0] 4 2 2 3 5 2" xfId="12754" xr:uid="{46137899-F41E-489D-BA5F-5041F499B8DD}"/>
    <cellStyle name="Millares [0] 4 2 2 3 5 2 2" xfId="29267" xr:uid="{533EC2C0-D8F3-4980-B7C9-33CEE19D4716}"/>
    <cellStyle name="Millares [0] 4 2 2 3 5 3" xfId="21011" xr:uid="{05713579-D6A4-4D2A-839C-12E71697FA87}"/>
    <cellStyle name="Millares [0] 4 2 2 3 6" xfId="8626" xr:uid="{49DF7EFE-5359-4A1D-A3ED-41C67649134A}"/>
    <cellStyle name="Millares [0] 4 2 2 3 6 2" xfId="25139" xr:uid="{8DEA4AE3-9303-4922-96FF-450A140448EE}"/>
    <cellStyle name="Millares [0] 4 2 2 3 7" xfId="16883" xr:uid="{167280A8-219C-4D47-860B-DB9BBD45E01C}"/>
    <cellStyle name="Millares [0] 4 2 2 3 8" xfId="33397" xr:uid="{5EAC43B1-9E45-4E7D-9795-BE731CDB9934}"/>
    <cellStyle name="Millares [0] 4 2 2 4" xfId="625" xr:uid="{DFBB48E0-B90B-4233-BFFE-F2A704773C8C}"/>
    <cellStyle name="Millares [0] 4 2 2 4 2" xfId="1646" xr:uid="{E4270A13-3394-4F16-BDDF-77A0393B099F}"/>
    <cellStyle name="Millares [0] 4 2 2 4 2 2" xfId="3710" xr:uid="{146F1683-9F94-45E3-A510-E45E44D6D91D}"/>
    <cellStyle name="Millares [0] 4 2 2 4 2 2 2" xfId="7838" xr:uid="{2F4F1304-4B93-463D-9706-E6E7325CECCF}"/>
    <cellStyle name="Millares [0] 4 2 2 4 2 2 2 2" xfId="16094" xr:uid="{37DDD50E-E282-48ED-9A66-8D344C0C4BB5}"/>
    <cellStyle name="Millares [0] 4 2 2 4 2 2 2 2 2" xfId="32607" xr:uid="{B849B2FB-B053-46ED-96CD-5509078ED9C5}"/>
    <cellStyle name="Millares [0] 4 2 2 4 2 2 2 3" xfId="24351" xr:uid="{0C93841D-E9A7-42A4-846C-A139B80773D7}"/>
    <cellStyle name="Millares [0] 4 2 2 4 2 2 3" xfId="11966" xr:uid="{EFB27BF5-08A9-4ACC-9957-DC0D3E04C522}"/>
    <cellStyle name="Millares [0] 4 2 2 4 2 2 3 2" xfId="28479" xr:uid="{BC10E670-D651-4882-8E03-7D11A2A3B071}"/>
    <cellStyle name="Millares [0] 4 2 2 4 2 2 4" xfId="20223" xr:uid="{A756182A-B981-4011-A132-871134F618BB}"/>
    <cellStyle name="Millares [0] 4 2 2 4 2 2 5" xfId="36737" xr:uid="{DC7C1C1E-FB37-4159-AA3E-70BBED74F689}"/>
    <cellStyle name="Millares [0] 4 2 2 4 2 3" xfId="5774" xr:uid="{92F3928F-41D0-40A6-BB79-9723ECFD3099}"/>
    <cellStyle name="Millares [0] 4 2 2 4 2 3 2" xfId="14030" xr:uid="{B69C74E3-E235-4101-A3DC-40E83E465485}"/>
    <cellStyle name="Millares [0] 4 2 2 4 2 3 2 2" xfId="30543" xr:uid="{D99E0951-E075-48A0-9048-746DECE2A4F9}"/>
    <cellStyle name="Millares [0] 4 2 2 4 2 3 3" xfId="22287" xr:uid="{B0D71BB3-D6E6-4B7B-B2C8-CD64F0655022}"/>
    <cellStyle name="Millares [0] 4 2 2 4 2 4" xfId="9902" xr:uid="{4E7B1899-9DA1-4041-AAC2-A78717931B5A}"/>
    <cellStyle name="Millares [0] 4 2 2 4 2 4 2" xfId="26415" xr:uid="{17427652-39D3-47EF-8519-DDA9CCFF10EF}"/>
    <cellStyle name="Millares [0] 4 2 2 4 2 5" xfId="18159" xr:uid="{590C7B02-1081-4935-844F-BD3433337A67}"/>
    <cellStyle name="Millares [0] 4 2 2 4 2 6" xfId="34673" xr:uid="{EAA7A6CC-3424-41EE-BAC8-4F893B0D48D4}"/>
    <cellStyle name="Millares [0] 4 2 2 4 3" xfId="2689" xr:uid="{E7A2266A-43DA-4194-AEA3-A85CA855B2D4}"/>
    <cellStyle name="Millares [0] 4 2 2 4 3 2" xfId="6817" xr:uid="{5453E633-7DC5-4CFF-B628-8CF1E1F62BCB}"/>
    <cellStyle name="Millares [0] 4 2 2 4 3 2 2" xfId="15073" xr:uid="{423A41D7-DD3F-4F7C-9B0B-C2100142C939}"/>
    <cellStyle name="Millares [0] 4 2 2 4 3 2 2 2" xfId="31586" xr:uid="{FB5B1E5C-E977-47C2-B356-70E6963C974A}"/>
    <cellStyle name="Millares [0] 4 2 2 4 3 2 3" xfId="23330" xr:uid="{59BDE811-E551-4C50-9030-71DF7AFC5023}"/>
    <cellStyle name="Millares [0] 4 2 2 4 3 3" xfId="10945" xr:uid="{AAE65805-A044-4CF7-A7A8-A8B9004D2613}"/>
    <cellStyle name="Millares [0] 4 2 2 4 3 3 2" xfId="27458" xr:uid="{8664D50E-3CA0-4E30-82CA-6E4E4E74741C}"/>
    <cellStyle name="Millares [0] 4 2 2 4 3 4" xfId="19202" xr:uid="{EEA55979-FC79-4C68-B8EB-A2F3F93BEC00}"/>
    <cellStyle name="Millares [0] 4 2 2 4 3 5" xfId="35716" xr:uid="{EC31CAE9-3714-4CA5-BA50-FDB1481D147D}"/>
    <cellStyle name="Millares [0] 4 2 2 4 4" xfId="4753" xr:uid="{988FEFEF-6A49-4C00-A7C0-3418FB7A1D49}"/>
    <cellStyle name="Millares [0] 4 2 2 4 4 2" xfId="13009" xr:uid="{D9F8B031-B30C-4710-855B-01E2CF8E19D5}"/>
    <cellStyle name="Millares [0] 4 2 2 4 4 2 2" xfId="29522" xr:uid="{EC22682E-8199-4ED9-A982-BA4B841DAE83}"/>
    <cellStyle name="Millares [0] 4 2 2 4 4 3" xfId="21266" xr:uid="{689E7C97-566E-45C8-81B0-925FBBE58C54}"/>
    <cellStyle name="Millares [0] 4 2 2 4 5" xfId="8881" xr:uid="{690AA466-7EB1-466C-B8C0-7EC70C3E1036}"/>
    <cellStyle name="Millares [0] 4 2 2 4 5 2" xfId="25394" xr:uid="{6834C391-140D-47FE-BBF7-4BA676E1EFC8}"/>
    <cellStyle name="Millares [0] 4 2 2 4 6" xfId="17138" xr:uid="{D89DA9E3-E9D1-40DE-8085-14CA0CB0E0AF}"/>
    <cellStyle name="Millares [0] 4 2 2 4 7" xfId="33652" xr:uid="{33001AC9-8354-49F3-9502-623B0FB2A7F0}"/>
    <cellStyle name="Millares [0] 4 2 2 5" xfId="1143" xr:uid="{0F26F6CC-2DBD-419C-B41C-68AF00BC7FBA}"/>
    <cellStyle name="Millares [0] 4 2 2 5 2" xfId="3207" xr:uid="{0E214285-D1A0-45E0-86AA-D6525078A3D7}"/>
    <cellStyle name="Millares [0] 4 2 2 5 2 2" xfId="7335" xr:uid="{55AFF088-9A3B-4993-A5AA-B1AE908D1714}"/>
    <cellStyle name="Millares [0] 4 2 2 5 2 2 2" xfId="15591" xr:uid="{DD2F8CE6-B9D2-4BA2-BACE-B1F379B63135}"/>
    <cellStyle name="Millares [0] 4 2 2 5 2 2 2 2" xfId="32104" xr:uid="{3C760556-7D7C-40FF-8C52-3EB1C60FE0FF}"/>
    <cellStyle name="Millares [0] 4 2 2 5 2 2 3" xfId="23848" xr:uid="{5D1D3B6E-B8CF-4672-B400-FE60E356DB35}"/>
    <cellStyle name="Millares [0] 4 2 2 5 2 3" xfId="11463" xr:uid="{DB247469-2378-40EE-9219-47C7CAB6A7A2}"/>
    <cellStyle name="Millares [0] 4 2 2 5 2 3 2" xfId="27976" xr:uid="{7D333159-CBBD-469C-AA5B-CC6D1D75814A}"/>
    <cellStyle name="Millares [0] 4 2 2 5 2 4" xfId="19720" xr:uid="{4523104E-5D61-4444-8AE2-BFC6A305F5DB}"/>
    <cellStyle name="Millares [0] 4 2 2 5 2 5" xfId="36234" xr:uid="{F292BCBB-82A4-42C6-899F-08109E0E231A}"/>
    <cellStyle name="Millares [0] 4 2 2 5 3" xfId="5271" xr:uid="{FD8269AE-F547-4C47-9666-58580C753914}"/>
    <cellStyle name="Millares [0] 4 2 2 5 3 2" xfId="13527" xr:uid="{E29E08E2-B8D0-4696-A3F2-2CA011140861}"/>
    <cellStyle name="Millares [0] 4 2 2 5 3 2 2" xfId="30040" xr:uid="{13ADCDFE-1CB9-4271-A3C5-DFCA73A0139C}"/>
    <cellStyle name="Millares [0] 4 2 2 5 3 3" xfId="21784" xr:uid="{5435C701-D374-4666-89D4-329D2735EEE2}"/>
    <cellStyle name="Millares [0] 4 2 2 5 4" xfId="9399" xr:uid="{D84D5E87-A97F-4854-ABFB-7BB1B7413520}"/>
    <cellStyle name="Millares [0] 4 2 2 5 4 2" xfId="25912" xr:uid="{498766DF-A482-4101-91EE-44967775505E}"/>
    <cellStyle name="Millares [0] 4 2 2 5 5" xfId="17656" xr:uid="{8F4802E8-D436-4A25-AF24-B03004E191FF}"/>
    <cellStyle name="Millares [0] 4 2 2 5 6" xfId="34170" xr:uid="{AD0240EC-87D5-4808-B08A-9591E6E4DC87}"/>
    <cellStyle name="Millares [0] 4 2 2 6" xfId="2186" xr:uid="{BAA48FB8-BAC3-4663-8B6E-13576F71CFAA}"/>
    <cellStyle name="Millares [0] 4 2 2 6 2" xfId="6314" xr:uid="{153F42CB-3F8F-40F1-B52B-FC7C8A22D1D8}"/>
    <cellStyle name="Millares [0] 4 2 2 6 2 2" xfId="14570" xr:uid="{28BDE2E8-1C6D-44D6-96E2-1C3E10A073C1}"/>
    <cellStyle name="Millares [0] 4 2 2 6 2 2 2" xfId="31083" xr:uid="{36B5961A-9A46-4A33-96C2-EA7C9A52602E}"/>
    <cellStyle name="Millares [0] 4 2 2 6 2 3" xfId="22827" xr:uid="{C95D7C83-A461-4486-83FF-29BFFD6C033A}"/>
    <cellStyle name="Millares [0] 4 2 2 6 3" xfId="10442" xr:uid="{87A52A0D-4DDC-40CA-9AD5-780801114955}"/>
    <cellStyle name="Millares [0] 4 2 2 6 3 2" xfId="26955" xr:uid="{DA8B75A4-B1E5-4E27-9400-09C7CC07B8B0}"/>
    <cellStyle name="Millares [0] 4 2 2 6 4" xfId="18699" xr:uid="{8CB214C5-4F5A-454A-8661-C72A50AAC7CA}"/>
    <cellStyle name="Millares [0] 4 2 2 6 5" xfId="35213" xr:uid="{6C86A502-7641-4C2A-B705-DD053F7E62C4}"/>
    <cellStyle name="Millares [0] 4 2 2 7" xfId="4250" xr:uid="{CDEFC77F-E014-48CC-8338-DD00C16B637D}"/>
    <cellStyle name="Millares [0] 4 2 2 7 2" xfId="12506" xr:uid="{481538BC-8B41-4278-AC35-1E45F1ADBCC9}"/>
    <cellStyle name="Millares [0] 4 2 2 7 2 2" xfId="29019" xr:uid="{53EF1490-B36E-464E-953E-2D411981E6B3}"/>
    <cellStyle name="Millares [0] 4 2 2 7 3" xfId="20763" xr:uid="{39B45813-F8B7-4CF7-B59E-B46701E50CB6}"/>
    <cellStyle name="Millares [0] 4 2 2 8" xfId="8378" xr:uid="{DC228006-5B59-4E1E-B186-39A8097A1A4C}"/>
    <cellStyle name="Millares [0] 4 2 2 8 2" xfId="24891" xr:uid="{E82FC58E-6850-4BC7-9175-4C44A8F0A63C}"/>
    <cellStyle name="Millares [0] 4 2 2 9" xfId="16635" xr:uid="{F01DD0C9-7477-4B86-8679-9D107BA8F956}"/>
    <cellStyle name="Millares [0] 4 2 3" xfId="184" xr:uid="{E7563007-6158-4965-876C-D8D95A671202}"/>
    <cellStyle name="Millares [0] 4 2 3 2" xfId="432" xr:uid="{1EA44610-BDD5-4CCC-BF33-FD312BF884A9}"/>
    <cellStyle name="Millares [0] 4 2 3 2 2" xfId="935" xr:uid="{B2ADF719-C267-47FE-866E-07F3F11C6292}"/>
    <cellStyle name="Millares [0] 4 2 3 2 2 2" xfId="1956" xr:uid="{6510E262-6417-4590-B850-E6B9455813E8}"/>
    <cellStyle name="Millares [0] 4 2 3 2 2 2 2" xfId="4020" xr:uid="{4A831754-2EDF-46CA-967C-461898005128}"/>
    <cellStyle name="Millares [0] 4 2 3 2 2 2 2 2" xfId="8148" xr:uid="{AC921598-1BA9-41B0-8084-3C80FEC52427}"/>
    <cellStyle name="Millares [0] 4 2 3 2 2 2 2 2 2" xfId="16404" xr:uid="{A7925D88-C617-4CD8-80AD-9C21F141B9D6}"/>
    <cellStyle name="Millares [0] 4 2 3 2 2 2 2 2 2 2" xfId="32917" xr:uid="{4E4B3EC5-30B0-486B-8AB9-4A2D7A5DC800}"/>
    <cellStyle name="Millares [0] 4 2 3 2 2 2 2 2 3" xfId="24661" xr:uid="{4419C7E7-AE73-4795-9FA6-CE639DA6531F}"/>
    <cellStyle name="Millares [0] 4 2 3 2 2 2 2 3" xfId="12276" xr:uid="{144B5C1B-DF5B-47D4-877F-22CE1C5B056E}"/>
    <cellStyle name="Millares [0] 4 2 3 2 2 2 2 3 2" xfId="28789" xr:uid="{482CE11B-32D2-48E3-A312-7B7570F9AB6E}"/>
    <cellStyle name="Millares [0] 4 2 3 2 2 2 2 4" xfId="20533" xr:uid="{BBBE1AD9-1597-408A-B40B-A3117B062404}"/>
    <cellStyle name="Millares [0] 4 2 3 2 2 2 2 5" xfId="37047" xr:uid="{20518EFD-8EDC-4F15-8860-5BB8B4D6F5AB}"/>
    <cellStyle name="Millares [0] 4 2 3 2 2 2 3" xfId="6084" xr:uid="{549ED148-C7B6-4681-98EA-966EF9656AC6}"/>
    <cellStyle name="Millares [0] 4 2 3 2 2 2 3 2" xfId="14340" xr:uid="{C7B2E1FE-3BD6-4A5B-A469-9808ECA60CE9}"/>
    <cellStyle name="Millares [0] 4 2 3 2 2 2 3 2 2" xfId="30853" xr:uid="{9F17E20D-0B84-4495-B0FE-1871BE99185E}"/>
    <cellStyle name="Millares [0] 4 2 3 2 2 2 3 3" xfId="22597" xr:uid="{57E5FBF6-8C36-44C8-94A5-168D5711A328}"/>
    <cellStyle name="Millares [0] 4 2 3 2 2 2 4" xfId="10212" xr:uid="{5292A5E6-D065-4B53-8163-6B2F81312304}"/>
    <cellStyle name="Millares [0] 4 2 3 2 2 2 4 2" xfId="26725" xr:uid="{A6AEAB78-EC51-47CD-A081-00755FD931F7}"/>
    <cellStyle name="Millares [0] 4 2 3 2 2 2 5" xfId="18469" xr:uid="{838A1F51-2B2F-4F93-A8A2-6BD01694D114}"/>
    <cellStyle name="Millares [0] 4 2 3 2 2 2 6" xfId="34983" xr:uid="{43DCECA3-8430-4F19-9B23-ABC4FE098F69}"/>
    <cellStyle name="Millares [0] 4 2 3 2 2 3" xfId="2999" xr:uid="{B25F951C-FD55-4546-B11B-671E8E8F94E5}"/>
    <cellStyle name="Millares [0] 4 2 3 2 2 3 2" xfId="7127" xr:uid="{DA97D0C6-CB4C-4830-931E-42E5F1024E99}"/>
    <cellStyle name="Millares [0] 4 2 3 2 2 3 2 2" xfId="15383" xr:uid="{2340D458-B951-4710-ACC5-E624D4E8D665}"/>
    <cellStyle name="Millares [0] 4 2 3 2 2 3 2 2 2" xfId="31896" xr:uid="{9E180C09-F1CA-4006-81AE-984B1A4C41E7}"/>
    <cellStyle name="Millares [0] 4 2 3 2 2 3 2 3" xfId="23640" xr:uid="{7B266F40-55A9-4CF3-B316-3A03BE093EE9}"/>
    <cellStyle name="Millares [0] 4 2 3 2 2 3 3" xfId="11255" xr:uid="{3EAFC473-1B72-436C-9A80-42E9FA4E1670}"/>
    <cellStyle name="Millares [0] 4 2 3 2 2 3 3 2" xfId="27768" xr:uid="{E6E62C0B-80A0-4960-8ADE-DF2DEBE49706}"/>
    <cellStyle name="Millares [0] 4 2 3 2 2 3 4" xfId="19512" xr:uid="{5D2E4DD0-5755-45A7-B3F3-CD96073CDF62}"/>
    <cellStyle name="Millares [0] 4 2 3 2 2 3 5" xfId="36026" xr:uid="{A60EFC87-669F-449C-A963-550310FF5644}"/>
    <cellStyle name="Millares [0] 4 2 3 2 2 4" xfId="5063" xr:uid="{14C9CB35-F2B8-4F6E-9D46-B8BC15F706C9}"/>
    <cellStyle name="Millares [0] 4 2 3 2 2 4 2" xfId="13319" xr:uid="{F88EBA37-6AA2-431E-A762-D62A0C454D31}"/>
    <cellStyle name="Millares [0] 4 2 3 2 2 4 2 2" xfId="29832" xr:uid="{1916FCA2-4DA9-4705-9556-CFEC1A6C365D}"/>
    <cellStyle name="Millares [0] 4 2 3 2 2 4 3" xfId="21576" xr:uid="{302D0001-8994-4468-9E85-4439438DE056}"/>
    <cellStyle name="Millares [0] 4 2 3 2 2 5" xfId="9191" xr:uid="{0FEA0B31-389B-4CBA-BA0E-FC2E3E22820B}"/>
    <cellStyle name="Millares [0] 4 2 3 2 2 5 2" xfId="25704" xr:uid="{8C250189-EF88-4BF7-975C-DA464B9436A9}"/>
    <cellStyle name="Millares [0] 4 2 3 2 2 6" xfId="17448" xr:uid="{969D0EAF-AD75-470A-8E6B-54D3461AB3EB}"/>
    <cellStyle name="Millares [0] 4 2 3 2 2 7" xfId="33962" xr:uid="{45F01625-B099-495E-A3F1-4CFD2F1FBCDE}"/>
    <cellStyle name="Millares [0] 4 2 3 2 3" xfId="1453" xr:uid="{C5CB77C4-82AC-4349-B775-803950E4E392}"/>
    <cellStyle name="Millares [0] 4 2 3 2 3 2" xfId="3517" xr:uid="{BBED3BC8-5473-4303-B83D-486F146BF36A}"/>
    <cellStyle name="Millares [0] 4 2 3 2 3 2 2" xfId="7645" xr:uid="{8F8406AD-67E6-47E6-AE40-01615CC2B40B}"/>
    <cellStyle name="Millares [0] 4 2 3 2 3 2 2 2" xfId="15901" xr:uid="{CF2E7AC0-31F3-4444-AAFD-6FE802DEE30C}"/>
    <cellStyle name="Millares [0] 4 2 3 2 3 2 2 2 2" xfId="32414" xr:uid="{1A0E4A64-7112-4D51-AE25-64FC0554FD3C}"/>
    <cellStyle name="Millares [0] 4 2 3 2 3 2 2 3" xfId="24158" xr:uid="{8357DF50-A0D5-460F-BDF0-018ACC2403EB}"/>
    <cellStyle name="Millares [0] 4 2 3 2 3 2 3" xfId="11773" xr:uid="{A030226A-4CEB-417E-AAC4-42339CCE463E}"/>
    <cellStyle name="Millares [0] 4 2 3 2 3 2 3 2" xfId="28286" xr:uid="{BF316269-E18E-417B-9617-7386F0F83605}"/>
    <cellStyle name="Millares [0] 4 2 3 2 3 2 4" xfId="20030" xr:uid="{6E47B2CF-E39B-4317-8E80-684BBD0A6B66}"/>
    <cellStyle name="Millares [0] 4 2 3 2 3 2 5" xfId="36544" xr:uid="{72168411-4C74-4168-BD92-B9CD52CBF661}"/>
    <cellStyle name="Millares [0] 4 2 3 2 3 3" xfId="5581" xr:uid="{6E67BC2A-AAF9-432A-B752-7FBAC796EA18}"/>
    <cellStyle name="Millares [0] 4 2 3 2 3 3 2" xfId="13837" xr:uid="{3BA2A932-034D-4F09-A71A-D09263C9A143}"/>
    <cellStyle name="Millares [0] 4 2 3 2 3 3 2 2" xfId="30350" xr:uid="{74A2BE7F-DE7A-4827-9FC1-5BBB415248A9}"/>
    <cellStyle name="Millares [0] 4 2 3 2 3 3 3" xfId="22094" xr:uid="{51137EFE-C54B-4377-80C7-45AED214DC46}"/>
    <cellStyle name="Millares [0] 4 2 3 2 3 4" xfId="9709" xr:uid="{F1B3EE47-2609-4C01-9661-735D656AD536}"/>
    <cellStyle name="Millares [0] 4 2 3 2 3 4 2" xfId="26222" xr:uid="{C5BF7D97-10E1-4E43-AE16-AB65A83B1796}"/>
    <cellStyle name="Millares [0] 4 2 3 2 3 5" xfId="17966" xr:uid="{23B83D3F-36AD-402A-ABF8-515E6E6EB1F4}"/>
    <cellStyle name="Millares [0] 4 2 3 2 3 6" xfId="34480" xr:uid="{C547EAFF-86D3-4541-897B-06D3FAF98261}"/>
    <cellStyle name="Millares [0] 4 2 3 2 4" xfId="2496" xr:uid="{8B77D4CB-B877-4432-ABC5-75B035379660}"/>
    <cellStyle name="Millares [0] 4 2 3 2 4 2" xfId="6624" xr:uid="{D019DE2C-7A13-437D-94A0-62C37F2B2EB0}"/>
    <cellStyle name="Millares [0] 4 2 3 2 4 2 2" xfId="14880" xr:uid="{1ABC5731-02AB-4DE8-8372-BBD8F7AC377D}"/>
    <cellStyle name="Millares [0] 4 2 3 2 4 2 2 2" xfId="31393" xr:uid="{D24A1BDF-D5A7-47CA-ABE6-3B930313BC60}"/>
    <cellStyle name="Millares [0] 4 2 3 2 4 2 3" xfId="23137" xr:uid="{F2398894-33F1-433B-93B8-E043D30DC9C3}"/>
    <cellStyle name="Millares [0] 4 2 3 2 4 3" xfId="10752" xr:uid="{D0E04F7D-9EBA-4B5D-9677-1F0129FA4C8B}"/>
    <cellStyle name="Millares [0] 4 2 3 2 4 3 2" xfId="27265" xr:uid="{69AC8B72-6162-4487-B821-C7D01940703F}"/>
    <cellStyle name="Millares [0] 4 2 3 2 4 4" xfId="19009" xr:uid="{AC8A2187-0D3A-4705-87B5-3F029B78AB23}"/>
    <cellStyle name="Millares [0] 4 2 3 2 4 5" xfId="35523" xr:uid="{FBCADAAE-C4A8-4DED-AAFD-60AD09CC6C7E}"/>
    <cellStyle name="Millares [0] 4 2 3 2 5" xfId="4560" xr:uid="{B739ABD9-8DD9-4A2B-AD11-C1702BC19337}"/>
    <cellStyle name="Millares [0] 4 2 3 2 5 2" xfId="12816" xr:uid="{6D7690CE-92E8-404F-A9EA-2D62A02AF929}"/>
    <cellStyle name="Millares [0] 4 2 3 2 5 2 2" xfId="29329" xr:uid="{5D836989-81FF-4ADA-8AD7-1BF829D74836}"/>
    <cellStyle name="Millares [0] 4 2 3 2 5 3" xfId="21073" xr:uid="{654D14AC-1061-43F8-84CA-2A6E80E4EC16}"/>
    <cellStyle name="Millares [0] 4 2 3 2 6" xfId="8688" xr:uid="{D46560AE-4D1D-4615-A48E-E0FF26CAA2FD}"/>
    <cellStyle name="Millares [0] 4 2 3 2 6 2" xfId="25201" xr:uid="{520D4E03-8FBB-4EB5-B948-2209388D84CC}"/>
    <cellStyle name="Millares [0] 4 2 3 2 7" xfId="16945" xr:uid="{9D8D9C14-FF7F-49EC-8585-80F9510C8751}"/>
    <cellStyle name="Millares [0] 4 2 3 2 8" xfId="33459" xr:uid="{AB4BF624-990F-4221-B2CA-1258D81D9B8E}"/>
    <cellStyle name="Millares [0] 4 2 3 3" xfId="687" xr:uid="{8A0E333E-8AE2-42C3-A9EC-B41B324305FD}"/>
    <cellStyle name="Millares [0] 4 2 3 3 2" xfId="1708" xr:uid="{32B18A33-A614-4C7E-8CB0-FB4D88C57B0B}"/>
    <cellStyle name="Millares [0] 4 2 3 3 2 2" xfId="3772" xr:uid="{558E20BA-8BD7-4AC0-AD5B-A8E75A9F55E5}"/>
    <cellStyle name="Millares [0] 4 2 3 3 2 2 2" xfId="7900" xr:uid="{FAF158A3-2A4E-4586-ACF8-7FC4E135D474}"/>
    <cellStyle name="Millares [0] 4 2 3 3 2 2 2 2" xfId="16156" xr:uid="{2583E881-6702-4CD2-81DC-953AF41331F1}"/>
    <cellStyle name="Millares [0] 4 2 3 3 2 2 2 2 2" xfId="32669" xr:uid="{709DC1D6-E6BD-442C-A6C7-72F5BA52ED92}"/>
    <cellStyle name="Millares [0] 4 2 3 3 2 2 2 3" xfId="24413" xr:uid="{3CE489A9-0049-415D-9BFA-0C92C9D28D49}"/>
    <cellStyle name="Millares [0] 4 2 3 3 2 2 3" xfId="12028" xr:uid="{71CD98C8-49D7-4866-85B4-45B4D7E35998}"/>
    <cellStyle name="Millares [0] 4 2 3 3 2 2 3 2" xfId="28541" xr:uid="{51A4682F-185E-468F-A477-4D985E3FFF57}"/>
    <cellStyle name="Millares [0] 4 2 3 3 2 2 4" xfId="20285" xr:uid="{7AD69D6F-0AEF-45CA-AB0A-6461503AFCE7}"/>
    <cellStyle name="Millares [0] 4 2 3 3 2 2 5" xfId="36799" xr:uid="{FF4980F5-BEDE-46F7-9875-E2979CB2FBB5}"/>
    <cellStyle name="Millares [0] 4 2 3 3 2 3" xfId="5836" xr:uid="{B5A71F72-B66E-4D47-B6D6-C62E8EB15F25}"/>
    <cellStyle name="Millares [0] 4 2 3 3 2 3 2" xfId="14092" xr:uid="{886B211B-5BEA-488F-AD4A-739C0F7C6472}"/>
    <cellStyle name="Millares [0] 4 2 3 3 2 3 2 2" xfId="30605" xr:uid="{3FC35A14-D008-4C2F-AC5C-C3C3100E8C6A}"/>
    <cellStyle name="Millares [0] 4 2 3 3 2 3 3" xfId="22349" xr:uid="{D90F305C-5415-4438-93D6-8B70BC79896F}"/>
    <cellStyle name="Millares [0] 4 2 3 3 2 4" xfId="9964" xr:uid="{ED258743-41EA-487D-988B-8EFDD672D3A4}"/>
    <cellStyle name="Millares [0] 4 2 3 3 2 4 2" xfId="26477" xr:uid="{BCAECDC2-02ED-4B4E-B83E-6E0A25B49E67}"/>
    <cellStyle name="Millares [0] 4 2 3 3 2 5" xfId="18221" xr:uid="{E8708489-B8B1-446A-A91C-F23D54489DFE}"/>
    <cellStyle name="Millares [0] 4 2 3 3 2 6" xfId="34735" xr:uid="{6EB7E1B4-D040-4589-B1C5-D0E9FA38F616}"/>
    <cellStyle name="Millares [0] 4 2 3 3 3" xfId="2751" xr:uid="{B02675A4-5FB7-47F5-BEFD-6620BF4E81D6}"/>
    <cellStyle name="Millares [0] 4 2 3 3 3 2" xfId="6879" xr:uid="{88F1A0C1-7B8F-4B87-8C22-202F0ADA3321}"/>
    <cellStyle name="Millares [0] 4 2 3 3 3 2 2" xfId="15135" xr:uid="{5992CD16-81FF-4089-ADC6-221150FA605F}"/>
    <cellStyle name="Millares [0] 4 2 3 3 3 2 2 2" xfId="31648" xr:uid="{13203129-C608-4238-AE42-C6AB4005BF3A}"/>
    <cellStyle name="Millares [0] 4 2 3 3 3 2 3" xfId="23392" xr:uid="{1EC0C622-19E5-4461-A6E8-7420F3196650}"/>
    <cellStyle name="Millares [0] 4 2 3 3 3 3" xfId="11007" xr:uid="{69DB699A-BCD0-40A4-9296-BD6CA8EEE94D}"/>
    <cellStyle name="Millares [0] 4 2 3 3 3 3 2" xfId="27520" xr:uid="{74675CF1-B4DF-4ADB-9B21-BA62F1FCD332}"/>
    <cellStyle name="Millares [0] 4 2 3 3 3 4" xfId="19264" xr:uid="{8F38619C-E621-48FC-9C5E-647560ACFCBA}"/>
    <cellStyle name="Millares [0] 4 2 3 3 3 5" xfId="35778" xr:uid="{1F03A9AA-FA6E-4EF1-AED0-E62BCDD7FCB2}"/>
    <cellStyle name="Millares [0] 4 2 3 3 4" xfId="4815" xr:uid="{91186BB1-A7D7-49D4-9530-47150F119109}"/>
    <cellStyle name="Millares [0] 4 2 3 3 4 2" xfId="13071" xr:uid="{ECC195E5-23AE-4F20-ADB7-56E718DEC3A6}"/>
    <cellStyle name="Millares [0] 4 2 3 3 4 2 2" xfId="29584" xr:uid="{1CADAAC0-B6AF-4E20-9415-F8D13A53DE1A}"/>
    <cellStyle name="Millares [0] 4 2 3 3 4 3" xfId="21328" xr:uid="{3E2A65A5-E9CD-43B7-9B77-839721D69E3E}"/>
    <cellStyle name="Millares [0] 4 2 3 3 5" xfId="8943" xr:uid="{0425EA78-017F-4724-8BE7-72A41EAC742A}"/>
    <cellStyle name="Millares [0] 4 2 3 3 5 2" xfId="25456" xr:uid="{B5DBA501-8ACA-4F94-98A1-8C3627CF0629}"/>
    <cellStyle name="Millares [0] 4 2 3 3 6" xfId="17200" xr:uid="{4D3FDEA9-8431-4072-8911-5CFC2474FA26}"/>
    <cellStyle name="Millares [0] 4 2 3 3 7" xfId="33714" xr:uid="{CD7ABE4E-5B93-436A-8734-80491A302C63}"/>
    <cellStyle name="Millares [0] 4 2 3 4" xfId="1205" xr:uid="{EEB74786-7125-44E1-BDA1-C6281508BEE7}"/>
    <cellStyle name="Millares [0] 4 2 3 4 2" xfId="3269" xr:uid="{343FF2F2-C5E2-434D-BB47-9363618A3E63}"/>
    <cellStyle name="Millares [0] 4 2 3 4 2 2" xfId="7397" xr:uid="{FE438CCB-C10D-4C09-B33C-93E4DF94C846}"/>
    <cellStyle name="Millares [0] 4 2 3 4 2 2 2" xfId="15653" xr:uid="{9A0990B6-9BED-40B8-9CAE-9D07F5C56F19}"/>
    <cellStyle name="Millares [0] 4 2 3 4 2 2 2 2" xfId="32166" xr:uid="{23990124-97AF-49C1-BB9F-B0B6F3F7764E}"/>
    <cellStyle name="Millares [0] 4 2 3 4 2 2 3" xfId="23910" xr:uid="{25A2A391-24C9-494B-A5A3-7E08E6A2F6EE}"/>
    <cellStyle name="Millares [0] 4 2 3 4 2 3" xfId="11525" xr:uid="{F4E0C735-F442-489E-8FA7-49835014BF8E}"/>
    <cellStyle name="Millares [0] 4 2 3 4 2 3 2" xfId="28038" xr:uid="{54372AA8-7B7E-4DA6-89CD-38A49A0861B3}"/>
    <cellStyle name="Millares [0] 4 2 3 4 2 4" xfId="19782" xr:uid="{5B9FF754-CE27-4091-BAC3-6F75ADE4BDA4}"/>
    <cellStyle name="Millares [0] 4 2 3 4 2 5" xfId="36296" xr:uid="{88B97948-7CB9-4CC1-808E-A12AF01C8501}"/>
    <cellStyle name="Millares [0] 4 2 3 4 3" xfId="5333" xr:uid="{526B1B91-978E-4623-B207-42853640AE4A}"/>
    <cellStyle name="Millares [0] 4 2 3 4 3 2" xfId="13589" xr:uid="{61B8ADE7-FF29-4728-BC44-D8938210520D}"/>
    <cellStyle name="Millares [0] 4 2 3 4 3 2 2" xfId="30102" xr:uid="{A556C1E3-2222-4146-B7C5-B58056CF2EE8}"/>
    <cellStyle name="Millares [0] 4 2 3 4 3 3" xfId="21846" xr:uid="{6C1DA3AF-4101-4679-86EC-773EF26962F0}"/>
    <cellStyle name="Millares [0] 4 2 3 4 4" xfId="9461" xr:uid="{2BA97079-8AA0-452C-95F7-9BB79D26BC49}"/>
    <cellStyle name="Millares [0] 4 2 3 4 4 2" xfId="25974" xr:uid="{68A1B03F-BE9E-4AD1-B20F-FF083BCB4CF5}"/>
    <cellStyle name="Millares [0] 4 2 3 4 5" xfId="17718" xr:uid="{998372B0-CD9B-4801-A885-CE53B1125882}"/>
    <cellStyle name="Millares [0] 4 2 3 4 6" xfId="34232" xr:uid="{E9ACA2C2-47F1-4370-8613-BA83E2978252}"/>
    <cellStyle name="Millares [0] 4 2 3 5" xfId="2248" xr:uid="{B0CAED94-BBA9-4FEF-BE08-6AD3101CAAD5}"/>
    <cellStyle name="Millares [0] 4 2 3 5 2" xfId="6376" xr:uid="{7533C8A5-6465-440E-A38F-3E5B420431D8}"/>
    <cellStyle name="Millares [0] 4 2 3 5 2 2" xfId="14632" xr:uid="{326CF7DA-5FD4-4645-8271-2FB426F382DB}"/>
    <cellStyle name="Millares [0] 4 2 3 5 2 2 2" xfId="31145" xr:uid="{E41D765A-9169-4243-A96D-268E568347C1}"/>
    <cellStyle name="Millares [0] 4 2 3 5 2 3" xfId="22889" xr:uid="{2A99D7A2-5461-4BF6-BD71-024251B58821}"/>
    <cellStyle name="Millares [0] 4 2 3 5 3" xfId="10504" xr:uid="{B68426F9-9F65-4A0D-A15A-36D2EC756B6B}"/>
    <cellStyle name="Millares [0] 4 2 3 5 3 2" xfId="27017" xr:uid="{8FEAB4D8-C65F-4A62-88B6-3FA89FE37C96}"/>
    <cellStyle name="Millares [0] 4 2 3 5 4" xfId="18761" xr:uid="{E12984C1-B954-4885-987B-1127D7EBE2EA}"/>
    <cellStyle name="Millares [0] 4 2 3 5 5" xfId="35275" xr:uid="{5EAD626E-96A6-4C34-BDCF-906532B0998E}"/>
    <cellStyle name="Millares [0] 4 2 3 6" xfId="4312" xr:uid="{56A68BE0-3BE6-4E6E-A4D4-A300F3C66E9C}"/>
    <cellStyle name="Millares [0] 4 2 3 6 2" xfId="12568" xr:uid="{579BE230-FFF1-4962-98CD-894C62B28A1D}"/>
    <cellStyle name="Millares [0] 4 2 3 6 2 2" xfId="29081" xr:uid="{6CD7443F-6536-48EF-BD9D-726BDD698C11}"/>
    <cellStyle name="Millares [0] 4 2 3 6 3" xfId="20825" xr:uid="{5CCEC5AF-3E56-4D73-A95C-54C7DBCE5180}"/>
    <cellStyle name="Millares [0] 4 2 3 7" xfId="8440" xr:uid="{73EC8718-9D00-4FB6-87A5-8B3FC1159688}"/>
    <cellStyle name="Millares [0] 4 2 3 7 2" xfId="24953" xr:uid="{6BEF0064-2F48-45DE-B3A3-2D16F993877E}"/>
    <cellStyle name="Millares [0] 4 2 3 8" xfId="16697" xr:uid="{9409D661-7B90-436F-A55B-CCB54A26FD25}"/>
    <cellStyle name="Millares [0] 4 2 3 9" xfId="33211" xr:uid="{78088970-C221-4C66-B9F8-966E59D60440}"/>
    <cellStyle name="Millares [0] 4 2 4" xfId="308" xr:uid="{AD051D36-0BEA-48AB-9966-E59807BD07D0}"/>
    <cellStyle name="Millares [0] 4 2 4 2" xfId="811" xr:uid="{253439E6-4162-40D9-90A2-1F083549EC45}"/>
    <cellStyle name="Millares [0] 4 2 4 2 2" xfId="1832" xr:uid="{CF667A6F-3941-4E59-BE33-51BC65B35BF5}"/>
    <cellStyle name="Millares [0] 4 2 4 2 2 2" xfId="3896" xr:uid="{B495ACC2-FBEC-4D32-B053-C261E6BF2538}"/>
    <cellStyle name="Millares [0] 4 2 4 2 2 2 2" xfId="8024" xr:uid="{6AE83542-F013-497A-8AB8-F50E3A5ACB54}"/>
    <cellStyle name="Millares [0] 4 2 4 2 2 2 2 2" xfId="16280" xr:uid="{43F0D57A-C8EA-4285-88BD-26E761C260BD}"/>
    <cellStyle name="Millares [0] 4 2 4 2 2 2 2 2 2" xfId="32793" xr:uid="{E0BEF0D2-9EBB-4E87-8BBD-A29794A2A8ED}"/>
    <cellStyle name="Millares [0] 4 2 4 2 2 2 2 3" xfId="24537" xr:uid="{D613EE97-4364-4192-A59B-3F1A248065E9}"/>
    <cellStyle name="Millares [0] 4 2 4 2 2 2 3" xfId="12152" xr:uid="{F3973B01-C65A-40C9-A092-F76E46FFF776}"/>
    <cellStyle name="Millares [0] 4 2 4 2 2 2 3 2" xfId="28665" xr:uid="{EE5C9E06-23ED-404E-9EB0-F5CEC4616963}"/>
    <cellStyle name="Millares [0] 4 2 4 2 2 2 4" xfId="20409" xr:uid="{B91C62FB-A4C7-48CC-9A7D-34D564A9473F}"/>
    <cellStyle name="Millares [0] 4 2 4 2 2 2 5" xfId="36923" xr:uid="{DBA2F41F-14EC-4E4D-9112-1F3BF65B9E8B}"/>
    <cellStyle name="Millares [0] 4 2 4 2 2 3" xfId="5960" xr:uid="{92A1747B-F7EC-42DA-8D69-12B3F80A6693}"/>
    <cellStyle name="Millares [0] 4 2 4 2 2 3 2" xfId="14216" xr:uid="{C8C2192A-3FEB-4535-BA41-45079DD1623B}"/>
    <cellStyle name="Millares [0] 4 2 4 2 2 3 2 2" xfId="30729" xr:uid="{6CC271F0-9F8E-45FA-8041-EB2667B0DF8F}"/>
    <cellStyle name="Millares [0] 4 2 4 2 2 3 3" xfId="22473" xr:uid="{8E3D0E82-9690-4245-863E-38D05BC6ACD2}"/>
    <cellStyle name="Millares [0] 4 2 4 2 2 4" xfId="10088" xr:uid="{3E4CA3DE-216D-4ECC-8DE8-AB1A1C1F6F9E}"/>
    <cellStyle name="Millares [0] 4 2 4 2 2 4 2" xfId="26601" xr:uid="{02DD9D6E-6007-49C4-85C1-FEE54EF30447}"/>
    <cellStyle name="Millares [0] 4 2 4 2 2 5" xfId="18345" xr:uid="{1FD88615-188A-4799-82BC-9C7985D76D66}"/>
    <cellStyle name="Millares [0] 4 2 4 2 2 6" xfId="34859" xr:uid="{BE5BC1BC-51C4-4ED6-AB43-D32D87238079}"/>
    <cellStyle name="Millares [0] 4 2 4 2 3" xfId="2875" xr:uid="{CF3D6F39-ADFC-4B84-8D3E-4DEE4518F477}"/>
    <cellStyle name="Millares [0] 4 2 4 2 3 2" xfId="7003" xr:uid="{C68B64FF-9557-441B-9E43-0E860E14E318}"/>
    <cellStyle name="Millares [0] 4 2 4 2 3 2 2" xfId="15259" xr:uid="{EBA8DA54-84FA-46BC-8549-90EC8F278F1E}"/>
    <cellStyle name="Millares [0] 4 2 4 2 3 2 2 2" xfId="31772" xr:uid="{08BBB72F-F253-4BA7-B522-5160AC96E336}"/>
    <cellStyle name="Millares [0] 4 2 4 2 3 2 3" xfId="23516" xr:uid="{095D12AA-EAEC-4974-9D13-FF47288B19AC}"/>
    <cellStyle name="Millares [0] 4 2 4 2 3 3" xfId="11131" xr:uid="{869059F3-792F-4EAF-A3AE-93677D65A730}"/>
    <cellStyle name="Millares [0] 4 2 4 2 3 3 2" xfId="27644" xr:uid="{106E1B12-CB6A-448E-BA19-9C6DC50E4C53}"/>
    <cellStyle name="Millares [0] 4 2 4 2 3 4" xfId="19388" xr:uid="{8259D051-AFD8-4418-9ECB-AF4900238002}"/>
    <cellStyle name="Millares [0] 4 2 4 2 3 5" xfId="35902" xr:uid="{BA250173-19B4-453B-9F84-1F7F97D894EF}"/>
    <cellStyle name="Millares [0] 4 2 4 2 4" xfId="4939" xr:uid="{5B8EF693-F079-41F4-910F-8FF3211FCBDC}"/>
    <cellStyle name="Millares [0] 4 2 4 2 4 2" xfId="13195" xr:uid="{25888637-0835-4D68-965B-E834D3B5B336}"/>
    <cellStyle name="Millares [0] 4 2 4 2 4 2 2" xfId="29708" xr:uid="{35DF9A8D-0413-4565-9F71-2CB874BDCA23}"/>
    <cellStyle name="Millares [0] 4 2 4 2 4 3" xfId="21452" xr:uid="{F1024449-EED9-4382-BA78-2888DAAF023D}"/>
    <cellStyle name="Millares [0] 4 2 4 2 5" xfId="9067" xr:uid="{FB238595-931B-43E6-BC13-65D8D84FE1E8}"/>
    <cellStyle name="Millares [0] 4 2 4 2 5 2" xfId="25580" xr:uid="{38D1810A-843B-4383-A289-92D7CB2ADDC6}"/>
    <cellStyle name="Millares [0] 4 2 4 2 6" xfId="17324" xr:uid="{C443047C-EC16-4592-933B-4F4F81C63EFC}"/>
    <cellStyle name="Millares [0] 4 2 4 2 7" xfId="33838" xr:uid="{7D151D69-1478-4EEB-9B4B-1F78E3AA226B}"/>
    <cellStyle name="Millares [0] 4 2 4 3" xfId="1329" xr:uid="{9BCD95C4-B290-479D-B724-877708D131A6}"/>
    <cellStyle name="Millares [0] 4 2 4 3 2" xfId="3393" xr:uid="{6790289D-9824-41A4-ACE3-1F2F6E1C98D2}"/>
    <cellStyle name="Millares [0] 4 2 4 3 2 2" xfId="7521" xr:uid="{9773CD6F-12B3-47D0-A449-5A282994B65D}"/>
    <cellStyle name="Millares [0] 4 2 4 3 2 2 2" xfId="15777" xr:uid="{04984351-354B-4F17-872F-DB99C3CDBDB3}"/>
    <cellStyle name="Millares [0] 4 2 4 3 2 2 2 2" xfId="32290" xr:uid="{CE58BE36-CB13-407A-AF8B-20F821D2BED0}"/>
    <cellStyle name="Millares [0] 4 2 4 3 2 2 3" xfId="24034" xr:uid="{3B3137E2-7090-4885-B4DC-8A9ABD261404}"/>
    <cellStyle name="Millares [0] 4 2 4 3 2 3" xfId="11649" xr:uid="{0DD6C5DF-669B-462D-8CB8-9C4C5570F2D3}"/>
    <cellStyle name="Millares [0] 4 2 4 3 2 3 2" xfId="28162" xr:uid="{2DA31488-3575-4BBB-B224-40BDBD33E8A4}"/>
    <cellStyle name="Millares [0] 4 2 4 3 2 4" xfId="19906" xr:uid="{3B9A13F9-3927-451A-B9E9-D41E79C1EFD3}"/>
    <cellStyle name="Millares [0] 4 2 4 3 2 5" xfId="36420" xr:uid="{4C8B34E3-BC07-45FC-9599-BA4A263D8A5D}"/>
    <cellStyle name="Millares [0] 4 2 4 3 3" xfId="5457" xr:uid="{487AAE9A-D571-45CA-A3E1-580B0CBD1849}"/>
    <cellStyle name="Millares [0] 4 2 4 3 3 2" xfId="13713" xr:uid="{5118BF3D-5236-42E1-83CE-26DBC3F72B18}"/>
    <cellStyle name="Millares [0] 4 2 4 3 3 2 2" xfId="30226" xr:uid="{2096E02A-9A6A-4ECC-8DE9-1F40C3CFAE5C}"/>
    <cellStyle name="Millares [0] 4 2 4 3 3 3" xfId="21970" xr:uid="{3D526A71-8B61-4EC2-98D4-C5AAE29CF950}"/>
    <cellStyle name="Millares [0] 4 2 4 3 4" xfId="9585" xr:uid="{A91EF013-F865-4424-AF1D-8C6F730E15FA}"/>
    <cellStyle name="Millares [0] 4 2 4 3 4 2" xfId="26098" xr:uid="{40B2898F-0C96-441A-A18F-568B5075BE68}"/>
    <cellStyle name="Millares [0] 4 2 4 3 5" xfId="17842" xr:uid="{5F8B6482-0884-4CD4-9AC2-C400E96EA3FC}"/>
    <cellStyle name="Millares [0] 4 2 4 3 6" xfId="34356" xr:uid="{05EE88D9-F698-4E6A-86D9-52B50787D405}"/>
    <cellStyle name="Millares [0] 4 2 4 4" xfId="2372" xr:uid="{170A6992-78A8-46D3-A39E-DAEA6F9BB44B}"/>
    <cellStyle name="Millares [0] 4 2 4 4 2" xfId="6500" xr:uid="{AE489B60-090A-46E9-B32A-8F6EEB77AA15}"/>
    <cellStyle name="Millares [0] 4 2 4 4 2 2" xfId="14756" xr:uid="{0842B89D-1675-44BA-B2D6-648B08AB58F1}"/>
    <cellStyle name="Millares [0] 4 2 4 4 2 2 2" xfId="31269" xr:uid="{A982FCD1-670D-4E5B-B56F-0D210FC85B81}"/>
    <cellStyle name="Millares [0] 4 2 4 4 2 3" xfId="23013" xr:uid="{DB57653B-47B1-41A0-A898-E28521D4B99D}"/>
    <cellStyle name="Millares [0] 4 2 4 4 3" xfId="10628" xr:uid="{FFFB8499-C41E-445B-A61D-E83BAB5379EA}"/>
    <cellStyle name="Millares [0] 4 2 4 4 3 2" xfId="27141" xr:uid="{34A6973C-AD50-4D9A-A3EC-6EF46E80D90C}"/>
    <cellStyle name="Millares [0] 4 2 4 4 4" xfId="18885" xr:uid="{48E3E159-69AA-4A8F-A9F1-F38F5A78D88B}"/>
    <cellStyle name="Millares [0] 4 2 4 4 5" xfId="35399" xr:uid="{26873658-9035-4692-A54B-2346F0A5092C}"/>
    <cellStyle name="Millares [0] 4 2 4 5" xfId="4436" xr:uid="{E45DF9E0-4722-4EB5-A54A-ADBA1E68608E}"/>
    <cellStyle name="Millares [0] 4 2 4 5 2" xfId="12692" xr:uid="{CDF5137E-F4EC-4120-A8D9-6A5D656862C0}"/>
    <cellStyle name="Millares [0] 4 2 4 5 2 2" xfId="29205" xr:uid="{B53B59FD-2B67-44CF-8DD4-0722833B5E04}"/>
    <cellStyle name="Millares [0] 4 2 4 5 3" xfId="20949" xr:uid="{30BE4BB9-3D0D-440E-BF30-2DEBB2D1FADA}"/>
    <cellStyle name="Millares [0] 4 2 4 6" xfId="8564" xr:uid="{CDCBD548-4139-4374-90BA-802D411A759D}"/>
    <cellStyle name="Millares [0] 4 2 4 6 2" xfId="25077" xr:uid="{A921760F-737F-4A04-972D-6705CB49132E}"/>
    <cellStyle name="Millares [0] 4 2 4 7" xfId="16821" xr:uid="{3F372DAD-0005-4538-80C3-59CD4FB50A7E}"/>
    <cellStyle name="Millares [0] 4 2 4 8" xfId="33335" xr:uid="{F0A4CB91-8FB3-4C24-B1BA-EE3EF655118E}"/>
    <cellStyle name="Millares [0] 4 2 5" xfId="563" xr:uid="{77C68982-8943-42D6-84D8-ED252EEFF18D}"/>
    <cellStyle name="Millares [0] 4 2 5 2" xfId="1584" xr:uid="{9F67D1C4-2182-4CCE-8E3B-673AE768E0B8}"/>
    <cellStyle name="Millares [0] 4 2 5 2 2" xfId="3648" xr:uid="{4DAFEFAD-04FD-490B-BC69-B0486AFD3927}"/>
    <cellStyle name="Millares [0] 4 2 5 2 2 2" xfId="7776" xr:uid="{F81DF9FD-8AC4-4BCC-A37D-3DCDBDA0E19C}"/>
    <cellStyle name="Millares [0] 4 2 5 2 2 2 2" xfId="16032" xr:uid="{5DB3DA21-8D74-47F7-98D5-3800675D76FB}"/>
    <cellStyle name="Millares [0] 4 2 5 2 2 2 2 2" xfId="32545" xr:uid="{D35FC8D6-90AE-4BDC-9444-4591EB238968}"/>
    <cellStyle name="Millares [0] 4 2 5 2 2 2 3" xfId="24289" xr:uid="{2E7B4374-05F4-4A5C-B1E9-1C65C9DF2224}"/>
    <cellStyle name="Millares [0] 4 2 5 2 2 3" xfId="11904" xr:uid="{351EBC2C-ACF1-4937-9D9F-883A3D9091CC}"/>
    <cellStyle name="Millares [0] 4 2 5 2 2 3 2" xfId="28417" xr:uid="{955D433C-72B0-450C-A55D-5D5CAE0E61E4}"/>
    <cellStyle name="Millares [0] 4 2 5 2 2 4" xfId="20161" xr:uid="{196D8B3A-54D8-4B22-A1C7-F866DCF863B7}"/>
    <cellStyle name="Millares [0] 4 2 5 2 2 5" xfId="36675" xr:uid="{43321B17-9261-4FBC-8A3C-BA900A784377}"/>
    <cellStyle name="Millares [0] 4 2 5 2 3" xfId="5712" xr:uid="{55086F88-4E12-4E86-B3FF-BEB75EF1C9BC}"/>
    <cellStyle name="Millares [0] 4 2 5 2 3 2" xfId="13968" xr:uid="{7E5908AF-4ED9-4F8C-9EC6-AA9268E03BAF}"/>
    <cellStyle name="Millares [0] 4 2 5 2 3 2 2" xfId="30481" xr:uid="{03AE8F2A-C49B-41D2-A66B-3CFADDB306E1}"/>
    <cellStyle name="Millares [0] 4 2 5 2 3 3" xfId="22225" xr:uid="{9CE62A8E-15DC-44B5-976E-AFE3E14AA81C}"/>
    <cellStyle name="Millares [0] 4 2 5 2 4" xfId="9840" xr:uid="{56FDA9A4-6738-46CE-843C-7D2C80324B07}"/>
    <cellStyle name="Millares [0] 4 2 5 2 4 2" xfId="26353" xr:uid="{830B2545-2F72-46DD-80B8-1DFC66060D31}"/>
    <cellStyle name="Millares [0] 4 2 5 2 5" xfId="18097" xr:uid="{2EFC111D-E0AC-4569-AF84-776FA906787F}"/>
    <cellStyle name="Millares [0] 4 2 5 2 6" xfId="34611" xr:uid="{34812F0B-3844-4CA0-9F5A-0F6C4BE4F654}"/>
    <cellStyle name="Millares [0] 4 2 5 3" xfId="2627" xr:uid="{035FBC70-07DA-49D8-B38A-0D1992D45019}"/>
    <cellStyle name="Millares [0] 4 2 5 3 2" xfId="6755" xr:uid="{B075AF35-1413-4CC3-80EB-0083257895FC}"/>
    <cellStyle name="Millares [0] 4 2 5 3 2 2" xfId="15011" xr:uid="{9C12E302-77C2-4A47-AAE0-3514A5C4F614}"/>
    <cellStyle name="Millares [0] 4 2 5 3 2 2 2" xfId="31524" xr:uid="{9F1AC6E5-ADE4-4AD1-AB47-086A6C125107}"/>
    <cellStyle name="Millares [0] 4 2 5 3 2 3" xfId="23268" xr:uid="{6053B69D-55A8-472A-BF02-04336BD4FB2F}"/>
    <cellStyle name="Millares [0] 4 2 5 3 3" xfId="10883" xr:uid="{A25CAC2E-D302-4639-BC85-BE8222ED51A5}"/>
    <cellStyle name="Millares [0] 4 2 5 3 3 2" xfId="27396" xr:uid="{2C96B741-E5A7-4A9E-B9E4-AA0DE72C4396}"/>
    <cellStyle name="Millares [0] 4 2 5 3 4" xfId="19140" xr:uid="{4472B852-7CD5-469E-A7CA-90F86683AA19}"/>
    <cellStyle name="Millares [0] 4 2 5 3 5" xfId="35654" xr:uid="{657EBA61-0D8F-4535-B7EE-EB4E7FCD2C2E}"/>
    <cellStyle name="Millares [0] 4 2 5 4" xfId="4691" xr:uid="{F82D963F-37A0-4A3E-9D45-0C0E9CE7D1F0}"/>
    <cellStyle name="Millares [0] 4 2 5 4 2" xfId="12947" xr:uid="{0EC9B57F-26BD-406B-A9B7-EE09D48990D5}"/>
    <cellStyle name="Millares [0] 4 2 5 4 2 2" xfId="29460" xr:uid="{6F0A74E8-7A3F-4A8C-BEB9-F39EFCE18772}"/>
    <cellStyle name="Millares [0] 4 2 5 4 3" xfId="21204" xr:uid="{EA43862A-B8F8-4B4C-83BD-2D13C25CBFC4}"/>
    <cellStyle name="Millares [0] 4 2 5 5" xfId="8819" xr:uid="{F11D229B-5DC2-46F7-9EC5-E1DC067B363F}"/>
    <cellStyle name="Millares [0] 4 2 5 5 2" xfId="25332" xr:uid="{E47CB48A-8A79-486E-BCE4-7AFB3E749F78}"/>
    <cellStyle name="Millares [0] 4 2 5 6" xfId="17076" xr:uid="{1744579E-8EC2-408B-BA6E-9BF288D0C755}"/>
    <cellStyle name="Millares [0] 4 2 5 7" xfId="33590" xr:uid="{ABBD1AAF-2EC7-4EF1-BE90-C7410D55D5FD}"/>
    <cellStyle name="Millares [0] 4 2 6" xfId="1081" xr:uid="{4A08E1CB-BFF2-4EAF-B391-A0C18BFFF074}"/>
    <cellStyle name="Millares [0] 4 2 6 2" xfId="3145" xr:uid="{C8681911-865C-4710-8322-43339DA1302C}"/>
    <cellStyle name="Millares [0] 4 2 6 2 2" xfId="7273" xr:uid="{0835BEF3-5292-4647-B659-2D82701A40A9}"/>
    <cellStyle name="Millares [0] 4 2 6 2 2 2" xfId="15529" xr:uid="{6E5F5183-C3D3-4EA9-983F-407FC08E3434}"/>
    <cellStyle name="Millares [0] 4 2 6 2 2 2 2" xfId="32042" xr:uid="{7ABCFA5A-50A8-443A-8A12-07EE7F0D197C}"/>
    <cellStyle name="Millares [0] 4 2 6 2 2 3" xfId="23786" xr:uid="{978A619F-B745-4856-8C7F-C1BE08BDC765}"/>
    <cellStyle name="Millares [0] 4 2 6 2 3" xfId="11401" xr:uid="{4061FA01-2136-4191-AEDF-C82E58B2BE78}"/>
    <cellStyle name="Millares [0] 4 2 6 2 3 2" xfId="27914" xr:uid="{4C51EF17-338B-485E-A52B-1DA0C5141A7D}"/>
    <cellStyle name="Millares [0] 4 2 6 2 4" xfId="19658" xr:uid="{7FECC9BB-89F5-4F6D-804A-AA2FAC58828E}"/>
    <cellStyle name="Millares [0] 4 2 6 2 5" xfId="36172" xr:uid="{E1F578EA-1E80-410A-B311-B50A16667238}"/>
    <cellStyle name="Millares [0] 4 2 6 3" xfId="5209" xr:uid="{739E4437-55AD-4A94-8188-5755EA38B998}"/>
    <cellStyle name="Millares [0] 4 2 6 3 2" xfId="13465" xr:uid="{7AC30625-CC7E-47E8-9ECA-8FD748EF6F25}"/>
    <cellStyle name="Millares [0] 4 2 6 3 2 2" xfId="29978" xr:uid="{37CCD824-F8E0-457C-8972-75CB5122454F}"/>
    <cellStyle name="Millares [0] 4 2 6 3 3" xfId="21722" xr:uid="{D7AC6EFC-492D-4F80-BAF3-F279F55CC7A3}"/>
    <cellStyle name="Millares [0] 4 2 6 4" xfId="9337" xr:uid="{D7610119-6AF7-4912-AE61-D75A535E2014}"/>
    <cellStyle name="Millares [0] 4 2 6 4 2" xfId="25850" xr:uid="{C2737EB2-EAB0-4E32-A850-463E91476822}"/>
    <cellStyle name="Millares [0] 4 2 6 5" xfId="17594" xr:uid="{E67FD069-2806-4116-BE55-F3927E9A82B5}"/>
    <cellStyle name="Millares [0] 4 2 6 6" xfId="34108" xr:uid="{2068C3C3-F146-4932-8714-C9351E334CB6}"/>
    <cellStyle name="Millares [0] 4 2 7" xfId="2124" xr:uid="{1DDA9DD6-6874-42DE-B30E-F8541D8CE5BC}"/>
    <cellStyle name="Millares [0] 4 2 7 2" xfId="6252" xr:uid="{28D75DCD-FB01-42F7-AF3E-E97DA0ABF1F2}"/>
    <cellStyle name="Millares [0] 4 2 7 2 2" xfId="14508" xr:uid="{A8483D30-F0A9-4A48-BB29-47A3207528E8}"/>
    <cellStyle name="Millares [0] 4 2 7 2 2 2" xfId="31021" xr:uid="{D342370A-4660-4CA0-A4DF-7E574F4047F3}"/>
    <cellStyle name="Millares [0] 4 2 7 2 3" xfId="22765" xr:uid="{73890A91-49E5-4460-ADD5-C8D72855D039}"/>
    <cellStyle name="Millares [0] 4 2 7 3" xfId="10380" xr:uid="{94EADFED-369F-4877-98CA-9EBED219DD47}"/>
    <cellStyle name="Millares [0] 4 2 7 3 2" xfId="26893" xr:uid="{C5345882-04AB-43FA-9492-6D140EC9D535}"/>
    <cellStyle name="Millares [0] 4 2 7 4" xfId="18637" xr:uid="{9BB92ECD-B95A-4137-9D8E-8D897C5979BA}"/>
    <cellStyle name="Millares [0] 4 2 7 5" xfId="35151" xr:uid="{E6091A95-22EA-4C00-8E3B-88EC23195F51}"/>
    <cellStyle name="Millares [0] 4 2 8" xfId="4188" xr:uid="{FF7F9C9F-9A2C-4CBA-910A-AA1FC9BB3DF0}"/>
    <cellStyle name="Millares [0] 4 2 8 2" xfId="12444" xr:uid="{5A9A40A7-4088-4EE6-AB9F-679C13AA4342}"/>
    <cellStyle name="Millares [0] 4 2 8 2 2" xfId="28957" xr:uid="{5AC7C191-0EBF-4E86-BB50-57576954E7EC}"/>
    <cellStyle name="Millares [0] 4 2 8 3" xfId="20701" xr:uid="{64863A16-7DA0-4218-BB40-DF5132B211F6}"/>
    <cellStyle name="Millares [0] 4 2 9" xfId="8316" xr:uid="{63B127AF-13BB-4C33-9649-33970C4F6A21}"/>
    <cellStyle name="Millares [0] 4 2 9 2" xfId="24829" xr:uid="{DE41B872-3B7D-4ECD-A5DF-05CC6B31FABF}"/>
    <cellStyle name="Millares [0] 4 3" xfId="91" xr:uid="{DFC87BDA-B144-4AC8-9143-E3B8BCA3836B}"/>
    <cellStyle name="Millares [0] 4 3 10" xfId="33118" xr:uid="{15D0679C-B039-43CF-BC66-9287AB12197E}"/>
    <cellStyle name="Millares [0] 4 3 2" xfId="215" xr:uid="{B42A27AA-9D49-4D35-A623-31635516A8A2}"/>
    <cellStyle name="Millares [0] 4 3 2 2" xfId="463" xr:uid="{983A9D8A-7C3E-4A25-B5C4-5B1B4DE2E8D9}"/>
    <cellStyle name="Millares [0] 4 3 2 2 2" xfId="966" xr:uid="{6C28E436-34EA-4FA1-B2E7-DE777E67E4A0}"/>
    <cellStyle name="Millares [0] 4 3 2 2 2 2" xfId="1987" xr:uid="{01623573-2D02-41EE-9DAD-3A206C459C1F}"/>
    <cellStyle name="Millares [0] 4 3 2 2 2 2 2" xfId="4051" xr:uid="{78BD4BBB-870C-496C-AC71-569ED13CC765}"/>
    <cellStyle name="Millares [0] 4 3 2 2 2 2 2 2" xfId="8179" xr:uid="{A584DE2B-D27A-4DBD-8CE9-F3943C3B6C7B}"/>
    <cellStyle name="Millares [0] 4 3 2 2 2 2 2 2 2" xfId="16435" xr:uid="{0D73DF2E-C341-4EAA-AEF7-0993DDD768EB}"/>
    <cellStyle name="Millares [0] 4 3 2 2 2 2 2 2 2 2" xfId="32948" xr:uid="{55B43363-CFF7-43A1-9899-7E9CF15282D0}"/>
    <cellStyle name="Millares [0] 4 3 2 2 2 2 2 2 3" xfId="24692" xr:uid="{42307823-85E2-472E-870E-91EE76BFC3CC}"/>
    <cellStyle name="Millares [0] 4 3 2 2 2 2 2 3" xfId="12307" xr:uid="{9B5DBA31-9218-45A4-81A9-98AD239C8165}"/>
    <cellStyle name="Millares [0] 4 3 2 2 2 2 2 3 2" xfId="28820" xr:uid="{107DAEF4-C04C-4745-AD2D-CD1C232DD02A}"/>
    <cellStyle name="Millares [0] 4 3 2 2 2 2 2 4" xfId="20564" xr:uid="{1AAE06E4-CD53-4DA1-8FC2-558098F3BD60}"/>
    <cellStyle name="Millares [0] 4 3 2 2 2 2 2 5" xfId="37078" xr:uid="{5176EE5D-7235-4C49-A91E-B37C7482B8DE}"/>
    <cellStyle name="Millares [0] 4 3 2 2 2 2 3" xfId="6115" xr:uid="{BF03C935-0DDF-4566-A348-5C1D4C9B703B}"/>
    <cellStyle name="Millares [0] 4 3 2 2 2 2 3 2" xfId="14371" xr:uid="{A7D31831-DE2A-4FAB-A3A6-62FFDF5DC59E}"/>
    <cellStyle name="Millares [0] 4 3 2 2 2 2 3 2 2" xfId="30884" xr:uid="{1BF7768D-73D5-49FF-A797-F00ECB7C1390}"/>
    <cellStyle name="Millares [0] 4 3 2 2 2 2 3 3" xfId="22628" xr:uid="{BA251B5D-388A-4083-B2E2-B61A74EC672E}"/>
    <cellStyle name="Millares [0] 4 3 2 2 2 2 4" xfId="10243" xr:uid="{D29462CD-2B47-437D-B80C-C0C7A0EAE60C}"/>
    <cellStyle name="Millares [0] 4 3 2 2 2 2 4 2" xfId="26756" xr:uid="{6A4BE8AE-AFE5-4CB0-AB1F-DB4D1A15E592}"/>
    <cellStyle name="Millares [0] 4 3 2 2 2 2 5" xfId="18500" xr:uid="{F8FA3B08-EABE-4D6A-8CE2-D9FE94E48AE4}"/>
    <cellStyle name="Millares [0] 4 3 2 2 2 2 6" xfId="35014" xr:uid="{6C5A537D-82D4-4E73-877B-E508E592F05F}"/>
    <cellStyle name="Millares [0] 4 3 2 2 2 3" xfId="3030" xr:uid="{CEC9BF4F-BA7A-43E8-8124-3F825663AF63}"/>
    <cellStyle name="Millares [0] 4 3 2 2 2 3 2" xfId="7158" xr:uid="{E11D483E-477B-497B-B59D-FE26E80CDEAD}"/>
    <cellStyle name="Millares [0] 4 3 2 2 2 3 2 2" xfId="15414" xr:uid="{73BDEC02-AB58-4C3F-8884-F3F4F892822E}"/>
    <cellStyle name="Millares [0] 4 3 2 2 2 3 2 2 2" xfId="31927" xr:uid="{BEFE1C25-FA64-4F29-8E5B-4C14340CB3ED}"/>
    <cellStyle name="Millares [0] 4 3 2 2 2 3 2 3" xfId="23671" xr:uid="{9699D21E-E22E-4279-934E-3FF614930974}"/>
    <cellStyle name="Millares [0] 4 3 2 2 2 3 3" xfId="11286" xr:uid="{32E764CE-F372-4893-937F-7E438CD4627C}"/>
    <cellStyle name="Millares [0] 4 3 2 2 2 3 3 2" xfId="27799" xr:uid="{8E99DBE3-30DA-41A3-B33B-2EEB8C50EE8F}"/>
    <cellStyle name="Millares [0] 4 3 2 2 2 3 4" xfId="19543" xr:uid="{FE411AB5-DF9A-494F-AF2D-CF76D7B646FE}"/>
    <cellStyle name="Millares [0] 4 3 2 2 2 3 5" xfId="36057" xr:uid="{7667042B-1049-4370-B0BE-8E02AF0EDBD3}"/>
    <cellStyle name="Millares [0] 4 3 2 2 2 4" xfId="5094" xr:uid="{E977235C-F9C5-4C52-9749-B6462D957FDF}"/>
    <cellStyle name="Millares [0] 4 3 2 2 2 4 2" xfId="13350" xr:uid="{D7F387EE-4EDB-4C24-86D5-5512AFB15C26}"/>
    <cellStyle name="Millares [0] 4 3 2 2 2 4 2 2" xfId="29863" xr:uid="{24074099-03D8-4337-8C50-7F2C9CCB44DD}"/>
    <cellStyle name="Millares [0] 4 3 2 2 2 4 3" xfId="21607" xr:uid="{3B7735F4-E108-4F7C-8E42-5E177E3B7710}"/>
    <cellStyle name="Millares [0] 4 3 2 2 2 5" xfId="9222" xr:uid="{79F761AA-2761-433C-A93B-2012D5422800}"/>
    <cellStyle name="Millares [0] 4 3 2 2 2 5 2" xfId="25735" xr:uid="{5566229B-1D96-4ECE-9EA6-72B130C381D6}"/>
    <cellStyle name="Millares [0] 4 3 2 2 2 6" xfId="17479" xr:uid="{79BC08A2-5A25-4356-8DD9-EC41D59D3D55}"/>
    <cellStyle name="Millares [0] 4 3 2 2 2 7" xfId="33993" xr:uid="{EF0390E8-607A-4AEA-B2D9-3DF6931231EC}"/>
    <cellStyle name="Millares [0] 4 3 2 2 3" xfId="1484" xr:uid="{790CC372-388A-4711-97C5-74F3A77DE550}"/>
    <cellStyle name="Millares [0] 4 3 2 2 3 2" xfId="3548" xr:uid="{C425F3F2-ACE4-4E48-90E9-A4A3213FD060}"/>
    <cellStyle name="Millares [0] 4 3 2 2 3 2 2" xfId="7676" xr:uid="{55DFDAEF-1E91-43A5-9CCD-90E18AA162E9}"/>
    <cellStyle name="Millares [0] 4 3 2 2 3 2 2 2" xfId="15932" xr:uid="{C446E4FA-2FA6-4A6A-9354-EEA6AB05A8E1}"/>
    <cellStyle name="Millares [0] 4 3 2 2 3 2 2 2 2" xfId="32445" xr:uid="{DD46170C-CF6A-442F-9249-D61A25C944B3}"/>
    <cellStyle name="Millares [0] 4 3 2 2 3 2 2 3" xfId="24189" xr:uid="{AC29C70B-FA48-45B0-88BC-9E1C06D488BA}"/>
    <cellStyle name="Millares [0] 4 3 2 2 3 2 3" xfId="11804" xr:uid="{66A72EC9-81FE-4F58-82DF-9F13AA404C9F}"/>
    <cellStyle name="Millares [0] 4 3 2 2 3 2 3 2" xfId="28317" xr:uid="{9F39CC1A-CD02-48B1-8F2A-EE46E3D3B04F}"/>
    <cellStyle name="Millares [0] 4 3 2 2 3 2 4" xfId="20061" xr:uid="{98E1D707-6F5D-4543-B6DF-DBAC67D6BA2B}"/>
    <cellStyle name="Millares [0] 4 3 2 2 3 2 5" xfId="36575" xr:uid="{C7DBA7F2-8E0F-4C45-81D1-0B5A7D5BDBD8}"/>
    <cellStyle name="Millares [0] 4 3 2 2 3 3" xfId="5612" xr:uid="{D68CEA83-CB74-411F-9DC6-30EB09400788}"/>
    <cellStyle name="Millares [0] 4 3 2 2 3 3 2" xfId="13868" xr:uid="{5707CEBF-23D0-42F8-912F-3F921EB72544}"/>
    <cellStyle name="Millares [0] 4 3 2 2 3 3 2 2" xfId="30381" xr:uid="{B66F86C5-31BA-4FA9-AC66-291049FA7CDC}"/>
    <cellStyle name="Millares [0] 4 3 2 2 3 3 3" xfId="22125" xr:uid="{7FAED1DA-E4F4-43CF-91EB-5EA253AF52A2}"/>
    <cellStyle name="Millares [0] 4 3 2 2 3 4" xfId="9740" xr:uid="{F1A06285-C7E7-4BEE-A2FF-0189E7EB0CB2}"/>
    <cellStyle name="Millares [0] 4 3 2 2 3 4 2" xfId="26253" xr:uid="{C8E60B90-721C-409E-A7E9-E2E5B201B87E}"/>
    <cellStyle name="Millares [0] 4 3 2 2 3 5" xfId="17997" xr:uid="{FB65CEF8-C1DD-4EBF-86D2-DAF5AAAC7B41}"/>
    <cellStyle name="Millares [0] 4 3 2 2 3 6" xfId="34511" xr:uid="{DB24AB9A-F476-4185-93E5-9D0A79E4D418}"/>
    <cellStyle name="Millares [0] 4 3 2 2 4" xfId="2527" xr:uid="{FC63FDE7-B33D-4721-B3B6-F24B25928A62}"/>
    <cellStyle name="Millares [0] 4 3 2 2 4 2" xfId="6655" xr:uid="{65C15BD6-3B6B-4F07-A809-3B5F8A332EEF}"/>
    <cellStyle name="Millares [0] 4 3 2 2 4 2 2" xfId="14911" xr:uid="{00EB00C9-2B09-42BA-9CBC-854883E93DB0}"/>
    <cellStyle name="Millares [0] 4 3 2 2 4 2 2 2" xfId="31424" xr:uid="{9C15DDA2-BD59-4D48-9005-2E7094B8CEF4}"/>
    <cellStyle name="Millares [0] 4 3 2 2 4 2 3" xfId="23168" xr:uid="{808FE346-E662-49C1-B02C-9F468D2A0E25}"/>
    <cellStyle name="Millares [0] 4 3 2 2 4 3" xfId="10783" xr:uid="{50D83B57-ED7A-4716-91D7-30279AD1D154}"/>
    <cellStyle name="Millares [0] 4 3 2 2 4 3 2" xfId="27296" xr:uid="{4C3C13C8-B5C5-4C1E-8999-565DACE38403}"/>
    <cellStyle name="Millares [0] 4 3 2 2 4 4" xfId="19040" xr:uid="{D0F23698-8319-4BFA-AA94-B5AD84BE31D1}"/>
    <cellStyle name="Millares [0] 4 3 2 2 4 5" xfId="35554" xr:uid="{102DC8EE-A854-492A-B250-94F3C5173ED9}"/>
    <cellStyle name="Millares [0] 4 3 2 2 5" xfId="4591" xr:uid="{02EF94AC-BA25-423D-A5BB-8C8AAB004D32}"/>
    <cellStyle name="Millares [0] 4 3 2 2 5 2" xfId="12847" xr:uid="{0AEB9221-82D8-45B7-B845-228BFBF9B345}"/>
    <cellStyle name="Millares [0] 4 3 2 2 5 2 2" xfId="29360" xr:uid="{7A905B25-F0B7-42E3-BBC1-F90C9BC2CD7E}"/>
    <cellStyle name="Millares [0] 4 3 2 2 5 3" xfId="21104" xr:uid="{77190046-CB5C-46F8-B48F-8FC269873AA9}"/>
    <cellStyle name="Millares [0] 4 3 2 2 6" xfId="8719" xr:uid="{28FC8689-7F33-4915-8C44-3900810D3ABF}"/>
    <cellStyle name="Millares [0] 4 3 2 2 6 2" xfId="25232" xr:uid="{9F1BB2F7-A772-450D-BD21-9E8CA8C868BE}"/>
    <cellStyle name="Millares [0] 4 3 2 2 7" xfId="16976" xr:uid="{89FDE563-9BFF-4409-9D68-FE695F40487E}"/>
    <cellStyle name="Millares [0] 4 3 2 2 8" xfId="33490" xr:uid="{E091C9B1-194C-4B57-AB09-480B0E32BFC6}"/>
    <cellStyle name="Millares [0] 4 3 2 3" xfId="718" xr:uid="{9762F224-482C-4334-8483-3357C48AEFBA}"/>
    <cellStyle name="Millares [0] 4 3 2 3 2" xfId="1739" xr:uid="{9E03C586-3AD3-436A-8243-24360BF3CEBF}"/>
    <cellStyle name="Millares [0] 4 3 2 3 2 2" xfId="3803" xr:uid="{62F779BF-6F4D-4563-8A65-0644E62446E1}"/>
    <cellStyle name="Millares [0] 4 3 2 3 2 2 2" xfId="7931" xr:uid="{34B21B34-78C1-4B22-B044-F7128D717BEE}"/>
    <cellStyle name="Millares [0] 4 3 2 3 2 2 2 2" xfId="16187" xr:uid="{2B8973E2-B0CD-4EEF-AFC5-8F5B49E25F46}"/>
    <cellStyle name="Millares [0] 4 3 2 3 2 2 2 2 2" xfId="32700" xr:uid="{D62AE2D4-8383-424D-AF7A-3350F864F0CD}"/>
    <cellStyle name="Millares [0] 4 3 2 3 2 2 2 3" xfId="24444" xr:uid="{21EC6AAF-6EBB-4029-BF1A-3E497591CD3F}"/>
    <cellStyle name="Millares [0] 4 3 2 3 2 2 3" xfId="12059" xr:uid="{02C66294-6261-48B9-9816-594BE072BEDB}"/>
    <cellStyle name="Millares [0] 4 3 2 3 2 2 3 2" xfId="28572" xr:uid="{D9884562-657B-4FCD-A113-90A2BB101EA7}"/>
    <cellStyle name="Millares [0] 4 3 2 3 2 2 4" xfId="20316" xr:uid="{D31B020E-8836-47C1-8EC0-0072C2A05265}"/>
    <cellStyle name="Millares [0] 4 3 2 3 2 2 5" xfId="36830" xr:uid="{22733086-A6A0-4F82-8084-3304299F358E}"/>
    <cellStyle name="Millares [0] 4 3 2 3 2 3" xfId="5867" xr:uid="{D51439F4-5D0B-4952-89B1-8C605D4DE9E5}"/>
    <cellStyle name="Millares [0] 4 3 2 3 2 3 2" xfId="14123" xr:uid="{DD0ADC6B-A833-44AA-9A02-5E2A517A0916}"/>
    <cellStyle name="Millares [0] 4 3 2 3 2 3 2 2" xfId="30636" xr:uid="{7FD1177F-FD7C-47FA-929F-A48D70A7E55F}"/>
    <cellStyle name="Millares [0] 4 3 2 3 2 3 3" xfId="22380" xr:uid="{855D6AF3-DAF5-458B-A6E8-DCCB6F69CC76}"/>
    <cellStyle name="Millares [0] 4 3 2 3 2 4" xfId="9995" xr:uid="{10D4075F-74A0-4A13-8FF7-30C13818CE0C}"/>
    <cellStyle name="Millares [0] 4 3 2 3 2 4 2" xfId="26508" xr:uid="{E44B258B-3DD0-4F6C-B445-157133B1F4B2}"/>
    <cellStyle name="Millares [0] 4 3 2 3 2 5" xfId="18252" xr:uid="{1C5099E8-8804-4A82-9A97-A9F0CD68D6A7}"/>
    <cellStyle name="Millares [0] 4 3 2 3 2 6" xfId="34766" xr:uid="{014251AF-BA04-479E-A812-DF43D5CD87DD}"/>
    <cellStyle name="Millares [0] 4 3 2 3 3" xfId="2782" xr:uid="{0509389F-6386-416A-93CE-593B318745F3}"/>
    <cellStyle name="Millares [0] 4 3 2 3 3 2" xfId="6910" xr:uid="{C45E8D59-FC72-4CA5-9133-86C5F3353007}"/>
    <cellStyle name="Millares [0] 4 3 2 3 3 2 2" xfId="15166" xr:uid="{0A7065E2-5B15-4032-8D1B-75A13F97B37A}"/>
    <cellStyle name="Millares [0] 4 3 2 3 3 2 2 2" xfId="31679" xr:uid="{67283A0F-4B13-4B4C-A89B-1C00F0C5321D}"/>
    <cellStyle name="Millares [0] 4 3 2 3 3 2 3" xfId="23423" xr:uid="{AB6A6803-6338-456F-985C-8C8236928E56}"/>
    <cellStyle name="Millares [0] 4 3 2 3 3 3" xfId="11038" xr:uid="{136D6D10-F5A1-4D62-82AB-14720FCED2AA}"/>
    <cellStyle name="Millares [0] 4 3 2 3 3 3 2" xfId="27551" xr:uid="{9D2FA195-BF0A-49B9-B151-FD60056125D1}"/>
    <cellStyle name="Millares [0] 4 3 2 3 3 4" xfId="19295" xr:uid="{1FE81EB1-3224-4334-B8ED-0751D0947D08}"/>
    <cellStyle name="Millares [0] 4 3 2 3 3 5" xfId="35809" xr:uid="{BBFA7B11-41B8-4E3A-B1B5-512088E0DF2C}"/>
    <cellStyle name="Millares [0] 4 3 2 3 4" xfId="4846" xr:uid="{14D95DEC-7072-4182-A958-00154F6D90DE}"/>
    <cellStyle name="Millares [0] 4 3 2 3 4 2" xfId="13102" xr:uid="{5F3B66F7-3201-4D91-B815-0D453C78F578}"/>
    <cellStyle name="Millares [0] 4 3 2 3 4 2 2" xfId="29615" xr:uid="{9D44349A-85F2-4014-AC30-87C4DC26AD67}"/>
    <cellStyle name="Millares [0] 4 3 2 3 4 3" xfId="21359" xr:uid="{926605F8-81A0-4B29-8DB5-841E99037159}"/>
    <cellStyle name="Millares [0] 4 3 2 3 5" xfId="8974" xr:uid="{A57AB899-50B9-4EF0-A6C5-2A09857AE238}"/>
    <cellStyle name="Millares [0] 4 3 2 3 5 2" xfId="25487" xr:uid="{7D391384-2CBC-4B9E-843E-270D6F4D9896}"/>
    <cellStyle name="Millares [0] 4 3 2 3 6" xfId="17231" xr:uid="{61DA3871-9F21-4894-9298-53E3082CB0C5}"/>
    <cellStyle name="Millares [0] 4 3 2 3 7" xfId="33745" xr:uid="{3CA6E26F-646C-4ABE-B28C-C6DF421309EF}"/>
    <cellStyle name="Millares [0] 4 3 2 4" xfId="1236" xr:uid="{DE485BC0-FBF4-4057-8E0D-4A67B10940D0}"/>
    <cellStyle name="Millares [0] 4 3 2 4 2" xfId="3300" xr:uid="{817E5D9B-311E-4F29-9C4E-73C5EF76B24F}"/>
    <cellStyle name="Millares [0] 4 3 2 4 2 2" xfId="7428" xr:uid="{070F3EC0-4FA4-4844-80E3-3A5EC2DA4CDC}"/>
    <cellStyle name="Millares [0] 4 3 2 4 2 2 2" xfId="15684" xr:uid="{BBFE47AF-3251-4F32-9A09-3321542619E2}"/>
    <cellStyle name="Millares [0] 4 3 2 4 2 2 2 2" xfId="32197" xr:uid="{EC191919-2D26-4D31-93EC-42B2459C66DC}"/>
    <cellStyle name="Millares [0] 4 3 2 4 2 2 3" xfId="23941" xr:uid="{B7716167-217D-4ED6-8D8C-5FE17AD1D98D}"/>
    <cellStyle name="Millares [0] 4 3 2 4 2 3" xfId="11556" xr:uid="{DAFF5CE1-7B00-4DE0-BC41-9E010963680F}"/>
    <cellStyle name="Millares [0] 4 3 2 4 2 3 2" xfId="28069" xr:uid="{5914497B-CE0B-4EF0-9F98-505AE625E938}"/>
    <cellStyle name="Millares [0] 4 3 2 4 2 4" xfId="19813" xr:uid="{B6F04C4D-3DB0-4CEA-A438-7E1AE256F2D9}"/>
    <cellStyle name="Millares [0] 4 3 2 4 2 5" xfId="36327" xr:uid="{3F0F30F5-13A1-4775-983A-6F41D2BF0388}"/>
    <cellStyle name="Millares [0] 4 3 2 4 3" xfId="5364" xr:uid="{D0501537-505F-465D-AF00-84EF1B7023F9}"/>
    <cellStyle name="Millares [0] 4 3 2 4 3 2" xfId="13620" xr:uid="{F659BA50-CFBA-405C-B8FA-FC9FF49BD736}"/>
    <cellStyle name="Millares [0] 4 3 2 4 3 2 2" xfId="30133" xr:uid="{B3163E06-3F84-4222-B835-0271E68A673A}"/>
    <cellStyle name="Millares [0] 4 3 2 4 3 3" xfId="21877" xr:uid="{DE6C72B8-9A7D-40A6-8BD7-ADAE45F8868C}"/>
    <cellStyle name="Millares [0] 4 3 2 4 4" xfId="9492" xr:uid="{4142F3F0-95BF-4FEA-9D9D-85C82BE9155E}"/>
    <cellStyle name="Millares [0] 4 3 2 4 4 2" xfId="26005" xr:uid="{C8D60D2D-BE8C-48A8-AF0A-16F4444AE496}"/>
    <cellStyle name="Millares [0] 4 3 2 4 5" xfId="17749" xr:uid="{EE83BA3A-A35A-4D70-9C23-DC76F95A82DE}"/>
    <cellStyle name="Millares [0] 4 3 2 4 6" xfId="34263" xr:uid="{EC107E4F-215D-4CB7-B9EB-A411282EB2C9}"/>
    <cellStyle name="Millares [0] 4 3 2 5" xfId="2279" xr:uid="{852CCE62-57E4-49A2-8702-D692F41F246B}"/>
    <cellStyle name="Millares [0] 4 3 2 5 2" xfId="6407" xr:uid="{293A4C52-C044-4479-9530-E9684E23F337}"/>
    <cellStyle name="Millares [0] 4 3 2 5 2 2" xfId="14663" xr:uid="{70B754BF-49D8-4BEB-B3D6-A8F2E1958215}"/>
    <cellStyle name="Millares [0] 4 3 2 5 2 2 2" xfId="31176" xr:uid="{564875C2-4BEE-498D-A3B4-36D2284E0E3F}"/>
    <cellStyle name="Millares [0] 4 3 2 5 2 3" xfId="22920" xr:uid="{43DDD39B-81B6-468C-AF26-B8D0B30EA6ED}"/>
    <cellStyle name="Millares [0] 4 3 2 5 3" xfId="10535" xr:uid="{F506241F-2D85-4345-BFF3-F425B0C7E6E8}"/>
    <cellStyle name="Millares [0] 4 3 2 5 3 2" xfId="27048" xr:uid="{A626DBE5-13CE-407F-A43C-B1DE290F7A60}"/>
    <cellStyle name="Millares [0] 4 3 2 5 4" xfId="18792" xr:uid="{3E250C99-25F8-4C42-867A-2977953D1815}"/>
    <cellStyle name="Millares [0] 4 3 2 5 5" xfId="35306" xr:uid="{18A07FB6-1909-494C-B07F-1D15D630E889}"/>
    <cellStyle name="Millares [0] 4 3 2 6" xfId="4343" xr:uid="{FCCF7873-C0D3-4511-B258-AA9B143ACD76}"/>
    <cellStyle name="Millares [0] 4 3 2 6 2" xfId="12599" xr:uid="{88BF2006-6BB1-4F22-B025-897FF4DA80BA}"/>
    <cellStyle name="Millares [0] 4 3 2 6 2 2" xfId="29112" xr:uid="{AA59B156-66C4-4CBC-B529-A0601F3A544A}"/>
    <cellStyle name="Millares [0] 4 3 2 6 3" xfId="20856" xr:uid="{55B3D827-69F5-443D-95F1-2B293772B642}"/>
    <cellStyle name="Millares [0] 4 3 2 7" xfId="8471" xr:uid="{D9AC8581-E4D2-4B36-A1D8-5DDB11CEB219}"/>
    <cellStyle name="Millares [0] 4 3 2 7 2" xfId="24984" xr:uid="{B0C36CF9-AB21-44EC-A727-CA96EC44B168}"/>
    <cellStyle name="Millares [0] 4 3 2 8" xfId="16728" xr:uid="{DF80CB99-29CA-4F3D-B6F1-5CDCD7BF6272}"/>
    <cellStyle name="Millares [0] 4 3 2 9" xfId="33242" xr:uid="{0D73B1AB-1342-4544-AD30-EAEC5412D804}"/>
    <cellStyle name="Millares [0] 4 3 3" xfId="339" xr:uid="{72658778-5AA0-41E0-9640-3F6A8C42784A}"/>
    <cellStyle name="Millares [0] 4 3 3 2" xfId="842" xr:uid="{6A940D15-DEE7-4BF8-A906-94D7BE36122A}"/>
    <cellStyle name="Millares [0] 4 3 3 2 2" xfId="1863" xr:uid="{0BECEF2B-49D2-4E5B-93F1-88ED07C534B3}"/>
    <cellStyle name="Millares [0] 4 3 3 2 2 2" xfId="3927" xr:uid="{2846A85A-0079-4EF0-8339-CFCC36AC77C8}"/>
    <cellStyle name="Millares [0] 4 3 3 2 2 2 2" xfId="8055" xr:uid="{B8705CFA-A379-4E1E-A8A6-C378EEDAA5CE}"/>
    <cellStyle name="Millares [0] 4 3 3 2 2 2 2 2" xfId="16311" xr:uid="{5432944D-5734-46C0-B046-A1210F672341}"/>
    <cellStyle name="Millares [0] 4 3 3 2 2 2 2 2 2" xfId="32824" xr:uid="{3DFFE479-F637-4D01-BA21-9CDF70445583}"/>
    <cellStyle name="Millares [0] 4 3 3 2 2 2 2 3" xfId="24568" xr:uid="{4C6E1966-69F8-47C8-ABE3-B161189BFFC6}"/>
    <cellStyle name="Millares [0] 4 3 3 2 2 2 3" xfId="12183" xr:uid="{87678D68-8E84-48DC-86E7-D581DDC500C0}"/>
    <cellStyle name="Millares [0] 4 3 3 2 2 2 3 2" xfId="28696" xr:uid="{5A425405-6FBC-4DF6-B34A-0BB0D1CC0BD6}"/>
    <cellStyle name="Millares [0] 4 3 3 2 2 2 4" xfId="20440" xr:uid="{C3039746-092E-4653-9B9A-5CF10548DE80}"/>
    <cellStyle name="Millares [0] 4 3 3 2 2 2 5" xfId="36954" xr:uid="{68B131FE-49E0-4AE1-A84A-89B999EEEA30}"/>
    <cellStyle name="Millares [0] 4 3 3 2 2 3" xfId="5991" xr:uid="{86B04504-1D02-48BB-95E2-2F09FC3BA97E}"/>
    <cellStyle name="Millares [0] 4 3 3 2 2 3 2" xfId="14247" xr:uid="{FDC918C2-7634-40CD-B6FE-72CA99B6E3E6}"/>
    <cellStyle name="Millares [0] 4 3 3 2 2 3 2 2" xfId="30760" xr:uid="{91B6FBE8-A14F-4ADE-B53B-DBB65FBAEE42}"/>
    <cellStyle name="Millares [0] 4 3 3 2 2 3 3" xfId="22504" xr:uid="{6C49ED05-7ED8-45B1-A52B-F83A4F3940DD}"/>
    <cellStyle name="Millares [0] 4 3 3 2 2 4" xfId="10119" xr:uid="{F48964B9-0C3F-4371-9CCF-64CB4C8EEEEC}"/>
    <cellStyle name="Millares [0] 4 3 3 2 2 4 2" xfId="26632" xr:uid="{2D2CF017-915E-48E4-A2D7-1FBEFF5056B2}"/>
    <cellStyle name="Millares [0] 4 3 3 2 2 5" xfId="18376" xr:uid="{2F4746BF-82EC-416B-AFBA-91A54BF6C47A}"/>
    <cellStyle name="Millares [0] 4 3 3 2 2 6" xfId="34890" xr:uid="{41324857-DDF6-4C99-B9CF-84D87BAE1656}"/>
    <cellStyle name="Millares [0] 4 3 3 2 3" xfId="2906" xr:uid="{5EB8D4D2-B942-4DB7-A10B-C9BBE6B35038}"/>
    <cellStyle name="Millares [0] 4 3 3 2 3 2" xfId="7034" xr:uid="{3F0D8B28-52DD-4A28-B62B-8C72A9E9EE73}"/>
    <cellStyle name="Millares [0] 4 3 3 2 3 2 2" xfId="15290" xr:uid="{0578BE43-B42E-4247-A981-1D8CB1FB3501}"/>
    <cellStyle name="Millares [0] 4 3 3 2 3 2 2 2" xfId="31803" xr:uid="{56644F13-5D72-4B03-B843-7CB4E1B68184}"/>
    <cellStyle name="Millares [0] 4 3 3 2 3 2 3" xfId="23547" xr:uid="{41FD0D9E-31EA-4873-A5BD-55DA1D3DBB95}"/>
    <cellStyle name="Millares [0] 4 3 3 2 3 3" xfId="11162" xr:uid="{9A96E053-879E-4151-BA83-2B8A9DD03A96}"/>
    <cellStyle name="Millares [0] 4 3 3 2 3 3 2" xfId="27675" xr:uid="{EB96DB08-1290-4BF4-8BD1-D6F187E320E3}"/>
    <cellStyle name="Millares [0] 4 3 3 2 3 4" xfId="19419" xr:uid="{D398B5EA-9B0D-4D22-B3EC-2BC20F047E55}"/>
    <cellStyle name="Millares [0] 4 3 3 2 3 5" xfId="35933" xr:uid="{BD2455DB-FB01-47B0-8F8E-06BBF172790E}"/>
    <cellStyle name="Millares [0] 4 3 3 2 4" xfId="4970" xr:uid="{803A31EA-2074-4A8C-8C43-C3C699EA9077}"/>
    <cellStyle name="Millares [0] 4 3 3 2 4 2" xfId="13226" xr:uid="{8B8216AE-AC37-4823-A191-7D320B97F64C}"/>
    <cellStyle name="Millares [0] 4 3 3 2 4 2 2" xfId="29739" xr:uid="{FE18543A-D94B-42CE-A383-35314F8ACA60}"/>
    <cellStyle name="Millares [0] 4 3 3 2 4 3" xfId="21483" xr:uid="{8BEF0C32-9ABB-4FA7-8F57-13F505449C48}"/>
    <cellStyle name="Millares [0] 4 3 3 2 5" xfId="9098" xr:uid="{B0DC20D4-97A2-4619-A127-06EA0B2256FC}"/>
    <cellStyle name="Millares [0] 4 3 3 2 5 2" xfId="25611" xr:uid="{CAAA0DCE-08AE-4A39-A7C5-C2A8B256C1F7}"/>
    <cellStyle name="Millares [0] 4 3 3 2 6" xfId="17355" xr:uid="{2687E4BD-A749-4382-9B7E-255DD2F69C76}"/>
    <cellStyle name="Millares [0] 4 3 3 2 7" xfId="33869" xr:uid="{BEB3693E-9C6F-482E-939F-D9E03157F4AA}"/>
    <cellStyle name="Millares [0] 4 3 3 3" xfId="1360" xr:uid="{05E406F4-6B02-445F-B484-7D11D5EB787A}"/>
    <cellStyle name="Millares [0] 4 3 3 3 2" xfId="3424" xr:uid="{95439C49-233A-4807-A947-B7297C8A3EB0}"/>
    <cellStyle name="Millares [0] 4 3 3 3 2 2" xfId="7552" xr:uid="{2343CB8B-CAB0-45B4-8FA5-ABEF37C037A2}"/>
    <cellStyle name="Millares [0] 4 3 3 3 2 2 2" xfId="15808" xr:uid="{E0D04E03-2DE1-4F09-B91A-29E17EEA32B7}"/>
    <cellStyle name="Millares [0] 4 3 3 3 2 2 2 2" xfId="32321" xr:uid="{FBF9AF2D-2B2D-481C-B503-088AE48F38B2}"/>
    <cellStyle name="Millares [0] 4 3 3 3 2 2 3" xfId="24065" xr:uid="{062D26C7-348E-4F57-BCE1-906B8C21AC72}"/>
    <cellStyle name="Millares [0] 4 3 3 3 2 3" xfId="11680" xr:uid="{C9F351A3-D04C-40F0-B2E3-48820B20517C}"/>
    <cellStyle name="Millares [0] 4 3 3 3 2 3 2" xfId="28193" xr:uid="{A142DFFD-1DA3-4E8F-9590-7D8B751175F0}"/>
    <cellStyle name="Millares [0] 4 3 3 3 2 4" xfId="19937" xr:uid="{25097E12-00E0-467C-8D69-91909623A012}"/>
    <cellStyle name="Millares [0] 4 3 3 3 2 5" xfId="36451" xr:uid="{5D2D4D25-1058-4EB4-8848-E555F456F4B8}"/>
    <cellStyle name="Millares [0] 4 3 3 3 3" xfId="5488" xr:uid="{DF337C26-3AAD-4B51-96C2-80123428905A}"/>
    <cellStyle name="Millares [0] 4 3 3 3 3 2" xfId="13744" xr:uid="{BCEDD65E-10D9-4430-928A-2B05220A10BA}"/>
    <cellStyle name="Millares [0] 4 3 3 3 3 2 2" xfId="30257" xr:uid="{30EE5E82-0A8B-4869-80E9-8736F72FB01B}"/>
    <cellStyle name="Millares [0] 4 3 3 3 3 3" xfId="22001" xr:uid="{A9F0602F-9015-428B-AD8D-65479A6396F9}"/>
    <cellStyle name="Millares [0] 4 3 3 3 4" xfId="9616" xr:uid="{B41C0642-445A-434E-82B3-0A807AF24FA1}"/>
    <cellStyle name="Millares [0] 4 3 3 3 4 2" xfId="26129" xr:uid="{1C36C849-D269-45FA-BDE2-05E40D7C3A56}"/>
    <cellStyle name="Millares [0] 4 3 3 3 5" xfId="17873" xr:uid="{3B8AEB64-1625-41BC-9E79-67FC2A20AC66}"/>
    <cellStyle name="Millares [0] 4 3 3 3 6" xfId="34387" xr:uid="{9F01E762-9D79-42FE-AAF2-1EC04136791F}"/>
    <cellStyle name="Millares [0] 4 3 3 4" xfId="2403" xr:uid="{8D822EA4-6C20-44F4-879B-01CBD991EB35}"/>
    <cellStyle name="Millares [0] 4 3 3 4 2" xfId="6531" xr:uid="{E9952731-00BA-4C79-80C8-AE3466F367A0}"/>
    <cellStyle name="Millares [0] 4 3 3 4 2 2" xfId="14787" xr:uid="{C639803C-0880-4C98-B96E-02C6FE99744E}"/>
    <cellStyle name="Millares [0] 4 3 3 4 2 2 2" xfId="31300" xr:uid="{6AA35B60-FCDF-4582-A4BE-72D20FF1A7CA}"/>
    <cellStyle name="Millares [0] 4 3 3 4 2 3" xfId="23044" xr:uid="{C6966F88-4156-4FB3-B774-94E5929CE930}"/>
    <cellStyle name="Millares [0] 4 3 3 4 3" xfId="10659" xr:uid="{7E9EDB2A-8C4C-48D5-AB64-AEF291AC3E8A}"/>
    <cellStyle name="Millares [0] 4 3 3 4 3 2" xfId="27172" xr:uid="{65B5EE3B-8685-4168-8BEC-19DF2F53F02F}"/>
    <cellStyle name="Millares [0] 4 3 3 4 4" xfId="18916" xr:uid="{0B9C474D-7CB1-4E5E-AF5A-2E17FDEE3F46}"/>
    <cellStyle name="Millares [0] 4 3 3 4 5" xfId="35430" xr:uid="{A4B79525-3461-48CB-AC7C-EA8D8C087AFA}"/>
    <cellStyle name="Millares [0] 4 3 3 5" xfId="4467" xr:uid="{AD9266B8-26D7-48A8-8048-C4D750BB1F4D}"/>
    <cellStyle name="Millares [0] 4 3 3 5 2" xfId="12723" xr:uid="{76F94806-B390-412D-994F-4D89CBD56E73}"/>
    <cellStyle name="Millares [0] 4 3 3 5 2 2" xfId="29236" xr:uid="{8DF1770B-C8B5-4F7C-A13F-D23F9D48FC06}"/>
    <cellStyle name="Millares [0] 4 3 3 5 3" xfId="20980" xr:uid="{EF7CA124-BE8B-4A22-AF42-D85FC9321E81}"/>
    <cellStyle name="Millares [0] 4 3 3 6" xfId="8595" xr:uid="{BE9035CE-19EA-43FF-AC30-6BEF76BAB1AE}"/>
    <cellStyle name="Millares [0] 4 3 3 6 2" xfId="25108" xr:uid="{4352CBB1-D4CF-42D2-9BEE-CF99B50E4BE9}"/>
    <cellStyle name="Millares [0] 4 3 3 7" xfId="16852" xr:uid="{815DA63E-B826-4742-BE57-52572A5C6657}"/>
    <cellStyle name="Millares [0] 4 3 3 8" xfId="33366" xr:uid="{47CDEC29-76F9-4E00-A88D-96F7783B9658}"/>
    <cellStyle name="Millares [0] 4 3 4" xfId="594" xr:uid="{B0E72DDB-39B5-4E6F-ABF7-4D49228A1281}"/>
    <cellStyle name="Millares [0] 4 3 4 2" xfId="1615" xr:uid="{BAFD9552-FE16-4BDB-A6E9-7D6F2FCE9479}"/>
    <cellStyle name="Millares [0] 4 3 4 2 2" xfId="3679" xr:uid="{D87FBEA7-E77B-4BFB-8D21-DDF88C88135F}"/>
    <cellStyle name="Millares [0] 4 3 4 2 2 2" xfId="7807" xr:uid="{AC538B2A-0327-4F7E-9FF5-40CD647CA801}"/>
    <cellStyle name="Millares [0] 4 3 4 2 2 2 2" xfId="16063" xr:uid="{36B3FE23-40AF-4E33-88F8-518B8A8F9CAC}"/>
    <cellStyle name="Millares [0] 4 3 4 2 2 2 2 2" xfId="32576" xr:uid="{5BB13D36-920A-4830-A07C-52A31FA3A0B2}"/>
    <cellStyle name="Millares [0] 4 3 4 2 2 2 3" xfId="24320" xr:uid="{1818B021-4A9C-4117-9166-2C23181DADEF}"/>
    <cellStyle name="Millares [0] 4 3 4 2 2 3" xfId="11935" xr:uid="{E074AB09-5263-4029-BB83-C1DFECE6DF6C}"/>
    <cellStyle name="Millares [0] 4 3 4 2 2 3 2" xfId="28448" xr:uid="{4BB37508-48B4-45AD-B608-5D0EC605A862}"/>
    <cellStyle name="Millares [0] 4 3 4 2 2 4" xfId="20192" xr:uid="{4ACF2C4A-5DAF-4CFE-9D5D-5E46A6322DBD}"/>
    <cellStyle name="Millares [0] 4 3 4 2 2 5" xfId="36706" xr:uid="{AD2F7E9B-B55D-4912-A764-3FF487B6A4BB}"/>
    <cellStyle name="Millares [0] 4 3 4 2 3" xfId="5743" xr:uid="{0FCFCEDD-7B22-4785-8805-0D5B010694BC}"/>
    <cellStyle name="Millares [0] 4 3 4 2 3 2" xfId="13999" xr:uid="{C2B52576-0922-4015-93BE-F5B9C5A46C8C}"/>
    <cellStyle name="Millares [0] 4 3 4 2 3 2 2" xfId="30512" xr:uid="{8FE31BFF-2658-4D15-8769-A9C8E6C30809}"/>
    <cellStyle name="Millares [0] 4 3 4 2 3 3" xfId="22256" xr:uid="{0B8860EB-32E1-45CD-A195-E83C7ECD7C33}"/>
    <cellStyle name="Millares [0] 4 3 4 2 4" xfId="9871" xr:uid="{9D394261-339B-401A-A4C7-C7CC5E331FD9}"/>
    <cellStyle name="Millares [0] 4 3 4 2 4 2" xfId="26384" xr:uid="{03085239-432B-4850-A870-4D60485A25F3}"/>
    <cellStyle name="Millares [0] 4 3 4 2 5" xfId="18128" xr:uid="{DE1C04BB-4A00-4E42-8288-88A4E462F8C6}"/>
    <cellStyle name="Millares [0] 4 3 4 2 6" xfId="34642" xr:uid="{AA400F95-0D08-4178-8ED7-85AC4CB02F75}"/>
    <cellStyle name="Millares [0] 4 3 4 3" xfId="2658" xr:uid="{655AE2F3-8D37-47E2-93A5-137C9622004C}"/>
    <cellStyle name="Millares [0] 4 3 4 3 2" xfId="6786" xr:uid="{0C172303-3AC4-4000-AC39-91DC9E4B0E1F}"/>
    <cellStyle name="Millares [0] 4 3 4 3 2 2" xfId="15042" xr:uid="{A0D07547-1F3A-4575-AB09-48551CE117C0}"/>
    <cellStyle name="Millares [0] 4 3 4 3 2 2 2" xfId="31555" xr:uid="{EF382F42-1FED-4757-8BB4-694FC1081721}"/>
    <cellStyle name="Millares [0] 4 3 4 3 2 3" xfId="23299" xr:uid="{2570890C-2F99-468B-B410-E6A7924EC6CB}"/>
    <cellStyle name="Millares [0] 4 3 4 3 3" xfId="10914" xr:uid="{63A8E6E7-A98D-40F5-B380-D94F7B1718FA}"/>
    <cellStyle name="Millares [0] 4 3 4 3 3 2" xfId="27427" xr:uid="{7A0F692B-096D-4E92-8205-3D1B5ED73598}"/>
    <cellStyle name="Millares [0] 4 3 4 3 4" xfId="19171" xr:uid="{03E16439-9AA8-4ABB-9946-B1C53E5F5288}"/>
    <cellStyle name="Millares [0] 4 3 4 3 5" xfId="35685" xr:uid="{2E20FEDB-CF54-4A0A-844D-719577180C38}"/>
    <cellStyle name="Millares [0] 4 3 4 4" xfId="4722" xr:uid="{AD2B8779-3360-4084-A7BD-731FAB0107EE}"/>
    <cellStyle name="Millares [0] 4 3 4 4 2" xfId="12978" xr:uid="{E9E481E9-DCC1-49C9-9860-01353585EB17}"/>
    <cellStyle name="Millares [0] 4 3 4 4 2 2" xfId="29491" xr:uid="{18BAF61B-DD5B-43B0-9DDD-198D3BEE32C4}"/>
    <cellStyle name="Millares [0] 4 3 4 4 3" xfId="21235" xr:uid="{5F840258-CA64-40C7-B5D3-304457364F81}"/>
    <cellStyle name="Millares [0] 4 3 4 5" xfId="8850" xr:uid="{F3567074-CAE6-4393-9FA6-09FD1D68AAF7}"/>
    <cellStyle name="Millares [0] 4 3 4 5 2" xfId="25363" xr:uid="{631F4755-2B64-4383-9629-30D8C5FBA021}"/>
    <cellStyle name="Millares [0] 4 3 4 6" xfId="17107" xr:uid="{16A1A231-75C4-445F-B97F-1418CD989FD2}"/>
    <cellStyle name="Millares [0] 4 3 4 7" xfId="33621" xr:uid="{FD5AEEB6-1103-4B5A-9975-F01229675DC8}"/>
    <cellStyle name="Millares [0] 4 3 5" xfId="1112" xr:uid="{012C54BE-E73E-4B56-BB64-AFD6F81AE3E6}"/>
    <cellStyle name="Millares [0] 4 3 5 2" xfId="3176" xr:uid="{EABA05A6-1AD6-4E7D-A707-4CA5EDD63437}"/>
    <cellStyle name="Millares [0] 4 3 5 2 2" xfId="7304" xr:uid="{EEC48878-9A1F-4284-88FB-635B4A9AD803}"/>
    <cellStyle name="Millares [0] 4 3 5 2 2 2" xfId="15560" xr:uid="{0D7618F0-308F-4AD5-83A3-53EF1BD51764}"/>
    <cellStyle name="Millares [0] 4 3 5 2 2 2 2" xfId="32073" xr:uid="{9C6F5E4F-404C-4DEF-9A8D-82AF79103C4C}"/>
    <cellStyle name="Millares [0] 4 3 5 2 2 3" xfId="23817" xr:uid="{0249CB9B-1354-4591-A5D5-11A12C4EB15B}"/>
    <cellStyle name="Millares [0] 4 3 5 2 3" xfId="11432" xr:uid="{7695DAF7-E928-426A-BDE6-628E25542F30}"/>
    <cellStyle name="Millares [0] 4 3 5 2 3 2" xfId="27945" xr:uid="{A5E75184-DBAA-4FED-817E-0669CCEB7AE3}"/>
    <cellStyle name="Millares [0] 4 3 5 2 4" xfId="19689" xr:uid="{983B931A-C7B3-44BD-8886-206539EBB219}"/>
    <cellStyle name="Millares [0] 4 3 5 2 5" xfId="36203" xr:uid="{99E52FD7-1BBB-408A-96D4-43532A8822B8}"/>
    <cellStyle name="Millares [0] 4 3 5 3" xfId="5240" xr:uid="{12911339-4F83-4E4D-A230-7DE20EE867D5}"/>
    <cellStyle name="Millares [0] 4 3 5 3 2" xfId="13496" xr:uid="{B168AE8E-9F56-467A-91F2-505757A57C29}"/>
    <cellStyle name="Millares [0] 4 3 5 3 2 2" xfId="30009" xr:uid="{8FC95892-745F-4EC0-802C-13618637579D}"/>
    <cellStyle name="Millares [0] 4 3 5 3 3" xfId="21753" xr:uid="{FE02AF50-3912-43A7-96CD-499E68C7F0D5}"/>
    <cellStyle name="Millares [0] 4 3 5 4" xfId="9368" xr:uid="{CD84AAB5-52BA-49BE-B441-365B292A3A6B}"/>
    <cellStyle name="Millares [0] 4 3 5 4 2" xfId="25881" xr:uid="{D1BB67B0-7CD0-4B22-A491-2B644F9D0BFC}"/>
    <cellStyle name="Millares [0] 4 3 5 5" xfId="17625" xr:uid="{DE66E671-30BA-4F51-BA22-362D5D3257E1}"/>
    <cellStyle name="Millares [0] 4 3 5 6" xfId="34139" xr:uid="{2006692D-BA67-4150-9A55-528D45BAE3C1}"/>
    <cellStyle name="Millares [0] 4 3 6" xfId="2155" xr:uid="{B39041CC-6B5D-4D96-BE07-4BF506D2532F}"/>
    <cellStyle name="Millares [0] 4 3 6 2" xfId="6283" xr:uid="{DDA6B779-A625-4C93-A4DB-2A279DD24990}"/>
    <cellStyle name="Millares [0] 4 3 6 2 2" xfId="14539" xr:uid="{0FFFB90B-40BC-4CCB-9FBB-2AE5095AC2B2}"/>
    <cellStyle name="Millares [0] 4 3 6 2 2 2" xfId="31052" xr:uid="{974941F7-536A-4252-9A8A-91125379A454}"/>
    <cellStyle name="Millares [0] 4 3 6 2 3" xfId="22796" xr:uid="{75B2364C-DFB9-4A91-BE38-BAA9620CDFB4}"/>
    <cellStyle name="Millares [0] 4 3 6 3" xfId="10411" xr:uid="{AA8E25B4-E7CE-4883-BC4F-6FEB9EB28E48}"/>
    <cellStyle name="Millares [0] 4 3 6 3 2" xfId="26924" xr:uid="{9DDBE180-2B98-4B40-9A85-8DD33FECD894}"/>
    <cellStyle name="Millares [0] 4 3 6 4" xfId="18668" xr:uid="{F9F1169A-6E15-4A3C-9E69-9E6E3E182BAF}"/>
    <cellStyle name="Millares [0] 4 3 6 5" xfId="35182" xr:uid="{BC0F74F4-44C8-481F-B594-D47567C2B538}"/>
    <cellStyle name="Millares [0] 4 3 7" xfId="4219" xr:uid="{130D8EA1-95C1-406A-A4AF-D8A9518BEA8B}"/>
    <cellStyle name="Millares [0] 4 3 7 2" xfId="12475" xr:uid="{BD20DA56-F4FA-4E5E-8053-9545E046D113}"/>
    <cellStyle name="Millares [0] 4 3 7 2 2" xfId="28988" xr:uid="{88929DB6-4F62-4AE4-947B-7B504765EFE0}"/>
    <cellStyle name="Millares [0] 4 3 7 3" xfId="20732" xr:uid="{1FC4F529-9702-4613-BBC1-01ED526B72C4}"/>
    <cellStyle name="Millares [0] 4 3 8" xfId="8347" xr:uid="{3D55EB38-0A9D-4214-AE8C-6720B82E9AC3}"/>
    <cellStyle name="Millares [0] 4 3 8 2" xfId="24860" xr:uid="{86919B5E-5E8F-47F7-918B-30A499D6F559}"/>
    <cellStyle name="Millares [0] 4 3 9" xfId="16604" xr:uid="{5E7932BD-C303-4DF3-9E94-109CB8FB9603}"/>
    <cellStyle name="Millares [0] 4 4" xfId="153" xr:uid="{0EB2893F-426D-4144-9944-79ED31CF1EC3}"/>
    <cellStyle name="Millares [0] 4 4 2" xfId="401" xr:uid="{2CFE7052-0684-4C38-8149-2F788AB8CE77}"/>
    <cellStyle name="Millares [0] 4 4 2 2" xfId="904" xr:uid="{2A2E85B2-9F72-485C-A3E2-2E98D6D8C94C}"/>
    <cellStyle name="Millares [0] 4 4 2 2 2" xfId="1925" xr:uid="{00999EE8-22E7-478B-A455-50BC9E135DB7}"/>
    <cellStyle name="Millares [0] 4 4 2 2 2 2" xfId="3989" xr:uid="{B0D7600A-8132-4AF8-BDB2-E2FB6B6873EB}"/>
    <cellStyle name="Millares [0] 4 4 2 2 2 2 2" xfId="8117" xr:uid="{73322A18-D241-46AA-8E41-37446B9ACCE2}"/>
    <cellStyle name="Millares [0] 4 4 2 2 2 2 2 2" xfId="16373" xr:uid="{CF4D50E7-B313-4FD9-8307-B22DA45910E4}"/>
    <cellStyle name="Millares [0] 4 4 2 2 2 2 2 2 2" xfId="32886" xr:uid="{BD2F7EF6-14B8-46B9-ABB3-595D88F90571}"/>
    <cellStyle name="Millares [0] 4 4 2 2 2 2 2 3" xfId="24630" xr:uid="{7F0A31F4-6D1F-40AE-A3E5-A08ED992C4CB}"/>
    <cellStyle name="Millares [0] 4 4 2 2 2 2 3" xfId="12245" xr:uid="{3D0ABB8F-946C-4E7B-B3A0-FFD5F58B0DD9}"/>
    <cellStyle name="Millares [0] 4 4 2 2 2 2 3 2" xfId="28758" xr:uid="{3663AB84-7DC1-42B7-89C3-2A199D929F83}"/>
    <cellStyle name="Millares [0] 4 4 2 2 2 2 4" xfId="20502" xr:uid="{C4C51423-5017-46A8-AF39-809D9E23E0DF}"/>
    <cellStyle name="Millares [0] 4 4 2 2 2 2 5" xfId="37016" xr:uid="{5D8387BE-737F-4440-B89B-DE606994E894}"/>
    <cellStyle name="Millares [0] 4 4 2 2 2 3" xfId="6053" xr:uid="{1D8A0A34-5FF9-4632-900F-78A2B7136E6C}"/>
    <cellStyle name="Millares [0] 4 4 2 2 2 3 2" xfId="14309" xr:uid="{4CB31ACE-1636-4505-9FDE-FD3CD16185F5}"/>
    <cellStyle name="Millares [0] 4 4 2 2 2 3 2 2" xfId="30822" xr:uid="{067AB410-1516-448B-864B-AB42EF3BBEDC}"/>
    <cellStyle name="Millares [0] 4 4 2 2 2 3 3" xfId="22566" xr:uid="{F5D24F22-8948-49F5-8492-E7603247B96A}"/>
    <cellStyle name="Millares [0] 4 4 2 2 2 4" xfId="10181" xr:uid="{4CDCCEBB-331B-472E-BE6A-CB0B1116837B}"/>
    <cellStyle name="Millares [0] 4 4 2 2 2 4 2" xfId="26694" xr:uid="{C8E9E238-EBC2-4041-8215-3CC89618E5D2}"/>
    <cellStyle name="Millares [0] 4 4 2 2 2 5" xfId="18438" xr:uid="{26B6AC2C-63DC-4C5E-A76C-84F5AF9DD3F7}"/>
    <cellStyle name="Millares [0] 4 4 2 2 2 6" xfId="34952" xr:uid="{17481A29-2CE4-485B-B6CF-248B52448DAB}"/>
    <cellStyle name="Millares [0] 4 4 2 2 3" xfId="2968" xr:uid="{5EC7FD83-ADCF-4B75-8D0F-AAEAD378050E}"/>
    <cellStyle name="Millares [0] 4 4 2 2 3 2" xfId="7096" xr:uid="{CBE1DA67-365E-43DB-8A6C-C001308314D9}"/>
    <cellStyle name="Millares [0] 4 4 2 2 3 2 2" xfId="15352" xr:uid="{B3E298B5-76F7-4D5D-9D7B-8276A6CB5DA3}"/>
    <cellStyle name="Millares [0] 4 4 2 2 3 2 2 2" xfId="31865" xr:uid="{00B2A563-6D48-457C-92D3-4B8507FF6A21}"/>
    <cellStyle name="Millares [0] 4 4 2 2 3 2 3" xfId="23609" xr:uid="{E7D954EE-0DEB-4920-B80A-858753225F9A}"/>
    <cellStyle name="Millares [0] 4 4 2 2 3 3" xfId="11224" xr:uid="{037C3ECD-8B65-4789-9F14-3594C5082BDD}"/>
    <cellStyle name="Millares [0] 4 4 2 2 3 3 2" xfId="27737" xr:uid="{CC450C12-5AAF-42C1-9AFC-BB9D19836323}"/>
    <cellStyle name="Millares [0] 4 4 2 2 3 4" xfId="19481" xr:uid="{171AE183-1AB5-4378-8A2B-47E33DEE8C89}"/>
    <cellStyle name="Millares [0] 4 4 2 2 3 5" xfId="35995" xr:uid="{EE933461-E127-46B2-BA03-1899ABEDD757}"/>
    <cellStyle name="Millares [0] 4 4 2 2 4" xfId="5032" xr:uid="{E5AFAA68-B4AB-481B-9F17-911E2BAC03E0}"/>
    <cellStyle name="Millares [0] 4 4 2 2 4 2" xfId="13288" xr:uid="{F94F060E-0E08-4E72-803C-A49E5832E594}"/>
    <cellStyle name="Millares [0] 4 4 2 2 4 2 2" xfId="29801" xr:uid="{E6EFBA1A-F784-4A24-9BF7-8D8BECFF1118}"/>
    <cellStyle name="Millares [0] 4 4 2 2 4 3" xfId="21545" xr:uid="{3476609F-6A2D-4E1C-A848-22F54B52AD6D}"/>
    <cellStyle name="Millares [0] 4 4 2 2 5" xfId="9160" xr:uid="{903475C7-252B-47F9-B7D0-F7E5A466C500}"/>
    <cellStyle name="Millares [0] 4 4 2 2 5 2" xfId="25673" xr:uid="{1BCF1232-AE90-4ED8-99BE-5BD50F0B5C73}"/>
    <cellStyle name="Millares [0] 4 4 2 2 6" xfId="17417" xr:uid="{1C69AC15-CA40-44B2-9F2E-2BB9B61CCA18}"/>
    <cellStyle name="Millares [0] 4 4 2 2 7" xfId="33931" xr:uid="{9FE85CDA-76B5-4CD2-8F34-98CDEF8F9C16}"/>
    <cellStyle name="Millares [0] 4 4 2 3" xfId="1422" xr:uid="{38F59D3E-2F43-4554-8211-A310E9EDC471}"/>
    <cellStyle name="Millares [0] 4 4 2 3 2" xfId="3486" xr:uid="{A2736D28-762B-4155-BC7C-C1894C0BBC47}"/>
    <cellStyle name="Millares [0] 4 4 2 3 2 2" xfId="7614" xr:uid="{D466D135-779A-4736-8ECA-DAF35CE70BFB}"/>
    <cellStyle name="Millares [0] 4 4 2 3 2 2 2" xfId="15870" xr:uid="{B7708B5A-63B7-45B7-ACE1-92466FE45926}"/>
    <cellStyle name="Millares [0] 4 4 2 3 2 2 2 2" xfId="32383" xr:uid="{72BE9C7F-8369-4EF7-8227-B4C0BB4EF981}"/>
    <cellStyle name="Millares [0] 4 4 2 3 2 2 3" xfId="24127" xr:uid="{A6ADCE82-7849-45C1-955E-22DDD5A04BAA}"/>
    <cellStyle name="Millares [0] 4 4 2 3 2 3" xfId="11742" xr:uid="{3F0761B3-9287-4740-AFFE-C4F23ED054C0}"/>
    <cellStyle name="Millares [0] 4 4 2 3 2 3 2" xfId="28255" xr:uid="{BB48697C-1750-46B2-84A5-5303FEA9980A}"/>
    <cellStyle name="Millares [0] 4 4 2 3 2 4" xfId="19999" xr:uid="{28B624CD-4389-405C-8E69-BCE2D6433FC1}"/>
    <cellStyle name="Millares [0] 4 4 2 3 2 5" xfId="36513" xr:uid="{BD8B9ABF-DD44-4E3D-A6CD-257496A390BB}"/>
    <cellStyle name="Millares [0] 4 4 2 3 3" xfId="5550" xr:uid="{478BDA12-6486-4314-86E4-D6E7F0C4749B}"/>
    <cellStyle name="Millares [0] 4 4 2 3 3 2" xfId="13806" xr:uid="{BC562B04-8DBF-4C71-AEFA-61EFAF1BD81A}"/>
    <cellStyle name="Millares [0] 4 4 2 3 3 2 2" xfId="30319" xr:uid="{8629A1B4-4570-4721-8028-D69F8DAB5F27}"/>
    <cellStyle name="Millares [0] 4 4 2 3 3 3" xfId="22063" xr:uid="{240B76AD-AB44-4209-9666-5E9D18F203E7}"/>
    <cellStyle name="Millares [0] 4 4 2 3 4" xfId="9678" xr:uid="{B397E67F-4626-4D40-AC1E-E53C7FF1775B}"/>
    <cellStyle name="Millares [0] 4 4 2 3 4 2" xfId="26191" xr:uid="{74C679AB-5DEC-47D9-8DCB-28A70C5F5B13}"/>
    <cellStyle name="Millares [0] 4 4 2 3 5" xfId="17935" xr:uid="{5CC1E191-6416-4092-885B-893513B15A3F}"/>
    <cellStyle name="Millares [0] 4 4 2 3 6" xfId="34449" xr:uid="{93F5C79C-A35B-4AC0-9821-1DC0A254D2D8}"/>
    <cellStyle name="Millares [0] 4 4 2 4" xfId="2465" xr:uid="{B6A27E1F-7946-4D9B-B8F0-FFF0E174487F}"/>
    <cellStyle name="Millares [0] 4 4 2 4 2" xfId="6593" xr:uid="{97E5A44D-9534-468C-8D76-1FA7F7589660}"/>
    <cellStyle name="Millares [0] 4 4 2 4 2 2" xfId="14849" xr:uid="{9FB4C639-0193-47BB-9747-A88936DB24AC}"/>
    <cellStyle name="Millares [0] 4 4 2 4 2 2 2" xfId="31362" xr:uid="{2BD22AD0-E7C8-44B5-BF67-BBE4326C4929}"/>
    <cellStyle name="Millares [0] 4 4 2 4 2 3" xfId="23106" xr:uid="{6D8AB510-7E66-455E-8A33-E8CD62B67D11}"/>
    <cellStyle name="Millares [0] 4 4 2 4 3" xfId="10721" xr:uid="{4F8B5320-DEA0-4E7C-BCA5-3F1F54171876}"/>
    <cellStyle name="Millares [0] 4 4 2 4 3 2" xfId="27234" xr:uid="{2C0F2F75-ED89-4145-8B09-7B6FA57A734B}"/>
    <cellStyle name="Millares [0] 4 4 2 4 4" xfId="18978" xr:uid="{19FD3E46-1BDE-4085-A1BD-76E5462A080E}"/>
    <cellStyle name="Millares [0] 4 4 2 4 5" xfId="35492" xr:uid="{34A87E59-9EE7-4E33-8D5F-B7D887FABB1B}"/>
    <cellStyle name="Millares [0] 4 4 2 5" xfId="4529" xr:uid="{6E0D8FFE-6724-4C91-A828-44D73C4A9140}"/>
    <cellStyle name="Millares [0] 4 4 2 5 2" xfId="12785" xr:uid="{6FE576E2-7C60-4FA2-AD53-53C3D4CCD107}"/>
    <cellStyle name="Millares [0] 4 4 2 5 2 2" xfId="29298" xr:uid="{5D05DCFC-094F-4AB0-98C3-C05E6753DA3E}"/>
    <cellStyle name="Millares [0] 4 4 2 5 3" xfId="21042" xr:uid="{128C821A-7287-4ED0-BAF1-1EE332B7E44D}"/>
    <cellStyle name="Millares [0] 4 4 2 6" xfId="8657" xr:uid="{6F2BAA0A-C81C-442F-AE62-7ACB559ACA67}"/>
    <cellStyle name="Millares [0] 4 4 2 6 2" xfId="25170" xr:uid="{F1E3C753-28D8-4C89-BCF8-61A5AD23E9DE}"/>
    <cellStyle name="Millares [0] 4 4 2 7" xfId="16914" xr:uid="{65291D83-0591-426E-905F-1DD0A556115B}"/>
    <cellStyle name="Millares [0] 4 4 2 8" xfId="33428" xr:uid="{D4B90F5A-388F-4931-9A31-0AE69EE6AF73}"/>
    <cellStyle name="Millares [0] 4 4 3" xfId="656" xr:uid="{B29E2AF6-1E92-472B-A278-5D79BA4FAA21}"/>
    <cellStyle name="Millares [0] 4 4 3 2" xfId="1677" xr:uid="{9D4E6178-2ADB-444C-B1BF-89619CF7F764}"/>
    <cellStyle name="Millares [0] 4 4 3 2 2" xfId="3741" xr:uid="{61670BC9-59A4-4772-9E73-CF17A10A44E8}"/>
    <cellStyle name="Millares [0] 4 4 3 2 2 2" xfId="7869" xr:uid="{DC90837C-E908-46F4-98B3-4DD635206695}"/>
    <cellStyle name="Millares [0] 4 4 3 2 2 2 2" xfId="16125" xr:uid="{5CFF92B9-7F49-475B-9CFF-FD1A310D7F1F}"/>
    <cellStyle name="Millares [0] 4 4 3 2 2 2 2 2" xfId="32638" xr:uid="{CF316838-90B8-4BC4-88F1-6443717EC408}"/>
    <cellStyle name="Millares [0] 4 4 3 2 2 2 3" xfId="24382" xr:uid="{2C013AE6-EEB3-4D44-850B-929B4FE97E24}"/>
    <cellStyle name="Millares [0] 4 4 3 2 2 3" xfId="11997" xr:uid="{CB75471C-EB45-44D3-9B50-09B61DEBFF93}"/>
    <cellStyle name="Millares [0] 4 4 3 2 2 3 2" xfId="28510" xr:uid="{922760AC-E736-4D41-8EF4-14B113C70A3B}"/>
    <cellStyle name="Millares [0] 4 4 3 2 2 4" xfId="20254" xr:uid="{9FD0FBC8-CD6D-4F56-99B5-2058C189CBBD}"/>
    <cellStyle name="Millares [0] 4 4 3 2 2 5" xfId="36768" xr:uid="{83C63DCD-0E04-4460-8C13-BA59DA8FB747}"/>
    <cellStyle name="Millares [0] 4 4 3 2 3" xfId="5805" xr:uid="{1EF2996B-DAA7-4F30-84C2-BB2B188509BF}"/>
    <cellStyle name="Millares [0] 4 4 3 2 3 2" xfId="14061" xr:uid="{1348A20D-14AC-4701-8F62-12B41BD30394}"/>
    <cellStyle name="Millares [0] 4 4 3 2 3 2 2" xfId="30574" xr:uid="{DCADA21D-2838-4179-B4E3-23FA94005D15}"/>
    <cellStyle name="Millares [0] 4 4 3 2 3 3" xfId="22318" xr:uid="{70B0E44D-223E-46F9-9337-0C7DD8867362}"/>
    <cellStyle name="Millares [0] 4 4 3 2 4" xfId="9933" xr:uid="{D5A22AE9-D807-42FA-816E-4B8ACCB92336}"/>
    <cellStyle name="Millares [0] 4 4 3 2 4 2" xfId="26446" xr:uid="{69D7561D-47FC-446C-A6D4-A3E10F00F2CB}"/>
    <cellStyle name="Millares [0] 4 4 3 2 5" xfId="18190" xr:uid="{CDB0E171-8C93-4918-90A2-0778BDAAC0FA}"/>
    <cellStyle name="Millares [0] 4 4 3 2 6" xfId="34704" xr:uid="{1C6EDB78-1176-409B-8F61-6973511E2CBE}"/>
    <cellStyle name="Millares [0] 4 4 3 3" xfId="2720" xr:uid="{28697CDB-7407-4AE9-86C1-AE0713C04862}"/>
    <cellStyle name="Millares [0] 4 4 3 3 2" xfId="6848" xr:uid="{6E6F79CA-68BA-40A2-9A39-2E51895357B5}"/>
    <cellStyle name="Millares [0] 4 4 3 3 2 2" xfId="15104" xr:uid="{0645099E-E3DC-4225-8D73-15D383941350}"/>
    <cellStyle name="Millares [0] 4 4 3 3 2 2 2" xfId="31617" xr:uid="{08224197-51A6-4BB9-B036-34DF89753F12}"/>
    <cellStyle name="Millares [0] 4 4 3 3 2 3" xfId="23361" xr:uid="{18C3EB60-43AB-441A-87A3-1818618F0D0B}"/>
    <cellStyle name="Millares [0] 4 4 3 3 3" xfId="10976" xr:uid="{47375013-726C-42F5-B38D-29D805EF1A32}"/>
    <cellStyle name="Millares [0] 4 4 3 3 3 2" xfId="27489" xr:uid="{078D7E00-2BA6-40CC-9B23-98854C7349F6}"/>
    <cellStyle name="Millares [0] 4 4 3 3 4" xfId="19233" xr:uid="{8F7AD96D-0480-4826-947C-02F3F1F90717}"/>
    <cellStyle name="Millares [0] 4 4 3 3 5" xfId="35747" xr:uid="{87C2FF41-6044-4899-8524-F8EDAAB6230C}"/>
    <cellStyle name="Millares [0] 4 4 3 4" xfId="4784" xr:uid="{E6ECF31F-281F-4A88-B633-3BE03325CFE2}"/>
    <cellStyle name="Millares [0] 4 4 3 4 2" xfId="13040" xr:uid="{E1B85278-A4D4-468F-9AD9-E86684784280}"/>
    <cellStyle name="Millares [0] 4 4 3 4 2 2" xfId="29553" xr:uid="{83D10EF1-98C8-419F-A7E6-C17A08F0A974}"/>
    <cellStyle name="Millares [0] 4 4 3 4 3" xfId="21297" xr:uid="{9112D712-78D6-4613-B9F0-840CE849B394}"/>
    <cellStyle name="Millares [0] 4 4 3 5" xfId="8912" xr:uid="{97C7C83B-20A9-43D9-A5C9-B6242FB7E2F8}"/>
    <cellStyle name="Millares [0] 4 4 3 5 2" xfId="25425" xr:uid="{A1AFD680-3DFA-4CF8-95BA-E39F2BC2DE3E}"/>
    <cellStyle name="Millares [0] 4 4 3 6" xfId="17169" xr:uid="{36180087-029D-4DED-A972-3DD7A9FD8A50}"/>
    <cellStyle name="Millares [0] 4 4 3 7" xfId="33683" xr:uid="{490616A4-9AE5-4CC6-99DD-E268977D18A7}"/>
    <cellStyle name="Millares [0] 4 4 4" xfId="1174" xr:uid="{D7FC4B3F-F365-4CF1-9BD9-2627EC395F41}"/>
    <cellStyle name="Millares [0] 4 4 4 2" xfId="3238" xr:uid="{6AF53516-3D73-4997-B01B-B4FE54DB874A}"/>
    <cellStyle name="Millares [0] 4 4 4 2 2" xfId="7366" xr:uid="{7520034B-EAE0-4EA1-A97A-1D74A9E35C8C}"/>
    <cellStyle name="Millares [0] 4 4 4 2 2 2" xfId="15622" xr:uid="{D6A2A94E-5BBF-4432-85C6-31AA0194AA7F}"/>
    <cellStyle name="Millares [0] 4 4 4 2 2 2 2" xfId="32135" xr:uid="{35E65A15-5837-4C5A-84A0-9B928483A350}"/>
    <cellStyle name="Millares [0] 4 4 4 2 2 3" xfId="23879" xr:uid="{B3558C3C-A4C9-4120-A7A8-E4A6BB6A7152}"/>
    <cellStyle name="Millares [0] 4 4 4 2 3" xfId="11494" xr:uid="{35890420-8B5E-497A-8F66-642F0483D7FB}"/>
    <cellStyle name="Millares [0] 4 4 4 2 3 2" xfId="28007" xr:uid="{DC693067-2262-452E-8F36-3ECA0EF367E4}"/>
    <cellStyle name="Millares [0] 4 4 4 2 4" xfId="19751" xr:uid="{B2612CF2-36B0-483B-837F-DA908DE200AF}"/>
    <cellStyle name="Millares [0] 4 4 4 2 5" xfId="36265" xr:uid="{A6F531E9-DB97-44DB-8186-28CBA6514A5A}"/>
    <cellStyle name="Millares [0] 4 4 4 3" xfId="5302" xr:uid="{AB752B5C-BCB2-465F-945C-13ADA7E440D9}"/>
    <cellStyle name="Millares [0] 4 4 4 3 2" xfId="13558" xr:uid="{464BBBEB-8E24-48F6-B2D9-BD222D1BB0B0}"/>
    <cellStyle name="Millares [0] 4 4 4 3 2 2" xfId="30071" xr:uid="{6A1B87AA-E4C9-41AF-B06D-FB83747FCA64}"/>
    <cellStyle name="Millares [0] 4 4 4 3 3" xfId="21815" xr:uid="{E77D7A7C-54CC-4AAD-8C57-EA5ACAFC7A54}"/>
    <cellStyle name="Millares [0] 4 4 4 4" xfId="9430" xr:uid="{4D959FCA-AFF9-4E2D-A3C6-93B096EAFEAB}"/>
    <cellStyle name="Millares [0] 4 4 4 4 2" xfId="25943" xr:uid="{CC218C11-8C7B-4512-B9BA-063E17090878}"/>
    <cellStyle name="Millares [0] 4 4 4 5" xfId="17687" xr:uid="{70ED0BD1-FC6E-492F-8E27-0C4ACB65DC2B}"/>
    <cellStyle name="Millares [0] 4 4 4 6" xfId="34201" xr:uid="{8852EEC9-78E4-4E3B-BCA3-E8DF9ECAB290}"/>
    <cellStyle name="Millares [0] 4 4 5" xfId="2217" xr:uid="{F87BE421-1FDB-4033-A3DF-5E870DAF0CBF}"/>
    <cellStyle name="Millares [0] 4 4 5 2" xfId="6345" xr:uid="{5957F31F-BF99-4AA7-B637-C0F7F0618DE5}"/>
    <cellStyle name="Millares [0] 4 4 5 2 2" xfId="14601" xr:uid="{D96117C2-0217-44B7-A6C7-2E8F3DC8F71B}"/>
    <cellStyle name="Millares [0] 4 4 5 2 2 2" xfId="31114" xr:uid="{8293E964-3D3F-4468-ACB1-24FBC3A81C9B}"/>
    <cellStyle name="Millares [0] 4 4 5 2 3" xfId="22858" xr:uid="{6C93EDAB-78B7-43BC-AC32-139DC23B3575}"/>
    <cellStyle name="Millares [0] 4 4 5 3" xfId="10473" xr:uid="{385D92EA-76D4-45D8-9C5C-2FFB788367A4}"/>
    <cellStyle name="Millares [0] 4 4 5 3 2" xfId="26986" xr:uid="{42F06AF7-0138-41A9-86DE-26EAC10ABB1A}"/>
    <cellStyle name="Millares [0] 4 4 5 4" xfId="18730" xr:uid="{801100DD-9464-48FF-B626-20E0BFF4E587}"/>
    <cellStyle name="Millares [0] 4 4 5 5" xfId="35244" xr:uid="{C28D528B-BD59-4BF6-9B40-0DCA65FD35B1}"/>
    <cellStyle name="Millares [0] 4 4 6" xfId="4281" xr:uid="{E80CDC3D-1849-49EF-94FA-61F548033D6D}"/>
    <cellStyle name="Millares [0] 4 4 6 2" xfId="12537" xr:uid="{912CA42E-892C-4115-8B5F-3C63C3BC74E7}"/>
    <cellStyle name="Millares [0] 4 4 6 2 2" xfId="29050" xr:uid="{6B737F5B-A029-4D6A-A5ED-94C0DEC9206B}"/>
    <cellStyle name="Millares [0] 4 4 6 3" xfId="20794" xr:uid="{17B36367-8CA0-48FF-9B13-D63156A72C70}"/>
    <cellStyle name="Millares [0] 4 4 7" xfId="8409" xr:uid="{20ED2560-47C3-44AD-910B-CB5BBBED8B26}"/>
    <cellStyle name="Millares [0] 4 4 7 2" xfId="24922" xr:uid="{9E1420DB-3C4F-43B3-B834-1C17DD3458D1}"/>
    <cellStyle name="Millares [0] 4 4 8" xfId="16666" xr:uid="{1E0B6B61-769C-49F9-A259-EE659A658F9C}"/>
    <cellStyle name="Millares [0] 4 4 9" xfId="33180" xr:uid="{B690634F-EFE1-4D7F-BC5F-DAE93956D223}"/>
    <cellStyle name="Millares [0] 4 5" xfId="277" xr:uid="{792F5B20-E227-4C04-8B95-740BB1377BB5}"/>
    <cellStyle name="Millares [0] 4 5 2" xfId="780" xr:uid="{231C7A5B-ABEF-492C-9CBD-9C61FFA8DA60}"/>
    <cellStyle name="Millares [0] 4 5 2 2" xfId="1801" xr:uid="{A2EF851A-C224-4A48-B3AD-5A93A258A9BC}"/>
    <cellStyle name="Millares [0] 4 5 2 2 2" xfId="3865" xr:uid="{2C2D483C-FFB4-49B2-BC1A-F43A9F45F981}"/>
    <cellStyle name="Millares [0] 4 5 2 2 2 2" xfId="7993" xr:uid="{DBE9D110-37D1-4DE6-99B0-608BCF08EE7E}"/>
    <cellStyle name="Millares [0] 4 5 2 2 2 2 2" xfId="16249" xr:uid="{64E476B3-EFCA-42B0-9E32-CEF7A0090D2F}"/>
    <cellStyle name="Millares [0] 4 5 2 2 2 2 2 2" xfId="32762" xr:uid="{86BC3EB8-A37A-41CF-B768-59C2A430B725}"/>
    <cellStyle name="Millares [0] 4 5 2 2 2 2 3" xfId="24506" xr:uid="{D590165D-A37C-4C85-A51A-27DD194C5480}"/>
    <cellStyle name="Millares [0] 4 5 2 2 2 3" xfId="12121" xr:uid="{08864890-EAC8-4792-BC6A-04F5C888CE70}"/>
    <cellStyle name="Millares [0] 4 5 2 2 2 3 2" xfId="28634" xr:uid="{7B165AB4-BD30-4B01-962A-C8D07C92019A}"/>
    <cellStyle name="Millares [0] 4 5 2 2 2 4" xfId="20378" xr:uid="{C0D3ED31-20BA-4D85-A6C2-67D5C8BB0A36}"/>
    <cellStyle name="Millares [0] 4 5 2 2 2 5" xfId="36892" xr:uid="{D1CB8D48-52E2-4B47-8FBE-B35D778E342E}"/>
    <cellStyle name="Millares [0] 4 5 2 2 3" xfId="5929" xr:uid="{A402D0E8-8878-4111-9628-8C838440938E}"/>
    <cellStyle name="Millares [0] 4 5 2 2 3 2" xfId="14185" xr:uid="{C1AE9AFC-45ED-4562-B7F0-37B6007D1101}"/>
    <cellStyle name="Millares [0] 4 5 2 2 3 2 2" xfId="30698" xr:uid="{E46DD301-E1B5-42CC-8F94-A31BDE08DF8B}"/>
    <cellStyle name="Millares [0] 4 5 2 2 3 3" xfId="22442" xr:uid="{2699AC4F-2CA5-44D9-9879-34A4362DD804}"/>
    <cellStyle name="Millares [0] 4 5 2 2 4" xfId="10057" xr:uid="{B20D1526-9BC4-4395-9494-AD498546C50E}"/>
    <cellStyle name="Millares [0] 4 5 2 2 4 2" xfId="26570" xr:uid="{8773F2B6-5E01-4534-8A51-4F3B9909CB5B}"/>
    <cellStyle name="Millares [0] 4 5 2 2 5" xfId="18314" xr:uid="{11CD8B82-193C-4B4C-B428-840B81AF8A3E}"/>
    <cellStyle name="Millares [0] 4 5 2 2 6" xfId="34828" xr:uid="{476903E7-CC31-470F-AE53-A53028994996}"/>
    <cellStyle name="Millares [0] 4 5 2 3" xfId="2844" xr:uid="{BE60B61F-2219-4F0A-8823-7D063E8E4E6E}"/>
    <cellStyle name="Millares [0] 4 5 2 3 2" xfId="6972" xr:uid="{1DBC5AD1-0EF1-4683-B965-D5B85102B033}"/>
    <cellStyle name="Millares [0] 4 5 2 3 2 2" xfId="15228" xr:uid="{04C665CC-D642-4BB2-A183-9CBEF1C2DF7F}"/>
    <cellStyle name="Millares [0] 4 5 2 3 2 2 2" xfId="31741" xr:uid="{7A83F88D-9B1A-444E-A487-77D9B9ABFFD1}"/>
    <cellStyle name="Millares [0] 4 5 2 3 2 3" xfId="23485" xr:uid="{BE019854-DC8E-4AA2-B630-870271918AB0}"/>
    <cellStyle name="Millares [0] 4 5 2 3 3" xfId="11100" xr:uid="{F8B9F121-DA3D-4F5C-B2E4-DC65CE84AE62}"/>
    <cellStyle name="Millares [0] 4 5 2 3 3 2" xfId="27613" xr:uid="{0041D2A9-B8EA-443C-9284-A6937EED8EFB}"/>
    <cellStyle name="Millares [0] 4 5 2 3 4" xfId="19357" xr:uid="{DA6EF12C-0E02-4E56-A346-CA532F861B9E}"/>
    <cellStyle name="Millares [0] 4 5 2 3 5" xfId="35871" xr:uid="{A2E132A0-3558-4AB6-893C-5DC9D9E0021C}"/>
    <cellStyle name="Millares [0] 4 5 2 4" xfId="4908" xr:uid="{A7562B6A-AF66-4A0A-A2D9-11BCA590DA0F}"/>
    <cellStyle name="Millares [0] 4 5 2 4 2" xfId="13164" xr:uid="{74E3EB94-CACD-4D48-BCF2-F267C09B8B0D}"/>
    <cellStyle name="Millares [0] 4 5 2 4 2 2" xfId="29677" xr:uid="{57D2E770-110C-4A84-88E1-EA58333BDE15}"/>
    <cellStyle name="Millares [0] 4 5 2 4 3" xfId="21421" xr:uid="{6D086D7A-5325-474A-A470-FB1C2332B798}"/>
    <cellStyle name="Millares [0] 4 5 2 5" xfId="9036" xr:uid="{A7C32DC4-F62D-4D92-84BA-A216DF91AF9A}"/>
    <cellStyle name="Millares [0] 4 5 2 5 2" xfId="25549" xr:uid="{3C47330B-1EA9-4C6F-9B5F-A252A6F9BC8A}"/>
    <cellStyle name="Millares [0] 4 5 2 6" xfId="17293" xr:uid="{DEDE5B9C-7236-403A-83DE-9486B363D0F3}"/>
    <cellStyle name="Millares [0] 4 5 2 7" xfId="33807" xr:uid="{6EA67782-6AA0-4205-8CCE-E478DC9F33C5}"/>
    <cellStyle name="Millares [0] 4 5 3" xfId="1298" xr:uid="{39207EFD-AC6C-4BC3-AF6A-E1D0ABD2D02D}"/>
    <cellStyle name="Millares [0] 4 5 3 2" xfId="3362" xr:uid="{86FEB499-807D-4193-BD32-DED00AA82C40}"/>
    <cellStyle name="Millares [0] 4 5 3 2 2" xfId="7490" xr:uid="{931C5272-2898-4043-815E-6428271692A1}"/>
    <cellStyle name="Millares [0] 4 5 3 2 2 2" xfId="15746" xr:uid="{54E314B5-6CBD-451A-ABB3-9AE6A64A047A}"/>
    <cellStyle name="Millares [0] 4 5 3 2 2 2 2" xfId="32259" xr:uid="{49BD4B67-497B-4A48-99EC-F16368FA0629}"/>
    <cellStyle name="Millares [0] 4 5 3 2 2 3" xfId="24003" xr:uid="{4EEFE7A8-1ADA-44F6-A9FD-3614DAEA7B61}"/>
    <cellStyle name="Millares [0] 4 5 3 2 3" xfId="11618" xr:uid="{8CED85AA-2758-4C33-B6E6-66F962E5492E}"/>
    <cellStyle name="Millares [0] 4 5 3 2 3 2" xfId="28131" xr:uid="{0E6EF7E8-9663-47EC-94C7-CB38AA360A2C}"/>
    <cellStyle name="Millares [0] 4 5 3 2 4" xfId="19875" xr:uid="{4D6AB831-607B-4837-BE91-50FD54E6019A}"/>
    <cellStyle name="Millares [0] 4 5 3 2 5" xfId="36389" xr:uid="{B478181C-ACEE-4813-9C4D-4ED5625349CD}"/>
    <cellStyle name="Millares [0] 4 5 3 3" xfId="5426" xr:uid="{E2256F48-5E7F-4F9C-8AF0-9C6942E851EA}"/>
    <cellStyle name="Millares [0] 4 5 3 3 2" xfId="13682" xr:uid="{DDE866DC-BC5D-4FA9-8455-92CEFEB64D54}"/>
    <cellStyle name="Millares [0] 4 5 3 3 2 2" xfId="30195" xr:uid="{26ECFB36-F8AE-4A43-BE24-4308A02C5907}"/>
    <cellStyle name="Millares [0] 4 5 3 3 3" xfId="21939" xr:uid="{F355522A-2F3A-461E-AAAA-B79AFDD374B6}"/>
    <cellStyle name="Millares [0] 4 5 3 4" xfId="9554" xr:uid="{86060347-7FD8-4009-9A7E-35BBBBFAF1F0}"/>
    <cellStyle name="Millares [0] 4 5 3 4 2" xfId="26067" xr:uid="{086D93AA-7033-450E-B443-50BD2E3265B3}"/>
    <cellStyle name="Millares [0] 4 5 3 5" xfId="17811" xr:uid="{82BA5BA2-DF5F-4A54-920C-ACB916F1B3FB}"/>
    <cellStyle name="Millares [0] 4 5 3 6" xfId="34325" xr:uid="{5ED9EF9D-763A-472C-8848-438A760574E4}"/>
    <cellStyle name="Millares [0] 4 5 4" xfId="2341" xr:uid="{255D877A-84E3-4F4B-A704-683396E10678}"/>
    <cellStyle name="Millares [0] 4 5 4 2" xfId="6469" xr:uid="{F16C2993-2DBC-4EA7-8407-86D786F72ED9}"/>
    <cellStyle name="Millares [0] 4 5 4 2 2" xfId="14725" xr:uid="{59197707-0612-43DA-B241-8C592D69EAAC}"/>
    <cellStyle name="Millares [0] 4 5 4 2 2 2" xfId="31238" xr:uid="{001F8FEF-7111-426C-9C96-DF6F9080707B}"/>
    <cellStyle name="Millares [0] 4 5 4 2 3" xfId="22982" xr:uid="{139DA1B9-1F89-44C3-A644-0B504856B94F}"/>
    <cellStyle name="Millares [0] 4 5 4 3" xfId="10597" xr:uid="{978BB61A-2E40-4D27-A4DE-C05788561E8A}"/>
    <cellStyle name="Millares [0] 4 5 4 3 2" xfId="27110" xr:uid="{98ACE2D0-8E85-4262-8155-1B19B50FF080}"/>
    <cellStyle name="Millares [0] 4 5 4 4" xfId="18854" xr:uid="{E77CE44A-00E0-47C2-B660-7DC637147614}"/>
    <cellStyle name="Millares [0] 4 5 4 5" xfId="35368" xr:uid="{BE05C96F-0C37-4A47-99A5-43C8096C3C23}"/>
    <cellStyle name="Millares [0] 4 5 5" xfId="4405" xr:uid="{1512BCDF-C3AC-422D-A021-2372704EBA50}"/>
    <cellStyle name="Millares [0] 4 5 5 2" xfId="12661" xr:uid="{3DD39D2A-F83B-4B34-918B-F2B645720C58}"/>
    <cellStyle name="Millares [0] 4 5 5 2 2" xfId="29174" xr:uid="{5C4F1DBB-B757-4723-B64E-B30EB289A374}"/>
    <cellStyle name="Millares [0] 4 5 5 3" xfId="20918" xr:uid="{6D4A95EE-DCBB-45DF-B832-B64FE411C2AA}"/>
    <cellStyle name="Millares [0] 4 5 6" xfId="8533" xr:uid="{966C5189-AB4C-4D46-9A6B-54925A2DC5BF}"/>
    <cellStyle name="Millares [0] 4 5 6 2" xfId="25046" xr:uid="{6B4E7BCA-D0D4-4AAC-AAFD-4CBFB2A0B0E5}"/>
    <cellStyle name="Millares [0] 4 5 7" xfId="16790" xr:uid="{D757F3A3-B360-4A42-AC6C-1AD2748C8936}"/>
    <cellStyle name="Millares [0] 4 5 8" xfId="33304" xr:uid="{5EF9B2EE-BD23-49CA-99CE-DD3870775151}"/>
    <cellStyle name="Millares [0] 4 6" xfId="532" xr:uid="{E3A08B9B-C9A8-43C2-A856-DF65DCE7B997}"/>
    <cellStyle name="Millares [0] 4 6 2" xfId="1553" xr:uid="{2B321B30-D597-4F4F-BA5B-B74A06F9B2CC}"/>
    <cellStyle name="Millares [0] 4 6 2 2" xfId="3617" xr:uid="{A8F9BAE0-ACB9-4009-920C-9673580293FA}"/>
    <cellStyle name="Millares [0] 4 6 2 2 2" xfId="7745" xr:uid="{B56D4DC9-B669-4720-9E89-F8D819A25C8D}"/>
    <cellStyle name="Millares [0] 4 6 2 2 2 2" xfId="16001" xr:uid="{BD3CF526-0AA4-4D29-B50A-45D00789B8C6}"/>
    <cellStyle name="Millares [0] 4 6 2 2 2 2 2" xfId="32514" xr:uid="{8EB09EEE-E1C8-42D6-B776-F0C1F21DE64D}"/>
    <cellStyle name="Millares [0] 4 6 2 2 2 3" xfId="24258" xr:uid="{EA46D101-4151-4BEB-B388-B1994A42FB49}"/>
    <cellStyle name="Millares [0] 4 6 2 2 3" xfId="11873" xr:uid="{866799C9-2595-4CD7-A719-FD1114D5E4B9}"/>
    <cellStyle name="Millares [0] 4 6 2 2 3 2" xfId="28386" xr:uid="{077BEEB2-1815-495B-90DB-D6A2975594D0}"/>
    <cellStyle name="Millares [0] 4 6 2 2 4" xfId="20130" xr:uid="{0C69E9F9-39E2-4A6F-9187-DD20C08B05F2}"/>
    <cellStyle name="Millares [0] 4 6 2 2 5" xfId="36644" xr:uid="{B77C9B9D-9ACA-41D5-8482-B0B0ED9E7547}"/>
    <cellStyle name="Millares [0] 4 6 2 3" xfId="5681" xr:uid="{1EFB3C0D-28D2-494D-B7E4-BB1E59C30A00}"/>
    <cellStyle name="Millares [0] 4 6 2 3 2" xfId="13937" xr:uid="{2717740F-96EC-4A12-9FAC-5A0116602606}"/>
    <cellStyle name="Millares [0] 4 6 2 3 2 2" xfId="30450" xr:uid="{7550C905-FBE4-4A2C-AD11-A2C10F757532}"/>
    <cellStyle name="Millares [0] 4 6 2 3 3" xfId="22194" xr:uid="{B0F692D7-5F22-416C-9E2D-24D5D3C3A6CE}"/>
    <cellStyle name="Millares [0] 4 6 2 4" xfId="9809" xr:uid="{88703759-A8D3-4280-B631-468ECE6BA146}"/>
    <cellStyle name="Millares [0] 4 6 2 4 2" xfId="26322" xr:uid="{26B11082-9AA5-4EF1-BF3D-1599FF5EF779}"/>
    <cellStyle name="Millares [0] 4 6 2 5" xfId="18066" xr:uid="{2FB1C6E8-F092-4DE5-BD4F-9648335F99B8}"/>
    <cellStyle name="Millares [0] 4 6 2 6" xfId="34580" xr:uid="{3E9364B0-7B0C-4037-835D-CD8D8F9F12D2}"/>
    <cellStyle name="Millares [0] 4 6 3" xfId="2596" xr:uid="{5F810DFC-5F0D-4AD6-A365-AFF52597F11D}"/>
    <cellStyle name="Millares [0] 4 6 3 2" xfId="6724" xr:uid="{C7F6728A-73C6-4FD1-9E37-543ED8B07200}"/>
    <cellStyle name="Millares [0] 4 6 3 2 2" xfId="14980" xr:uid="{C5DDD8A4-328C-482C-841A-44152352C90A}"/>
    <cellStyle name="Millares [0] 4 6 3 2 2 2" xfId="31493" xr:uid="{8F508913-B440-4B93-A1CE-122209C38B7B}"/>
    <cellStyle name="Millares [0] 4 6 3 2 3" xfId="23237" xr:uid="{42CAE78A-6199-48D4-B423-ED2DE7FEE06F}"/>
    <cellStyle name="Millares [0] 4 6 3 3" xfId="10852" xr:uid="{5CBE132B-5ACA-4370-ACAF-F940A1755696}"/>
    <cellStyle name="Millares [0] 4 6 3 3 2" xfId="27365" xr:uid="{35132511-7946-4C53-BAF4-17F57F1DF5E2}"/>
    <cellStyle name="Millares [0] 4 6 3 4" xfId="19109" xr:uid="{F5DFA149-F9CC-4D2B-9BAB-D0ECF624B7E1}"/>
    <cellStyle name="Millares [0] 4 6 3 5" xfId="35623" xr:uid="{C7D5B78A-1FC7-4EFE-BB19-1DDA9C567E53}"/>
    <cellStyle name="Millares [0] 4 6 4" xfId="4660" xr:uid="{CC420A01-9C98-4033-9BEB-2F56390D7012}"/>
    <cellStyle name="Millares [0] 4 6 4 2" xfId="12916" xr:uid="{C8DF8F11-4FF1-4746-AACD-2C3564E74ABF}"/>
    <cellStyle name="Millares [0] 4 6 4 2 2" xfId="29429" xr:uid="{FE6DF1B2-8C1B-4932-A68C-EA2D40641E77}"/>
    <cellStyle name="Millares [0] 4 6 4 3" xfId="21173" xr:uid="{07B8BC91-DE18-431B-8A49-F988AC12FFBE}"/>
    <cellStyle name="Millares [0] 4 6 5" xfId="8788" xr:uid="{775E65EE-E3F1-4C84-ADDC-511D03A2BB0D}"/>
    <cellStyle name="Millares [0] 4 6 5 2" xfId="25301" xr:uid="{3C1E0423-358E-4F75-88F8-3403DF7F3627}"/>
    <cellStyle name="Millares [0] 4 6 6" xfId="17045" xr:uid="{59FAE761-B5DA-4D13-B8DB-91119995CF0E}"/>
    <cellStyle name="Millares [0] 4 6 7" xfId="33559" xr:uid="{8F9EDA15-E60F-4B35-9E67-8CA9ABAC30E3}"/>
    <cellStyle name="Millares [0] 4 7" xfId="1050" xr:uid="{7E927558-F503-4DE2-89C7-0D7001B45025}"/>
    <cellStyle name="Millares [0] 4 7 2" xfId="3114" xr:uid="{4DDE2D2A-C15E-4C60-B21D-41887F49B45F}"/>
    <cellStyle name="Millares [0] 4 7 2 2" xfId="7242" xr:uid="{D16B9AF8-725B-4B77-8F57-54DB8926E998}"/>
    <cellStyle name="Millares [0] 4 7 2 2 2" xfId="15498" xr:uid="{B52C944D-967C-4FE5-8646-F14F87A7033D}"/>
    <cellStyle name="Millares [0] 4 7 2 2 2 2" xfId="32011" xr:uid="{462DEF33-3B0B-46CA-AA33-F55A3643A053}"/>
    <cellStyle name="Millares [0] 4 7 2 2 3" xfId="23755" xr:uid="{48FAFACE-0ED8-443E-8BF8-036335F51B77}"/>
    <cellStyle name="Millares [0] 4 7 2 3" xfId="11370" xr:uid="{827C008E-8F30-4D5F-A167-29C27F346B1C}"/>
    <cellStyle name="Millares [0] 4 7 2 3 2" xfId="27883" xr:uid="{6A7ADBA7-EC56-4CAD-B28A-4A93B656D40F}"/>
    <cellStyle name="Millares [0] 4 7 2 4" xfId="19627" xr:uid="{77D0C7B9-4E76-4B41-9DC8-E4400B941788}"/>
    <cellStyle name="Millares [0] 4 7 2 5" xfId="36141" xr:uid="{6419518E-2275-4DE5-918F-14230A9D2A6B}"/>
    <cellStyle name="Millares [0] 4 7 3" xfId="5178" xr:uid="{317DB37D-B58E-41AD-871E-0213DC6874C2}"/>
    <cellStyle name="Millares [0] 4 7 3 2" xfId="13434" xr:uid="{3BD1A19D-79EF-4123-9DA5-E554806B6361}"/>
    <cellStyle name="Millares [0] 4 7 3 2 2" xfId="29947" xr:uid="{9874F0E6-0EA8-4AD1-9E9A-BC7D4C568EE6}"/>
    <cellStyle name="Millares [0] 4 7 3 3" xfId="21691" xr:uid="{4B79F4A4-5D76-43D1-A5C7-01889FD8B001}"/>
    <cellStyle name="Millares [0] 4 7 4" xfId="9306" xr:uid="{E9135332-C4AA-4BBB-85DB-E4FE8254EC60}"/>
    <cellStyle name="Millares [0] 4 7 4 2" xfId="25819" xr:uid="{65C4B275-BFB4-48FC-89FC-9937A6F643C4}"/>
    <cellStyle name="Millares [0] 4 7 5" xfId="17563" xr:uid="{96909E54-307D-4DBF-AAB0-8DFDA001A024}"/>
    <cellStyle name="Millares [0] 4 7 6" xfId="34077" xr:uid="{7396D36F-F556-4BE5-B11D-565335DA201A}"/>
    <cellStyle name="Millares [0] 4 8" xfId="2093" xr:uid="{33C115FB-AED4-492F-97DE-BF90DFC7A870}"/>
    <cellStyle name="Millares [0] 4 8 2" xfId="6221" xr:uid="{5D1D9DE2-9D2D-4B94-8B51-FAE65841DE26}"/>
    <cellStyle name="Millares [0] 4 8 2 2" xfId="14477" xr:uid="{A2F5A93F-A6E7-4D6B-BD1D-57809B4EA232}"/>
    <cellStyle name="Millares [0] 4 8 2 2 2" xfId="30990" xr:uid="{F67B5CDE-BE4D-4EA3-850D-B57AC877935D}"/>
    <cellStyle name="Millares [0] 4 8 2 3" xfId="22734" xr:uid="{DDCFA274-52D3-4130-BAAE-55E18675417C}"/>
    <cellStyle name="Millares [0] 4 8 3" xfId="10349" xr:uid="{BD4B3EA9-09C6-4FE5-AABB-504A66972E4A}"/>
    <cellStyle name="Millares [0] 4 8 3 2" xfId="26862" xr:uid="{8BF0D1AF-415A-4047-ACDB-20ED6908F4BE}"/>
    <cellStyle name="Millares [0] 4 8 4" xfId="18606" xr:uid="{61FC6B8A-4F83-41BA-BD02-88CB56D4563C}"/>
    <cellStyle name="Millares [0] 4 8 5" xfId="35120" xr:uid="{35F77179-36C9-4242-B613-FF729D07C1CC}"/>
    <cellStyle name="Millares [0] 4 9" xfId="4157" xr:uid="{5D4F372C-0B3E-41BE-B12C-0EC4EAC59562}"/>
    <cellStyle name="Millares [0] 4 9 2" xfId="12413" xr:uid="{63FF8FD5-44DC-42B0-A2F9-FCD5A3F9606E}"/>
    <cellStyle name="Millares [0] 4 9 2 2" xfId="28926" xr:uid="{965BA4DE-BC41-4AF4-91EE-7D6810EE5A5A}"/>
    <cellStyle name="Millares [0] 4 9 3" xfId="20670" xr:uid="{3BDD4471-3D4F-41B0-BFF4-E479F2D70568}"/>
    <cellStyle name="Millares [0] 5" xfId="9" xr:uid="{DAE4F287-6394-447B-9899-A373A77E37DB}"/>
    <cellStyle name="Millares [0] 5 10" xfId="8265" xr:uid="{E23146D9-5774-4010-BE69-F1EE8EF18439}"/>
    <cellStyle name="Millares [0] 5 10 2" xfId="24778" xr:uid="{387A170A-61EE-4781-97AB-FE8EA6727AC8}"/>
    <cellStyle name="Millares [0] 5 11" xfId="16522" xr:uid="{5EE0BF15-73E7-405D-A692-A5B5BA61A52A}"/>
    <cellStyle name="Millares [0] 5 12" xfId="33036" xr:uid="{2F67DD44-9101-4671-BC35-C97F334CB522}"/>
    <cellStyle name="Millares [0] 5 2" xfId="40" xr:uid="{7BAA22AF-38DB-4954-8A0D-312C9486EF25}"/>
    <cellStyle name="Millares [0] 5 2 10" xfId="16553" xr:uid="{4CE6B258-351F-48C3-957D-54907FBA03E9}"/>
    <cellStyle name="Millares [0] 5 2 11" xfId="33067" xr:uid="{CCA8CE3F-02E2-4F32-85B2-6C3CC6061CA5}"/>
    <cellStyle name="Millares [0] 5 2 2" xfId="102" xr:uid="{E6ADBBB8-56F4-43A9-ACC6-8FAC095ED278}"/>
    <cellStyle name="Millares [0] 5 2 2 10" xfId="33129" xr:uid="{5835EC00-701B-4082-9F77-334447B7F3FB}"/>
    <cellStyle name="Millares [0] 5 2 2 2" xfId="226" xr:uid="{0FDD8E26-67EF-4641-B371-4B998CDB1510}"/>
    <cellStyle name="Millares [0] 5 2 2 2 2" xfId="474" xr:uid="{F1C30A64-A206-4CB3-9200-D64F4D0B0364}"/>
    <cellStyle name="Millares [0] 5 2 2 2 2 2" xfId="977" xr:uid="{095B3C40-6E15-4783-9426-D81488357D7C}"/>
    <cellStyle name="Millares [0] 5 2 2 2 2 2 2" xfId="1998" xr:uid="{B733C2D4-AF81-41F2-8D40-E8E028E2C34F}"/>
    <cellStyle name="Millares [0] 5 2 2 2 2 2 2 2" xfId="4062" xr:uid="{9D7CD2F3-1C4C-4D73-A033-CAC6E1EABA65}"/>
    <cellStyle name="Millares [0] 5 2 2 2 2 2 2 2 2" xfId="8190" xr:uid="{40B2EE95-7F37-4DE6-85AF-7CD60CEE7042}"/>
    <cellStyle name="Millares [0] 5 2 2 2 2 2 2 2 2 2" xfId="16446" xr:uid="{36884856-8B4A-42F4-B06A-7B53D1FEE0C0}"/>
    <cellStyle name="Millares [0] 5 2 2 2 2 2 2 2 2 2 2" xfId="32959" xr:uid="{AF6F4E59-B25E-424C-A004-A3F4484169C1}"/>
    <cellStyle name="Millares [0] 5 2 2 2 2 2 2 2 2 3" xfId="24703" xr:uid="{13380E89-B09C-4DA2-BF00-4081D6AA48A5}"/>
    <cellStyle name="Millares [0] 5 2 2 2 2 2 2 2 3" xfId="12318" xr:uid="{B2EB66D0-AFC1-4378-A56D-C3EAB032D0CC}"/>
    <cellStyle name="Millares [0] 5 2 2 2 2 2 2 2 3 2" xfId="28831" xr:uid="{3F0CC0D6-2500-42F9-A633-0AB73F928F95}"/>
    <cellStyle name="Millares [0] 5 2 2 2 2 2 2 2 4" xfId="20575" xr:uid="{4A9E6F10-37A0-44FE-9037-5793927FE6FF}"/>
    <cellStyle name="Millares [0] 5 2 2 2 2 2 2 2 5" xfId="37089" xr:uid="{1C80CB91-5557-44D2-8C7B-3A0E98DBC68C}"/>
    <cellStyle name="Millares [0] 5 2 2 2 2 2 2 3" xfId="6126" xr:uid="{D786C821-1C14-4629-86B2-F20AD9C67098}"/>
    <cellStyle name="Millares [0] 5 2 2 2 2 2 2 3 2" xfId="14382" xr:uid="{429AF8A6-FB74-4B8C-ACA4-03577952689B}"/>
    <cellStyle name="Millares [0] 5 2 2 2 2 2 2 3 2 2" xfId="30895" xr:uid="{05AD6A55-79D0-4249-A2FA-3D53508239D7}"/>
    <cellStyle name="Millares [0] 5 2 2 2 2 2 2 3 3" xfId="22639" xr:uid="{77B352F9-9898-4DE1-AA1D-9BD1A17D89C7}"/>
    <cellStyle name="Millares [0] 5 2 2 2 2 2 2 4" xfId="10254" xr:uid="{C6E05441-BEAD-4361-B24A-7616596D1302}"/>
    <cellStyle name="Millares [0] 5 2 2 2 2 2 2 4 2" xfId="26767" xr:uid="{95D75C12-3DA3-4C12-A7CF-D77F743825D3}"/>
    <cellStyle name="Millares [0] 5 2 2 2 2 2 2 5" xfId="18511" xr:uid="{F87F8D54-3907-42BA-90E6-BF868648CEFC}"/>
    <cellStyle name="Millares [0] 5 2 2 2 2 2 2 6" xfId="35025" xr:uid="{E2F07968-4C02-4E72-AB21-047EC16CDCE4}"/>
    <cellStyle name="Millares [0] 5 2 2 2 2 2 3" xfId="3041" xr:uid="{64941104-2CA6-4DD1-979B-FA5DA44088F6}"/>
    <cellStyle name="Millares [0] 5 2 2 2 2 2 3 2" xfId="7169" xr:uid="{7ED4F40F-8F7F-40E4-9FEC-72D5F4B45581}"/>
    <cellStyle name="Millares [0] 5 2 2 2 2 2 3 2 2" xfId="15425" xr:uid="{B32E5C59-FF01-48D2-B71E-FEFDAE153CE8}"/>
    <cellStyle name="Millares [0] 5 2 2 2 2 2 3 2 2 2" xfId="31938" xr:uid="{7880B1D6-FB2C-4B0C-8B19-1CD6FC4C4554}"/>
    <cellStyle name="Millares [0] 5 2 2 2 2 2 3 2 3" xfId="23682" xr:uid="{27A09B91-E6DC-4C0F-9753-5CC3FFC4393B}"/>
    <cellStyle name="Millares [0] 5 2 2 2 2 2 3 3" xfId="11297" xr:uid="{28E34EDD-7FEA-4BB2-B67E-BD37C7240BCE}"/>
    <cellStyle name="Millares [0] 5 2 2 2 2 2 3 3 2" xfId="27810" xr:uid="{74CAD3D7-6245-4ED4-A2F2-A2EDA4B77C08}"/>
    <cellStyle name="Millares [0] 5 2 2 2 2 2 3 4" xfId="19554" xr:uid="{40350449-FE6F-469E-A5AF-9C9AB69BB08C}"/>
    <cellStyle name="Millares [0] 5 2 2 2 2 2 3 5" xfId="36068" xr:uid="{DF6027FD-1A09-452F-81C5-37E100EA439F}"/>
    <cellStyle name="Millares [0] 5 2 2 2 2 2 4" xfId="5105" xr:uid="{C82B79D0-EBF4-4230-9AF1-1E133E4175FD}"/>
    <cellStyle name="Millares [0] 5 2 2 2 2 2 4 2" xfId="13361" xr:uid="{E5D83F6C-FC23-435D-AEBD-6150F8B143CA}"/>
    <cellStyle name="Millares [0] 5 2 2 2 2 2 4 2 2" xfId="29874" xr:uid="{AA8B031B-0ACC-495C-BAE3-9905EB4D3130}"/>
    <cellStyle name="Millares [0] 5 2 2 2 2 2 4 3" xfId="21618" xr:uid="{B897F6E3-3D5C-4F8D-A74A-F1895DE20397}"/>
    <cellStyle name="Millares [0] 5 2 2 2 2 2 5" xfId="9233" xr:uid="{4A15CEC3-A7F7-459B-8841-C0C9890A2DE0}"/>
    <cellStyle name="Millares [0] 5 2 2 2 2 2 5 2" xfId="25746" xr:uid="{F4E5444A-8B3D-4C97-BF37-4FE8F462ED41}"/>
    <cellStyle name="Millares [0] 5 2 2 2 2 2 6" xfId="17490" xr:uid="{BE9C3C67-937B-4C5B-B625-5475D77E2D00}"/>
    <cellStyle name="Millares [0] 5 2 2 2 2 2 7" xfId="34004" xr:uid="{9B4DC1FA-05CF-43FA-B9F3-3AEF40857639}"/>
    <cellStyle name="Millares [0] 5 2 2 2 2 3" xfId="1495" xr:uid="{E527EA93-F269-48FC-A094-A3C44E1D39D8}"/>
    <cellStyle name="Millares [0] 5 2 2 2 2 3 2" xfId="3559" xr:uid="{8B2D0E29-8F0C-4707-B1E7-41846B161D39}"/>
    <cellStyle name="Millares [0] 5 2 2 2 2 3 2 2" xfId="7687" xr:uid="{0D114C38-E514-4E2D-9819-8ED88C03F817}"/>
    <cellStyle name="Millares [0] 5 2 2 2 2 3 2 2 2" xfId="15943" xr:uid="{D9099FBB-1C6F-467E-878B-B6DCE657778F}"/>
    <cellStyle name="Millares [0] 5 2 2 2 2 3 2 2 2 2" xfId="32456" xr:uid="{DAB8FF9F-368E-4864-B1F4-AF8BCD943ED8}"/>
    <cellStyle name="Millares [0] 5 2 2 2 2 3 2 2 3" xfId="24200" xr:uid="{05F9F1CD-1AB8-40B6-8C7E-68C73751F4CD}"/>
    <cellStyle name="Millares [0] 5 2 2 2 2 3 2 3" xfId="11815" xr:uid="{A3BAB53A-5B2C-4E53-8D09-4EC43D03E18B}"/>
    <cellStyle name="Millares [0] 5 2 2 2 2 3 2 3 2" xfId="28328" xr:uid="{9FFAF262-25E4-4B81-937B-2E81899D9A5D}"/>
    <cellStyle name="Millares [0] 5 2 2 2 2 3 2 4" xfId="20072" xr:uid="{5002AF4A-2ED2-4AC8-8246-0ED521542480}"/>
    <cellStyle name="Millares [0] 5 2 2 2 2 3 2 5" xfId="36586" xr:uid="{9EC80F75-9229-40E1-9FCE-6C2B67E91D51}"/>
    <cellStyle name="Millares [0] 5 2 2 2 2 3 3" xfId="5623" xr:uid="{12D2F92F-C819-462D-88DE-EFC01C5F00DB}"/>
    <cellStyle name="Millares [0] 5 2 2 2 2 3 3 2" xfId="13879" xr:uid="{207D0078-B49A-4F8B-8E00-96CD96E0D745}"/>
    <cellStyle name="Millares [0] 5 2 2 2 2 3 3 2 2" xfId="30392" xr:uid="{8392C302-8AE9-41AA-AC97-5274B9273863}"/>
    <cellStyle name="Millares [0] 5 2 2 2 2 3 3 3" xfId="22136" xr:uid="{41A3FDE6-854B-469C-BAF8-726053B6B448}"/>
    <cellStyle name="Millares [0] 5 2 2 2 2 3 4" xfId="9751" xr:uid="{6995B2BE-EB4E-44D2-9D0B-8400D83A4AC5}"/>
    <cellStyle name="Millares [0] 5 2 2 2 2 3 4 2" xfId="26264" xr:uid="{C5538D21-2F2E-4A52-8470-C9A8F09EED1D}"/>
    <cellStyle name="Millares [0] 5 2 2 2 2 3 5" xfId="18008" xr:uid="{B470BA70-8D52-43B6-931B-DE2C94F44918}"/>
    <cellStyle name="Millares [0] 5 2 2 2 2 3 6" xfId="34522" xr:uid="{A4765702-92A7-49C9-B6C7-D789B0BDB7D5}"/>
    <cellStyle name="Millares [0] 5 2 2 2 2 4" xfId="2538" xr:uid="{60E512E7-6D33-48BF-B33C-4961108585E7}"/>
    <cellStyle name="Millares [0] 5 2 2 2 2 4 2" xfId="6666" xr:uid="{AA027641-FD58-4B62-9BF3-8F4F8BC1EBD6}"/>
    <cellStyle name="Millares [0] 5 2 2 2 2 4 2 2" xfId="14922" xr:uid="{4551FC70-2A94-4E14-9F06-F7A5A27F44CA}"/>
    <cellStyle name="Millares [0] 5 2 2 2 2 4 2 2 2" xfId="31435" xr:uid="{B00D7D81-D921-493F-8405-5091F648086A}"/>
    <cellStyle name="Millares [0] 5 2 2 2 2 4 2 3" xfId="23179" xr:uid="{057A7B6D-4DA5-40D3-B3FC-03D552D0984C}"/>
    <cellStyle name="Millares [0] 5 2 2 2 2 4 3" xfId="10794" xr:uid="{70691C32-9069-42E5-AF91-DD03634FB341}"/>
    <cellStyle name="Millares [0] 5 2 2 2 2 4 3 2" xfId="27307" xr:uid="{8B8B5514-C812-499D-9C67-12AC701DFCF5}"/>
    <cellStyle name="Millares [0] 5 2 2 2 2 4 4" xfId="19051" xr:uid="{48B72A7D-EE40-47B1-B9B4-8CCBA6193462}"/>
    <cellStyle name="Millares [0] 5 2 2 2 2 4 5" xfId="35565" xr:uid="{F249A8C8-5680-4CA9-8F57-8CB7771B4D5C}"/>
    <cellStyle name="Millares [0] 5 2 2 2 2 5" xfId="4602" xr:uid="{44A7A795-7A1F-4F26-9D2B-F5A11EA2ABD6}"/>
    <cellStyle name="Millares [0] 5 2 2 2 2 5 2" xfId="12858" xr:uid="{695217F3-1C49-4EFF-BFEC-42D3E44BE7B9}"/>
    <cellStyle name="Millares [0] 5 2 2 2 2 5 2 2" xfId="29371" xr:uid="{C6613653-72F4-4BDF-8506-D72C770EFEBC}"/>
    <cellStyle name="Millares [0] 5 2 2 2 2 5 3" xfId="21115" xr:uid="{05DA8131-787E-4F83-801D-7368D1739616}"/>
    <cellStyle name="Millares [0] 5 2 2 2 2 6" xfId="8730" xr:uid="{8067DA2A-F1B6-42A2-8C1A-2E8C57EFC636}"/>
    <cellStyle name="Millares [0] 5 2 2 2 2 6 2" xfId="25243" xr:uid="{91B949F4-ADF0-4D41-8205-46171DA537BC}"/>
    <cellStyle name="Millares [0] 5 2 2 2 2 7" xfId="16987" xr:uid="{B34D8869-B54F-405C-B0D4-96CA3909C377}"/>
    <cellStyle name="Millares [0] 5 2 2 2 2 8" xfId="33501" xr:uid="{43186BC6-2D87-4E1D-9C89-43D49A77AC6C}"/>
    <cellStyle name="Millares [0] 5 2 2 2 3" xfId="729" xr:uid="{1F2D98CF-757C-47DA-883C-BC031D04A885}"/>
    <cellStyle name="Millares [0] 5 2 2 2 3 2" xfId="1750" xr:uid="{990A17B1-5EC9-4C2B-A89A-F1319D3AAF35}"/>
    <cellStyle name="Millares [0] 5 2 2 2 3 2 2" xfId="3814" xr:uid="{37E05407-A4BF-4D54-B3CE-A463B095894C}"/>
    <cellStyle name="Millares [0] 5 2 2 2 3 2 2 2" xfId="7942" xr:uid="{00533B32-20E4-4FE6-8282-224C05C6504E}"/>
    <cellStyle name="Millares [0] 5 2 2 2 3 2 2 2 2" xfId="16198" xr:uid="{4A7914C7-C992-4F3D-92B1-06B1487353DC}"/>
    <cellStyle name="Millares [0] 5 2 2 2 3 2 2 2 2 2" xfId="32711" xr:uid="{4BBE809C-ACC1-46EF-9AD9-EE0C1A687BF9}"/>
    <cellStyle name="Millares [0] 5 2 2 2 3 2 2 2 3" xfId="24455" xr:uid="{7F358404-FA4A-40A8-963E-2562FA199A87}"/>
    <cellStyle name="Millares [0] 5 2 2 2 3 2 2 3" xfId="12070" xr:uid="{E1F790FE-7850-4401-999F-1C29E7295385}"/>
    <cellStyle name="Millares [0] 5 2 2 2 3 2 2 3 2" xfId="28583" xr:uid="{E9B6350F-3AEE-42BD-85AF-1196F4143852}"/>
    <cellStyle name="Millares [0] 5 2 2 2 3 2 2 4" xfId="20327" xr:uid="{4CDE6128-2912-4F6F-9EC4-47BA4EDCE08E}"/>
    <cellStyle name="Millares [0] 5 2 2 2 3 2 2 5" xfId="36841" xr:uid="{E8A5E88A-A8DC-459F-9AAA-FA45AA1C085C}"/>
    <cellStyle name="Millares [0] 5 2 2 2 3 2 3" xfId="5878" xr:uid="{20EE7AB6-7803-4D2D-98E0-8890BBD3F5D8}"/>
    <cellStyle name="Millares [0] 5 2 2 2 3 2 3 2" xfId="14134" xr:uid="{578D5350-C367-4082-B689-ED7C439EDC61}"/>
    <cellStyle name="Millares [0] 5 2 2 2 3 2 3 2 2" xfId="30647" xr:uid="{9D9AD100-E238-4C4E-B95E-C48D8A3C846B}"/>
    <cellStyle name="Millares [0] 5 2 2 2 3 2 3 3" xfId="22391" xr:uid="{D9414749-3346-429B-820F-6F767201DBBF}"/>
    <cellStyle name="Millares [0] 5 2 2 2 3 2 4" xfId="10006" xr:uid="{AEC0CAD0-9417-4B5F-8A31-D723A9CCB420}"/>
    <cellStyle name="Millares [0] 5 2 2 2 3 2 4 2" xfId="26519" xr:uid="{304B87F1-2E3D-4CC7-9235-C7A2D2DF42EF}"/>
    <cellStyle name="Millares [0] 5 2 2 2 3 2 5" xfId="18263" xr:uid="{5203A322-E016-43EE-8F8D-57839B20821D}"/>
    <cellStyle name="Millares [0] 5 2 2 2 3 2 6" xfId="34777" xr:uid="{16B7641C-B45F-47D9-9317-9345CF3679F4}"/>
    <cellStyle name="Millares [0] 5 2 2 2 3 3" xfId="2793" xr:uid="{E004BF37-8B2B-475C-AB2A-0FD702F0CD80}"/>
    <cellStyle name="Millares [0] 5 2 2 2 3 3 2" xfId="6921" xr:uid="{2B23157B-28B5-4947-A6D0-FC3A9F326649}"/>
    <cellStyle name="Millares [0] 5 2 2 2 3 3 2 2" xfId="15177" xr:uid="{FBDA2767-7EC7-4D85-A3DA-1B19E8F4B1BB}"/>
    <cellStyle name="Millares [0] 5 2 2 2 3 3 2 2 2" xfId="31690" xr:uid="{B4805210-C15D-421A-A8E9-645C3BAC6981}"/>
    <cellStyle name="Millares [0] 5 2 2 2 3 3 2 3" xfId="23434" xr:uid="{8D742302-5EE8-4EB8-80A7-2C0E088A1FF5}"/>
    <cellStyle name="Millares [0] 5 2 2 2 3 3 3" xfId="11049" xr:uid="{EA5D3B36-DA23-42CA-AAA5-A272E1F67F37}"/>
    <cellStyle name="Millares [0] 5 2 2 2 3 3 3 2" xfId="27562" xr:uid="{C77261B7-1422-478A-B53E-17DD909DD090}"/>
    <cellStyle name="Millares [0] 5 2 2 2 3 3 4" xfId="19306" xr:uid="{97177C99-C394-4425-B489-9AB505F3CB04}"/>
    <cellStyle name="Millares [0] 5 2 2 2 3 3 5" xfId="35820" xr:uid="{FE3CA1E5-0E97-4D34-8743-86BAC5B100B3}"/>
    <cellStyle name="Millares [0] 5 2 2 2 3 4" xfId="4857" xr:uid="{7A9FFFD8-38F7-4CF5-BD65-47C2C1C926D0}"/>
    <cellStyle name="Millares [0] 5 2 2 2 3 4 2" xfId="13113" xr:uid="{7DA07D18-E946-437B-92B6-D7744EBFD529}"/>
    <cellStyle name="Millares [0] 5 2 2 2 3 4 2 2" xfId="29626" xr:uid="{938DA9DE-1C69-4A2A-85E4-F9423110D2E4}"/>
    <cellStyle name="Millares [0] 5 2 2 2 3 4 3" xfId="21370" xr:uid="{E3522F59-1415-4856-92E1-821CA4B9D926}"/>
    <cellStyle name="Millares [0] 5 2 2 2 3 5" xfId="8985" xr:uid="{CB2C25BF-7C35-4424-9D52-BC1655DD325E}"/>
    <cellStyle name="Millares [0] 5 2 2 2 3 5 2" xfId="25498" xr:uid="{7024C38A-EF33-46AD-B30D-9B5F08B7A49C}"/>
    <cellStyle name="Millares [0] 5 2 2 2 3 6" xfId="17242" xr:uid="{7C7863DE-BF1E-4124-968D-F6F7DCC96B5C}"/>
    <cellStyle name="Millares [0] 5 2 2 2 3 7" xfId="33756" xr:uid="{637AC466-15F0-492E-B865-3DB9839A0ADB}"/>
    <cellStyle name="Millares [0] 5 2 2 2 4" xfId="1247" xr:uid="{BE7ECABC-2877-4759-9FA3-C86160AA7172}"/>
    <cellStyle name="Millares [0] 5 2 2 2 4 2" xfId="3311" xr:uid="{A5D81560-79E3-4008-A91C-CC081E76D848}"/>
    <cellStyle name="Millares [0] 5 2 2 2 4 2 2" xfId="7439" xr:uid="{6F799CCB-3236-48F4-AA26-0F66D13DA196}"/>
    <cellStyle name="Millares [0] 5 2 2 2 4 2 2 2" xfId="15695" xr:uid="{7BA99198-4065-450F-B558-77C714FDB07A}"/>
    <cellStyle name="Millares [0] 5 2 2 2 4 2 2 2 2" xfId="32208" xr:uid="{255F0FCE-A32A-4BB3-8781-3F7DD139FCC7}"/>
    <cellStyle name="Millares [0] 5 2 2 2 4 2 2 3" xfId="23952" xr:uid="{AA7FDDB0-F363-4F5A-B389-61CA95BC372B}"/>
    <cellStyle name="Millares [0] 5 2 2 2 4 2 3" xfId="11567" xr:uid="{CFE58E72-DBFA-42A7-8FF5-21AB7130DC21}"/>
    <cellStyle name="Millares [0] 5 2 2 2 4 2 3 2" xfId="28080" xr:uid="{C8D622D6-787F-479C-8A4C-5A9B0B77FDEC}"/>
    <cellStyle name="Millares [0] 5 2 2 2 4 2 4" xfId="19824" xr:uid="{8CB6AFF7-9087-4931-B01A-87B3795BC706}"/>
    <cellStyle name="Millares [0] 5 2 2 2 4 2 5" xfId="36338" xr:uid="{D1EBE461-E730-4D40-8EED-C96DBB51FD6F}"/>
    <cellStyle name="Millares [0] 5 2 2 2 4 3" xfId="5375" xr:uid="{F3AF48A5-04FD-45DE-AA1E-BE73005B9BB1}"/>
    <cellStyle name="Millares [0] 5 2 2 2 4 3 2" xfId="13631" xr:uid="{5DF73850-B64B-402B-8459-F2E833E5CFE7}"/>
    <cellStyle name="Millares [0] 5 2 2 2 4 3 2 2" xfId="30144" xr:uid="{CF5AD710-EFA8-42C5-83BA-45AC0D126037}"/>
    <cellStyle name="Millares [0] 5 2 2 2 4 3 3" xfId="21888" xr:uid="{961CD983-33A0-4DED-9C6C-99F84855F231}"/>
    <cellStyle name="Millares [0] 5 2 2 2 4 4" xfId="9503" xr:uid="{3C6AD32E-E06B-41B7-B174-42076D6D0216}"/>
    <cellStyle name="Millares [0] 5 2 2 2 4 4 2" xfId="26016" xr:uid="{D598E158-EB02-4064-AF28-C0E8A456E0C8}"/>
    <cellStyle name="Millares [0] 5 2 2 2 4 5" xfId="17760" xr:uid="{C1C9BF48-A8E6-478B-AA4B-64D0BA4534CF}"/>
    <cellStyle name="Millares [0] 5 2 2 2 4 6" xfId="34274" xr:uid="{8C73711C-D772-4AEB-ABFD-BEFFB7DF545D}"/>
    <cellStyle name="Millares [0] 5 2 2 2 5" xfId="2290" xr:uid="{E3366184-A3DF-48FA-8963-EAA8E38204FD}"/>
    <cellStyle name="Millares [0] 5 2 2 2 5 2" xfId="6418" xr:uid="{0CBC41A6-7429-4827-BBF6-7392BCFA8F45}"/>
    <cellStyle name="Millares [0] 5 2 2 2 5 2 2" xfId="14674" xr:uid="{60799980-63E4-47E8-9C94-4A3F2A10C4CF}"/>
    <cellStyle name="Millares [0] 5 2 2 2 5 2 2 2" xfId="31187" xr:uid="{32E99107-DD34-469A-BBBD-20C2E6F38D94}"/>
    <cellStyle name="Millares [0] 5 2 2 2 5 2 3" xfId="22931" xr:uid="{2F8C39EC-AE43-4B7E-B723-F4D319D26146}"/>
    <cellStyle name="Millares [0] 5 2 2 2 5 3" xfId="10546" xr:uid="{B61B62FA-BEF6-403A-93B4-570405A9B215}"/>
    <cellStyle name="Millares [0] 5 2 2 2 5 3 2" xfId="27059" xr:uid="{3D5916E1-180C-4825-AEA0-2F9964DFEE21}"/>
    <cellStyle name="Millares [0] 5 2 2 2 5 4" xfId="18803" xr:uid="{EC743474-067B-440A-8134-75F0494A1307}"/>
    <cellStyle name="Millares [0] 5 2 2 2 5 5" xfId="35317" xr:uid="{442BB891-37A4-47BF-AA50-CAE63DD94915}"/>
    <cellStyle name="Millares [0] 5 2 2 2 6" xfId="4354" xr:uid="{51B43024-4936-43D0-9960-C765CC5ACDC8}"/>
    <cellStyle name="Millares [0] 5 2 2 2 6 2" xfId="12610" xr:uid="{FA997873-3D92-44C3-B637-4242BEEC7988}"/>
    <cellStyle name="Millares [0] 5 2 2 2 6 2 2" xfId="29123" xr:uid="{C2149969-5EEE-42A7-B958-093B1E4EBDA3}"/>
    <cellStyle name="Millares [0] 5 2 2 2 6 3" xfId="20867" xr:uid="{0E4473B5-E73C-4232-AAA5-68A277820AAA}"/>
    <cellStyle name="Millares [0] 5 2 2 2 7" xfId="8482" xr:uid="{BADFA6B9-EE0A-4221-B16E-34E1A0BBF4A3}"/>
    <cellStyle name="Millares [0] 5 2 2 2 7 2" xfId="24995" xr:uid="{13EC718D-3063-4596-B657-0E601C158122}"/>
    <cellStyle name="Millares [0] 5 2 2 2 8" xfId="16739" xr:uid="{54785305-9652-45DC-96FF-89152D63D1DE}"/>
    <cellStyle name="Millares [0] 5 2 2 2 9" xfId="33253" xr:uid="{CAA32F1A-0B12-4D23-94C9-51EF2505C977}"/>
    <cellStyle name="Millares [0] 5 2 2 3" xfId="350" xr:uid="{5B7CD256-0283-40AB-972D-910C234F5318}"/>
    <cellStyle name="Millares [0] 5 2 2 3 2" xfId="853" xr:uid="{57119ABD-B041-4C33-8658-38DBB9F7DEA2}"/>
    <cellStyle name="Millares [0] 5 2 2 3 2 2" xfId="1874" xr:uid="{A068CF60-DF35-491B-B67C-ED0909B271DA}"/>
    <cellStyle name="Millares [0] 5 2 2 3 2 2 2" xfId="3938" xr:uid="{93ADFA6E-7C54-47BC-B2C4-D8F69BC06CEF}"/>
    <cellStyle name="Millares [0] 5 2 2 3 2 2 2 2" xfId="8066" xr:uid="{01AB40BA-AC14-4262-AD2A-003FF01938AD}"/>
    <cellStyle name="Millares [0] 5 2 2 3 2 2 2 2 2" xfId="16322" xr:uid="{B99CF6B2-5768-4E0A-A024-F6BC2C984230}"/>
    <cellStyle name="Millares [0] 5 2 2 3 2 2 2 2 2 2" xfId="32835" xr:uid="{D29E1176-C6DC-4E40-97F8-8232A7F1C673}"/>
    <cellStyle name="Millares [0] 5 2 2 3 2 2 2 2 3" xfId="24579" xr:uid="{69EBCB7D-ABE4-4F1E-8F0B-7C4E6C0FFC44}"/>
    <cellStyle name="Millares [0] 5 2 2 3 2 2 2 3" xfId="12194" xr:uid="{C333848E-1B6E-41F0-AB4E-D989431D67D1}"/>
    <cellStyle name="Millares [0] 5 2 2 3 2 2 2 3 2" xfId="28707" xr:uid="{84E35951-F024-40BB-9DEF-8574D663C94B}"/>
    <cellStyle name="Millares [0] 5 2 2 3 2 2 2 4" xfId="20451" xr:uid="{F252E89A-7A3F-402F-8429-026AFABD8E0F}"/>
    <cellStyle name="Millares [0] 5 2 2 3 2 2 2 5" xfId="36965" xr:uid="{CF7C70A3-860C-4F28-9031-4FC4EF219B13}"/>
    <cellStyle name="Millares [0] 5 2 2 3 2 2 3" xfId="6002" xr:uid="{1E0852AE-E229-4B87-9023-F0C8FDCE719B}"/>
    <cellStyle name="Millares [0] 5 2 2 3 2 2 3 2" xfId="14258" xr:uid="{E9E1D0F5-3F01-4EE0-9D42-D0EE7874DA94}"/>
    <cellStyle name="Millares [0] 5 2 2 3 2 2 3 2 2" xfId="30771" xr:uid="{001F3221-B853-4BE9-B74D-9E70DECF703B}"/>
    <cellStyle name="Millares [0] 5 2 2 3 2 2 3 3" xfId="22515" xr:uid="{33B4CCE7-3DC0-411C-954B-06ACAB227388}"/>
    <cellStyle name="Millares [0] 5 2 2 3 2 2 4" xfId="10130" xr:uid="{CE6F3E2B-EF10-49BB-BCBE-B4D359DDBF18}"/>
    <cellStyle name="Millares [0] 5 2 2 3 2 2 4 2" xfId="26643" xr:uid="{B50BECFD-DE8D-4886-A7DC-E1D59C86F5C8}"/>
    <cellStyle name="Millares [0] 5 2 2 3 2 2 5" xfId="18387" xr:uid="{BD5B15EE-C951-4148-B652-01B1EE063A16}"/>
    <cellStyle name="Millares [0] 5 2 2 3 2 2 6" xfId="34901" xr:uid="{1307F4C1-36A6-413A-81AF-D65EE225AEEB}"/>
    <cellStyle name="Millares [0] 5 2 2 3 2 3" xfId="2917" xr:uid="{8A67E55B-C7DF-4A87-9113-C40DBC5E9F96}"/>
    <cellStyle name="Millares [0] 5 2 2 3 2 3 2" xfId="7045" xr:uid="{77B1D130-F5C0-41E8-A26A-CD15EBB37021}"/>
    <cellStyle name="Millares [0] 5 2 2 3 2 3 2 2" xfId="15301" xr:uid="{DE2FF5D6-614C-45D6-9E16-255A3319AE1F}"/>
    <cellStyle name="Millares [0] 5 2 2 3 2 3 2 2 2" xfId="31814" xr:uid="{6417CDFB-0382-4F57-B998-A5691CAEDDAD}"/>
    <cellStyle name="Millares [0] 5 2 2 3 2 3 2 3" xfId="23558" xr:uid="{7192DEF3-EAF3-4F8B-81A3-87BC25AF631F}"/>
    <cellStyle name="Millares [0] 5 2 2 3 2 3 3" xfId="11173" xr:uid="{3AFF3F8B-E312-494B-8398-296A0CEBE24B}"/>
    <cellStyle name="Millares [0] 5 2 2 3 2 3 3 2" xfId="27686" xr:uid="{BC379B84-9733-4A1F-BCA5-DA9F19E7F21A}"/>
    <cellStyle name="Millares [0] 5 2 2 3 2 3 4" xfId="19430" xr:uid="{98CE080B-E8D9-4627-BFA7-2CF9BAFA9A38}"/>
    <cellStyle name="Millares [0] 5 2 2 3 2 3 5" xfId="35944" xr:uid="{52BA7699-74E1-4F98-9518-8C35D3C1F726}"/>
    <cellStyle name="Millares [0] 5 2 2 3 2 4" xfId="4981" xr:uid="{980FF9EF-4D69-404C-876F-106A05F2DECC}"/>
    <cellStyle name="Millares [0] 5 2 2 3 2 4 2" xfId="13237" xr:uid="{2E71757A-8D4D-4115-9F38-3F7FFCEFFFD6}"/>
    <cellStyle name="Millares [0] 5 2 2 3 2 4 2 2" xfId="29750" xr:uid="{B739FB7C-F9EA-4909-A37A-5F9EC6C33115}"/>
    <cellStyle name="Millares [0] 5 2 2 3 2 4 3" xfId="21494" xr:uid="{26D43C9D-D042-422C-B7F8-CAA81182D5CE}"/>
    <cellStyle name="Millares [0] 5 2 2 3 2 5" xfId="9109" xr:uid="{9DB0AD12-A526-4BD3-8EDB-79894E6D1834}"/>
    <cellStyle name="Millares [0] 5 2 2 3 2 5 2" xfId="25622" xr:uid="{7B1D3651-FCA3-4DF8-846A-5FBF5D099A97}"/>
    <cellStyle name="Millares [0] 5 2 2 3 2 6" xfId="17366" xr:uid="{2BCDC1E9-95EE-4AD2-8C00-70607B9FA337}"/>
    <cellStyle name="Millares [0] 5 2 2 3 2 7" xfId="33880" xr:uid="{30D85798-66F5-467A-8DDB-614777A7C75D}"/>
    <cellStyle name="Millares [0] 5 2 2 3 3" xfId="1371" xr:uid="{B8DE9836-E2C6-41C3-97A1-FBA09D5D21CF}"/>
    <cellStyle name="Millares [0] 5 2 2 3 3 2" xfId="3435" xr:uid="{8DEBBB12-57F9-4B6E-974F-A3AF53853860}"/>
    <cellStyle name="Millares [0] 5 2 2 3 3 2 2" xfId="7563" xr:uid="{1C40F33B-4F62-492C-ADE4-3AEA080B8B04}"/>
    <cellStyle name="Millares [0] 5 2 2 3 3 2 2 2" xfId="15819" xr:uid="{0943C88B-9224-432A-8A3A-0C7B2C154ED8}"/>
    <cellStyle name="Millares [0] 5 2 2 3 3 2 2 2 2" xfId="32332" xr:uid="{2B0FDD4A-5883-45DD-849E-D18039D340F9}"/>
    <cellStyle name="Millares [0] 5 2 2 3 3 2 2 3" xfId="24076" xr:uid="{1D084D2A-AD22-4B40-B700-8A8599F570FF}"/>
    <cellStyle name="Millares [0] 5 2 2 3 3 2 3" xfId="11691" xr:uid="{4EEA30E7-43FD-46BC-AC6F-C38600B0BBF5}"/>
    <cellStyle name="Millares [0] 5 2 2 3 3 2 3 2" xfId="28204" xr:uid="{910BB719-B6C1-404D-A3CC-84D7DFF5E31C}"/>
    <cellStyle name="Millares [0] 5 2 2 3 3 2 4" xfId="19948" xr:uid="{EB779D0E-3F4A-4ACB-90AC-D07C16121C9E}"/>
    <cellStyle name="Millares [0] 5 2 2 3 3 2 5" xfId="36462" xr:uid="{276F919D-409A-4573-A433-A594C7C32B39}"/>
    <cellStyle name="Millares [0] 5 2 2 3 3 3" xfId="5499" xr:uid="{FD26A1CD-953C-4213-956F-3F1436C29BB9}"/>
    <cellStyle name="Millares [0] 5 2 2 3 3 3 2" xfId="13755" xr:uid="{D26B55A8-B1C5-4BE6-84C2-3BD065B87ECF}"/>
    <cellStyle name="Millares [0] 5 2 2 3 3 3 2 2" xfId="30268" xr:uid="{B99FD1FA-38E5-4D5F-A663-96747DADEB4E}"/>
    <cellStyle name="Millares [0] 5 2 2 3 3 3 3" xfId="22012" xr:uid="{4949067E-8974-4DCC-974A-7882A99CDBAA}"/>
    <cellStyle name="Millares [0] 5 2 2 3 3 4" xfId="9627" xr:uid="{EA386D05-8D0D-445E-91B5-4513C3159518}"/>
    <cellStyle name="Millares [0] 5 2 2 3 3 4 2" xfId="26140" xr:uid="{D3868C75-0222-4ACA-A6D5-E3BA5FD8E105}"/>
    <cellStyle name="Millares [0] 5 2 2 3 3 5" xfId="17884" xr:uid="{3DFF1F70-0873-4507-BA73-F54AA1F3900D}"/>
    <cellStyle name="Millares [0] 5 2 2 3 3 6" xfId="34398" xr:uid="{45AFCDB8-7C37-41C2-8D0D-D040D23EC5C4}"/>
    <cellStyle name="Millares [0] 5 2 2 3 4" xfId="2414" xr:uid="{8E08F8A3-28C8-4793-8D37-EF70E0984596}"/>
    <cellStyle name="Millares [0] 5 2 2 3 4 2" xfId="6542" xr:uid="{91DAB0C6-A54A-48EF-B39B-8953CA8FF4D9}"/>
    <cellStyle name="Millares [0] 5 2 2 3 4 2 2" xfId="14798" xr:uid="{943C2D2E-B6A6-477E-9184-B5EF49903C9E}"/>
    <cellStyle name="Millares [0] 5 2 2 3 4 2 2 2" xfId="31311" xr:uid="{A4D9FDFA-E05D-48FB-AEEF-31224194CAE3}"/>
    <cellStyle name="Millares [0] 5 2 2 3 4 2 3" xfId="23055" xr:uid="{B807DEE5-F48E-4C74-8206-71B4B7D6BB1B}"/>
    <cellStyle name="Millares [0] 5 2 2 3 4 3" xfId="10670" xr:uid="{8E33C2C9-5589-406B-B8E7-99C5F49295E9}"/>
    <cellStyle name="Millares [0] 5 2 2 3 4 3 2" xfId="27183" xr:uid="{E6249935-67A8-42CB-BAE4-C86638BAA70B}"/>
    <cellStyle name="Millares [0] 5 2 2 3 4 4" xfId="18927" xr:uid="{E6063EC5-2696-46A6-8275-AE17FE269D65}"/>
    <cellStyle name="Millares [0] 5 2 2 3 4 5" xfId="35441" xr:uid="{675FAFCD-40BB-4EB5-9FF4-80F087623B35}"/>
    <cellStyle name="Millares [0] 5 2 2 3 5" xfId="4478" xr:uid="{548C470C-BABF-4EEC-B1B4-54A7F1255611}"/>
    <cellStyle name="Millares [0] 5 2 2 3 5 2" xfId="12734" xr:uid="{EDF1F7D3-27E0-4A10-8FDD-47AC07CE0265}"/>
    <cellStyle name="Millares [0] 5 2 2 3 5 2 2" xfId="29247" xr:uid="{E940CD58-30D2-4037-8111-969E0EED1BF6}"/>
    <cellStyle name="Millares [0] 5 2 2 3 5 3" xfId="20991" xr:uid="{BE4739E0-2D3F-461C-AD08-7435134181C9}"/>
    <cellStyle name="Millares [0] 5 2 2 3 6" xfId="8606" xr:uid="{DB332A81-68C7-4575-A1AE-2F5B90DB6055}"/>
    <cellStyle name="Millares [0] 5 2 2 3 6 2" xfId="25119" xr:uid="{6AD2872C-0C47-4C35-BE6E-78C6D443FB87}"/>
    <cellStyle name="Millares [0] 5 2 2 3 7" xfId="16863" xr:uid="{6C7D5032-F0DC-4C4F-8781-11CBE04FA614}"/>
    <cellStyle name="Millares [0] 5 2 2 3 8" xfId="33377" xr:uid="{BAB95CCE-CCEE-4F5A-92A6-EF87EB51B409}"/>
    <cellStyle name="Millares [0] 5 2 2 4" xfId="605" xr:uid="{EB0BD5AE-C6D1-42F6-B3BB-4AB2F22A0961}"/>
    <cellStyle name="Millares [0] 5 2 2 4 2" xfId="1626" xr:uid="{23F6ED23-C978-456B-8ABC-74422457D1BA}"/>
    <cellStyle name="Millares [0] 5 2 2 4 2 2" xfId="3690" xr:uid="{041EE72B-A63D-498F-A671-CAC95BC9918B}"/>
    <cellStyle name="Millares [0] 5 2 2 4 2 2 2" xfId="7818" xr:uid="{8CFFE206-AD13-4AB4-A2D6-578C5C1D9650}"/>
    <cellStyle name="Millares [0] 5 2 2 4 2 2 2 2" xfId="16074" xr:uid="{EFD77D00-C26D-480B-B895-8B126BF0792A}"/>
    <cellStyle name="Millares [0] 5 2 2 4 2 2 2 2 2" xfId="32587" xr:uid="{C5B64118-25E4-4F93-92A8-01381BB95F6D}"/>
    <cellStyle name="Millares [0] 5 2 2 4 2 2 2 3" xfId="24331" xr:uid="{217F61C9-0BE0-4711-9390-37D1022011A9}"/>
    <cellStyle name="Millares [0] 5 2 2 4 2 2 3" xfId="11946" xr:uid="{6F6E90A1-B114-4BFA-9C06-6D8ECADD1834}"/>
    <cellStyle name="Millares [0] 5 2 2 4 2 2 3 2" xfId="28459" xr:uid="{8206BEC9-0288-43CD-82F3-F53AD97F0B41}"/>
    <cellStyle name="Millares [0] 5 2 2 4 2 2 4" xfId="20203" xr:uid="{1A2AD592-FB03-4F06-AED4-FEE6F4ADFC8B}"/>
    <cellStyle name="Millares [0] 5 2 2 4 2 2 5" xfId="36717" xr:uid="{BFAACE46-CE9A-4118-9E64-5FFCF38BF465}"/>
    <cellStyle name="Millares [0] 5 2 2 4 2 3" xfId="5754" xr:uid="{E67E412F-FFD2-4671-B95D-6BD3B16A3AB5}"/>
    <cellStyle name="Millares [0] 5 2 2 4 2 3 2" xfId="14010" xr:uid="{39FD9CF8-4D3B-4DE8-86E8-7EC1F919F6E8}"/>
    <cellStyle name="Millares [0] 5 2 2 4 2 3 2 2" xfId="30523" xr:uid="{0651A3C2-552D-43B1-9004-8C3C94D29D7A}"/>
    <cellStyle name="Millares [0] 5 2 2 4 2 3 3" xfId="22267" xr:uid="{2F9B1EB4-CAF7-4AC9-98C5-CF3A2B01BCA3}"/>
    <cellStyle name="Millares [0] 5 2 2 4 2 4" xfId="9882" xr:uid="{A84F4995-9F88-42F5-94FE-ADE691C62400}"/>
    <cellStyle name="Millares [0] 5 2 2 4 2 4 2" xfId="26395" xr:uid="{80393744-0342-4C34-9542-117CF24859EC}"/>
    <cellStyle name="Millares [0] 5 2 2 4 2 5" xfId="18139" xr:uid="{EA04D54F-CC7A-49D6-8BE7-69B88DCA71B4}"/>
    <cellStyle name="Millares [0] 5 2 2 4 2 6" xfId="34653" xr:uid="{AE474374-977E-40F3-8942-23E3A23F8D1F}"/>
    <cellStyle name="Millares [0] 5 2 2 4 3" xfId="2669" xr:uid="{F431352F-1EE3-456C-8BA2-E3EA8C3706EA}"/>
    <cellStyle name="Millares [0] 5 2 2 4 3 2" xfId="6797" xr:uid="{29BAAE6D-4659-4F14-87CC-8D629F862F7D}"/>
    <cellStyle name="Millares [0] 5 2 2 4 3 2 2" xfId="15053" xr:uid="{AD4AC7F1-5655-41D7-A455-F8447F33E02D}"/>
    <cellStyle name="Millares [0] 5 2 2 4 3 2 2 2" xfId="31566" xr:uid="{003C9404-582B-4DD4-A632-4912D8E804F4}"/>
    <cellStyle name="Millares [0] 5 2 2 4 3 2 3" xfId="23310" xr:uid="{136AEA43-DBB3-4EF9-812B-FD79CBE0C7C3}"/>
    <cellStyle name="Millares [0] 5 2 2 4 3 3" xfId="10925" xr:uid="{C1ABE590-794F-41F8-BB37-5559637B7D01}"/>
    <cellStyle name="Millares [0] 5 2 2 4 3 3 2" xfId="27438" xr:uid="{8146D094-7A81-4B23-92AD-F2DDFB0A6C7A}"/>
    <cellStyle name="Millares [0] 5 2 2 4 3 4" xfId="19182" xr:uid="{F67AC12C-EC25-433E-AAF7-0F18AF5FFF5C}"/>
    <cellStyle name="Millares [0] 5 2 2 4 3 5" xfId="35696" xr:uid="{59E60925-AEC8-41D5-AA95-0310DC40D8BA}"/>
    <cellStyle name="Millares [0] 5 2 2 4 4" xfId="4733" xr:uid="{E2FA144B-E442-43D4-88B4-363527307BF2}"/>
    <cellStyle name="Millares [0] 5 2 2 4 4 2" xfId="12989" xr:uid="{CE0B9CCC-B9CB-4D63-B935-A4E03AB83E1F}"/>
    <cellStyle name="Millares [0] 5 2 2 4 4 2 2" xfId="29502" xr:uid="{F4A912C0-7D0D-4010-8B93-9E8240743B3C}"/>
    <cellStyle name="Millares [0] 5 2 2 4 4 3" xfId="21246" xr:uid="{D7E2FAE1-CF75-4E3B-86C0-C891A6AA357F}"/>
    <cellStyle name="Millares [0] 5 2 2 4 5" xfId="8861" xr:uid="{A71EC589-7165-4673-8957-5153EEBACEDE}"/>
    <cellStyle name="Millares [0] 5 2 2 4 5 2" xfId="25374" xr:uid="{57C65B05-629D-4DD3-AF1B-25B460C2A818}"/>
    <cellStyle name="Millares [0] 5 2 2 4 6" xfId="17118" xr:uid="{E5CE6E3F-114E-4C23-B0E9-0C41F4A7D746}"/>
    <cellStyle name="Millares [0] 5 2 2 4 7" xfId="33632" xr:uid="{E882D663-41F5-4A6D-B63D-CF14AEF82078}"/>
    <cellStyle name="Millares [0] 5 2 2 5" xfId="1123" xr:uid="{5FE6E2B6-8013-4C67-AFBE-244A6EB5AA6F}"/>
    <cellStyle name="Millares [0] 5 2 2 5 2" xfId="3187" xr:uid="{CD8180C0-3BA6-4234-AD2F-AF7AE914FA84}"/>
    <cellStyle name="Millares [0] 5 2 2 5 2 2" xfId="7315" xr:uid="{4581F04E-71BF-497C-BBA6-F18A1531DB81}"/>
    <cellStyle name="Millares [0] 5 2 2 5 2 2 2" xfId="15571" xr:uid="{BF05E453-774B-4918-A6CA-9BA8791F84ED}"/>
    <cellStyle name="Millares [0] 5 2 2 5 2 2 2 2" xfId="32084" xr:uid="{ED6D40A3-2A9B-4397-81EC-8FD4C4500690}"/>
    <cellStyle name="Millares [0] 5 2 2 5 2 2 3" xfId="23828" xr:uid="{C7793A73-3F3A-408A-9042-BD3DC0A0D194}"/>
    <cellStyle name="Millares [0] 5 2 2 5 2 3" xfId="11443" xr:uid="{67258744-ECA6-403B-9046-3DAFD7DAF3BA}"/>
    <cellStyle name="Millares [0] 5 2 2 5 2 3 2" xfId="27956" xr:uid="{5557E1B7-70BD-4726-A4B3-B88BF2AD6BFE}"/>
    <cellStyle name="Millares [0] 5 2 2 5 2 4" xfId="19700" xr:uid="{852C7F1D-296D-4992-82E6-6D3DB8143D19}"/>
    <cellStyle name="Millares [0] 5 2 2 5 2 5" xfId="36214" xr:uid="{49E775CA-3D9D-4CD3-80F4-7A1A51BB7804}"/>
    <cellStyle name="Millares [0] 5 2 2 5 3" xfId="5251" xr:uid="{BCB8B30F-B635-4B50-998B-602478759180}"/>
    <cellStyle name="Millares [0] 5 2 2 5 3 2" xfId="13507" xr:uid="{3797A143-D473-4808-9759-E90D2B7B42EA}"/>
    <cellStyle name="Millares [0] 5 2 2 5 3 2 2" xfId="30020" xr:uid="{E3F9A20E-0F46-4134-8B89-11119D30A162}"/>
    <cellStyle name="Millares [0] 5 2 2 5 3 3" xfId="21764" xr:uid="{13C1B9F3-2D55-4211-B6D5-F04C1B7F804C}"/>
    <cellStyle name="Millares [0] 5 2 2 5 4" xfId="9379" xr:uid="{D46C6831-FB0A-4B17-8FA6-5708E2088ACC}"/>
    <cellStyle name="Millares [0] 5 2 2 5 4 2" xfId="25892" xr:uid="{F5E896E3-7CCD-4A2E-8627-0F4C0B770FC4}"/>
    <cellStyle name="Millares [0] 5 2 2 5 5" xfId="17636" xr:uid="{830CAA23-0AD9-4461-AD97-743BF2B7DEAD}"/>
    <cellStyle name="Millares [0] 5 2 2 5 6" xfId="34150" xr:uid="{ECEBFB5D-194F-48A4-8048-32215EE75F6E}"/>
    <cellStyle name="Millares [0] 5 2 2 6" xfId="2166" xr:uid="{33F556CD-C617-451B-8311-F1C6DE950341}"/>
    <cellStyle name="Millares [0] 5 2 2 6 2" xfId="6294" xr:uid="{A8B9721C-8B6E-4E01-B085-02F15FE865B8}"/>
    <cellStyle name="Millares [0] 5 2 2 6 2 2" xfId="14550" xr:uid="{257196FB-1B98-4B43-9E2A-68E58F86DD88}"/>
    <cellStyle name="Millares [0] 5 2 2 6 2 2 2" xfId="31063" xr:uid="{493D8765-D492-45C3-B3CC-BFFE0EBCB126}"/>
    <cellStyle name="Millares [0] 5 2 2 6 2 3" xfId="22807" xr:uid="{D7962809-1074-4266-9D92-E0F65FC5508D}"/>
    <cellStyle name="Millares [0] 5 2 2 6 3" xfId="10422" xr:uid="{67631112-21CF-4454-A4E8-BE2CF34F31E4}"/>
    <cellStyle name="Millares [0] 5 2 2 6 3 2" xfId="26935" xr:uid="{D15F3E10-A1C4-434E-B8CE-B9173A542366}"/>
    <cellStyle name="Millares [0] 5 2 2 6 4" xfId="18679" xr:uid="{A41F9ABD-7CDF-41D4-AA91-EBA2E5CAE488}"/>
    <cellStyle name="Millares [0] 5 2 2 6 5" xfId="35193" xr:uid="{E08441B1-4F51-49AB-AB39-7D2CB6BF9B12}"/>
    <cellStyle name="Millares [0] 5 2 2 7" xfId="4230" xr:uid="{06629FAD-AD69-48EC-8EF7-567850C33EE8}"/>
    <cellStyle name="Millares [0] 5 2 2 7 2" xfId="12486" xr:uid="{60DABED4-4993-4562-8E3F-CE0070E701D8}"/>
    <cellStyle name="Millares [0] 5 2 2 7 2 2" xfId="28999" xr:uid="{77412F22-34C7-4586-B31F-7AF4A581248D}"/>
    <cellStyle name="Millares [0] 5 2 2 7 3" xfId="20743" xr:uid="{B9834823-0CE6-4B4D-9304-9685BF8A626C}"/>
    <cellStyle name="Millares [0] 5 2 2 8" xfId="8358" xr:uid="{796EBB7E-0EA8-40CD-A2CB-ECF22301CA81}"/>
    <cellStyle name="Millares [0] 5 2 2 8 2" xfId="24871" xr:uid="{BDC12CC4-5502-4C99-907D-AC648C2F93A6}"/>
    <cellStyle name="Millares [0] 5 2 2 9" xfId="16615" xr:uid="{2BD49D7D-5688-4049-AB56-18301AFA92B4}"/>
    <cellStyle name="Millares [0] 5 2 3" xfId="164" xr:uid="{9E949015-7AAD-4053-A977-5170685ADF25}"/>
    <cellStyle name="Millares [0] 5 2 3 2" xfId="412" xr:uid="{2F351609-D94C-4293-84F9-FAE618D91CBD}"/>
    <cellStyle name="Millares [0] 5 2 3 2 2" xfId="915" xr:uid="{66C1A897-B600-440B-A082-094DFFA33AC3}"/>
    <cellStyle name="Millares [0] 5 2 3 2 2 2" xfId="1936" xr:uid="{11454251-59A4-40D1-B1B5-9BC64AF2B34A}"/>
    <cellStyle name="Millares [0] 5 2 3 2 2 2 2" xfId="4000" xr:uid="{E5D5C898-A720-407F-88BA-6925ABDD50F4}"/>
    <cellStyle name="Millares [0] 5 2 3 2 2 2 2 2" xfId="8128" xr:uid="{8010ABAE-C285-4600-AA1B-FC899716F534}"/>
    <cellStyle name="Millares [0] 5 2 3 2 2 2 2 2 2" xfId="16384" xr:uid="{3C65C047-4FDC-4985-9465-18DFE0B79A88}"/>
    <cellStyle name="Millares [0] 5 2 3 2 2 2 2 2 2 2" xfId="32897" xr:uid="{61D7423F-DB84-4586-B373-E249218C3B25}"/>
    <cellStyle name="Millares [0] 5 2 3 2 2 2 2 2 3" xfId="24641" xr:uid="{0EA7557D-A9E4-4841-849F-A5E8C6ACF2AC}"/>
    <cellStyle name="Millares [0] 5 2 3 2 2 2 2 3" xfId="12256" xr:uid="{01C51769-2759-4146-A70D-365E7078EBF5}"/>
    <cellStyle name="Millares [0] 5 2 3 2 2 2 2 3 2" xfId="28769" xr:uid="{EF636FF7-C0BA-4A3C-A338-F7B7BB7ABAC7}"/>
    <cellStyle name="Millares [0] 5 2 3 2 2 2 2 4" xfId="20513" xr:uid="{15A21110-A9A6-46B2-AF50-6802CC9BA771}"/>
    <cellStyle name="Millares [0] 5 2 3 2 2 2 2 5" xfId="37027" xr:uid="{5D23E732-663C-4902-BD90-47F3AF579148}"/>
    <cellStyle name="Millares [0] 5 2 3 2 2 2 3" xfId="6064" xr:uid="{74BF4349-5A3F-414A-B180-BD8387649D60}"/>
    <cellStyle name="Millares [0] 5 2 3 2 2 2 3 2" xfId="14320" xr:uid="{57BD7B18-5DFA-43EE-A3B3-8FA4ABC47EAE}"/>
    <cellStyle name="Millares [0] 5 2 3 2 2 2 3 2 2" xfId="30833" xr:uid="{203F822E-6551-4C0C-BB11-999CDF0723D9}"/>
    <cellStyle name="Millares [0] 5 2 3 2 2 2 3 3" xfId="22577" xr:uid="{4306FA8E-90EC-438B-B7E9-35433BCD4943}"/>
    <cellStyle name="Millares [0] 5 2 3 2 2 2 4" xfId="10192" xr:uid="{3ACB7CED-C6FE-466E-91C7-9EDDC789BDCA}"/>
    <cellStyle name="Millares [0] 5 2 3 2 2 2 4 2" xfId="26705" xr:uid="{FF38CC10-1245-4F49-B8A0-8510C3C0818F}"/>
    <cellStyle name="Millares [0] 5 2 3 2 2 2 5" xfId="18449" xr:uid="{7604E1EB-9BC7-4205-BA4D-5112F84F81BE}"/>
    <cellStyle name="Millares [0] 5 2 3 2 2 2 6" xfId="34963" xr:uid="{8569E644-33BB-4EF5-9A2A-901779D82FE1}"/>
    <cellStyle name="Millares [0] 5 2 3 2 2 3" xfId="2979" xr:uid="{C3D204FE-B754-4626-8CA2-80B5D691DAC7}"/>
    <cellStyle name="Millares [0] 5 2 3 2 2 3 2" xfId="7107" xr:uid="{B38A90E6-B753-4A5D-A11C-A665E993531B}"/>
    <cellStyle name="Millares [0] 5 2 3 2 2 3 2 2" xfId="15363" xr:uid="{ADCCC54F-B4A0-4E53-9448-21F49E220A2B}"/>
    <cellStyle name="Millares [0] 5 2 3 2 2 3 2 2 2" xfId="31876" xr:uid="{9092E8BA-7397-4379-B948-6A02D9FD5E43}"/>
    <cellStyle name="Millares [0] 5 2 3 2 2 3 2 3" xfId="23620" xr:uid="{35D41116-6EE4-4B2E-9BE0-DE6766173E98}"/>
    <cellStyle name="Millares [0] 5 2 3 2 2 3 3" xfId="11235" xr:uid="{CA9DB663-1995-428E-820E-7CE1F3534F0E}"/>
    <cellStyle name="Millares [0] 5 2 3 2 2 3 3 2" xfId="27748" xr:uid="{6A4638EF-76CA-42DA-B331-D3D0FDAE00EB}"/>
    <cellStyle name="Millares [0] 5 2 3 2 2 3 4" xfId="19492" xr:uid="{6CB4B449-4C7F-440A-9C29-D90C36B82E88}"/>
    <cellStyle name="Millares [0] 5 2 3 2 2 3 5" xfId="36006" xr:uid="{66801088-90F0-4447-8E7B-B8E2762FE85A}"/>
    <cellStyle name="Millares [0] 5 2 3 2 2 4" xfId="5043" xr:uid="{918EE128-A75E-46FE-8C36-3CEE9D837FF7}"/>
    <cellStyle name="Millares [0] 5 2 3 2 2 4 2" xfId="13299" xr:uid="{BF32C103-48E1-4109-B39E-B0EF0D7E6203}"/>
    <cellStyle name="Millares [0] 5 2 3 2 2 4 2 2" xfId="29812" xr:uid="{FB2CA0EF-092D-4EE4-86B8-84D2CC1176DF}"/>
    <cellStyle name="Millares [0] 5 2 3 2 2 4 3" xfId="21556" xr:uid="{8096E182-7837-4BA4-921F-65050ED6EF69}"/>
    <cellStyle name="Millares [0] 5 2 3 2 2 5" xfId="9171" xr:uid="{89F40593-3918-48C8-8DBA-5EDA562CB0FA}"/>
    <cellStyle name="Millares [0] 5 2 3 2 2 5 2" xfId="25684" xr:uid="{A814E965-C9DF-4138-9F0B-E8526DD14431}"/>
    <cellStyle name="Millares [0] 5 2 3 2 2 6" xfId="17428" xr:uid="{5F5C2390-83BF-45CB-AF7F-3179F69AEFB9}"/>
    <cellStyle name="Millares [0] 5 2 3 2 2 7" xfId="33942" xr:uid="{D4C7D987-C033-4B04-B840-915761D7436E}"/>
    <cellStyle name="Millares [0] 5 2 3 2 3" xfId="1433" xr:uid="{578136CB-1704-4852-8E8B-CA2F625EBDBB}"/>
    <cellStyle name="Millares [0] 5 2 3 2 3 2" xfId="3497" xr:uid="{8A61AC74-0BE0-491A-8DA4-78F08E5A6E38}"/>
    <cellStyle name="Millares [0] 5 2 3 2 3 2 2" xfId="7625" xr:uid="{4958966F-96A7-4893-ACB3-5CAE4DAA05D4}"/>
    <cellStyle name="Millares [0] 5 2 3 2 3 2 2 2" xfId="15881" xr:uid="{162455C3-644F-45E7-A219-CA2504C6960D}"/>
    <cellStyle name="Millares [0] 5 2 3 2 3 2 2 2 2" xfId="32394" xr:uid="{86CA91DB-ECA0-4F4C-986A-2D0D98853ADA}"/>
    <cellStyle name="Millares [0] 5 2 3 2 3 2 2 3" xfId="24138" xr:uid="{151F3159-9D70-4291-84F9-D5C5E9854508}"/>
    <cellStyle name="Millares [0] 5 2 3 2 3 2 3" xfId="11753" xr:uid="{7E82CE94-7B1C-43EA-84AB-678A82391FCA}"/>
    <cellStyle name="Millares [0] 5 2 3 2 3 2 3 2" xfId="28266" xr:uid="{6F4BBA41-F56D-4302-8F70-BC9BD70BBA47}"/>
    <cellStyle name="Millares [0] 5 2 3 2 3 2 4" xfId="20010" xr:uid="{A15DDC4C-6DEA-413A-B68B-C072F32A8A96}"/>
    <cellStyle name="Millares [0] 5 2 3 2 3 2 5" xfId="36524" xr:uid="{3A285FC6-6293-4940-9EF0-B02B670AD8B6}"/>
    <cellStyle name="Millares [0] 5 2 3 2 3 3" xfId="5561" xr:uid="{C4B3D12F-419B-43DF-A8B8-A99850D46A85}"/>
    <cellStyle name="Millares [0] 5 2 3 2 3 3 2" xfId="13817" xr:uid="{FCC567D3-821E-4768-B0DF-8D44DDD1C837}"/>
    <cellStyle name="Millares [0] 5 2 3 2 3 3 2 2" xfId="30330" xr:uid="{3D60DE43-B8ED-40EC-ADE3-36D830AB7EC2}"/>
    <cellStyle name="Millares [0] 5 2 3 2 3 3 3" xfId="22074" xr:uid="{3F532461-3294-4E2F-BD96-9D164AE24E8F}"/>
    <cellStyle name="Millares [0] 5 2 3 2 3 4" xfId="9689" xr:uid="{82F68CEC-E35D-4A7D-923B-25E6BD227C4F}"/>
    <cellStyle name="Millares [0] 5 2 3 2 3 4 2" xfId="26202" xr:uid="{E87E9A05-042B-49A3-8AC5-C416FC21544B}"/>
    <cellStyle name="Millares [0] 5 2 3 2 3 5" xfId="17946" xr:uid="{F546C9C4-FB58-4358-8FD0-A0BA41EBFDA6}"/>
    <cellStyle name="Millares [0] 5 2 3 2 3 6" xfId="34460" xr:uid="{688DB813-9B2C-40B2-8426-9D87F3FF5C83}"/>
    <cellStyle name="Millares [0] 5 2 3 2 4" xfId="2476" xr:uid="{EB7068A5-1FD6-4043-B88F-DB36532976EF}"/>
    <cellStyle name="Millares [0] 5 2 3 2 4 2" xfId="6604" xr:uid="{4C06FD92-187A-4194-85E1-9F9CB6A23F70}"/>
    <cellStyle name="Millares [0] 5 2 3 2 4 2 2" xfId="14860" xr:uid="{89376252-A479-47FC-BCB9-9E183185B51E}"/>
    <cellStyle name="Millares [0] 5 2 3 2 4 2 2 2" xfId="31373" xr:uid="{6B8507F9-6840-4BA3-AA31-E6B7297BE126}"/>
    <cellStyle name="Millares [0] 5 2 3 2 4 2 3" xfId="23117" xr:uid="{5D8A0302-825D-4272-BCDC-BA40407D4155}"/>
    <cellStyle name="Millares [0] 5 2 3 2 4 3" xfId="10732" xr:uid="{189B3C95-5415-47CE-95D9-95AB2AD6554A}"/>
    <cellStyle name="Millares [0] 5 2 3 2 4 3 2" xfId="27245" xr:uid="{19C1136F-3A4A-4A13-A5E1-9B6012BD4FF3}"/>
    <cellStyle name="Millares [0] 5 2 3 2 4 4" xfId="18989" xr:uid="{848629D0-EAE5-44E5-A723-482FEE2425F7}"/>
    <cellStyle name="Millares [0] 5 2 3 2 4 5" xfId="35503" xr:uid="{1DF7D7D0-AEA0-4C40-BA83-2BABDF421C33}"/>
    <cellStyle name="Millares [0] 5 2 3 2 5" xfId="4540" xr:uid="{BEDFE249-A999-45CE-ACD0-0DD5EF69AD22}"/>
    <cellStyle name="Millares [0] 5 2 3 2 5 2" xfId="12796" xr:uid="{0C330130-5A2F-4FF8-8FAB-DD7F75870043}"/>
    <cellStyle name="Millares [0] 5 2 3 2 5 2 2" xfId="29309" xr:uid="{6CACCDE7-DAAC-4D8E-8194-14CF31706448}"/>
    <cellStyle name="Millares [0] 5 2 3 2 5 3" xfId="21053" xr:uid="{3EF631FA-0D28-4950-B135-C7C1F87396E0}"/>
    <cellStyle name="Millares [0] 5 2 3 2 6" xfId="8668" xr:uid="{F1B00FA5-92E2-4108-8822-D7A96C6B987D}"/>
    <cellStyle name="Millares [0] 5 2 3 2 6 2" xfId="25181" xr:uid="{34C66BE7-A0DB-404E-AB50-F7C7AF7DD7C2}"/>
    <cellStyle name="Millares [0] 5 2 3 2 7" xfId="16925" xr:uid="{C0C123ED-4692-4C75-8CF3-5A36053817B4}"/>
    <cellStyle name="Millares [0] 5 2 3 2 8" xfId="33439" xr:uid="{E307B152-840D-4631-ABF5-E875F0567D25}"/>
    <cellStyle name="Millares [0] 5 2 3 3" xfId="667" xr:uid="{70D247E2-1645-4D6B-BAB9-1A45BD8162D4}"/>
    <cellStyle name="Millares [0] 5 2 3 3 2" xfId="1688" xr:uid="{81E275A6-BBA5-48DB-B0BA-92871D2CA416}"/>
    <cellStyle name="Millares [0] 5 2 3 3 2 2" xfId="3752" xr:uid="{1C048682-9177-4E01-B2D2-70AEEC703133}"/>
    <cellStyle name="Millares [0] 5 2 3 3 2 2 2" xfId="7880" xr:uid="{7F8E9837-60CF-49C7-9D1E-2C43028A41CD}"/>
    <cellStyle name="Millares [0] 5 2 3 3 2 2 2 2" xfId="16136" xr:uid="{E40CC913-AF7F-4552-A724-F9AB5E780BE1}"/>
    <cellStyle name="Millares [0] 5 2 3 3 2 2 2 2 2" xfId="32649" xr:uid="{DC09CA3D-5136-4A9D-AD14-D61B0EE3B6E2}"/>
    <cellStyle name="Millares [0] 5 2 3 3 2 2 2 3" xfId="24393" xr:uid="{A28B83BF-986F-4F41-8AA2-E3912A7778B9}"/>
    <cellStyle name="Millares [0] 5 2 3 3 2 2 3" xfId="12008" xr:uid="{3DB797B1-2CF0-4BAC-8809-048D22AF4DF4}"/>
    <cellStyle name="Millares [0] 5 2 3 3 2 2 3 2" xfId="28521" xr:uid="{0DC604A9-5E3D-4843-B6DB-2522DA245D47}"/>
    <cellStyle name="Millares [0] 5 2 3 3 2 2 4" xfId="20265" xr:uid="{3FE8E253-DC12-42ED-A28B-FFBF43E4F7BE}"/>
    <cellStyle name="Millares [0] 5 2 3 3 2 2 5" xfId="36779" xr:uid="{460E388B-E2F7-4EE8-B744-CC2D39F680B7}"/>
    <cellStyle name="Millares [0] 5 2 3 3 2 3" xfId="5816" xr:uid="{AD74E3E2-0956-4D54-AFB6-669C18D7B604}"/>
    <cellStyle name="Millares [0] 5 2 3 3 2 3 2" xfId="14072" xr:uid="{A66FE096-0B34-408F-BC10-79F583E8EB57}"/>
    <cellStyle name="Millares [0] 5 2 3 3 2 3 2 2" xfId="30585" xr:uid="{D160054F-F5C9-4FD7-9F46-3F134C03F25F}"/>
    <cellStyle name="Millares [0] 5 2 3 3 2 3 3" xfId="22329" xr:uid="{948F579F-EF47-456E-BE83-9C57165D92E8}"/>
    <cellStyle name="Millares [0] 5 2 3 3 2 4" xfId="9944" xr:uid="{A3918A6C-3FA2-4BA4-AA5F-5AECCD99DDB1}"/>
    <cellStyle name="Millares [0] 5 2 3 3 2 4 2" xfId="26457" xr:uid="{2354EF71-4BBC-459C-BE52-F87FF31DBD28}"/>
    <cellStyle name="Millares [0] 5 2 3 3 2 5" xfId="18201" xr:uid="{E8AB5E8C-C017-496B-A2D6-B708F3758751}"/>
    <cellStyle name="Millares [0] 5 2 3 3 2 6" xfId="34715" xr:uid="{2141CAA8-2CAD-4B88-A58C-DD5BD4F593E1}"/>
    <cellStyle name="Millares [0] 5 2 3 3 3" xfId="2731" xr:uid="{0D140B3B-323B-43C1-9F5B-3620EFCBBB3C}"/>
    <cellStyle name="Millares [0] 5 2 3 3 3 2" xfId="6859" xr:uid="{F18AE550-12FF-48AC-A3A3-55980D22D0CE}"/>
    <cellStyle name="Millares [0] 5 2 3 3 3 2 2" xfId="15115" xr:uid="{9DBA7455-1AE9-4FC9-A9B4-058E9E541FE3}"/>
    <cellStyle name="Millares [0] 5 2 3 3 3 2 2 2" xfId="31628" xr:uid="{FA358FC0-2E35-403C-838A-AFA3E0751783}"/>
    <cellStyle name="Millares [0] 5 2 3 3 3 2 3" xfId="23372" xr:uid="{E70D4EDE-2B5F-49A9-982A-C98C55B94EAF}"/>
    <cellStyle name="Millares [0] 5 2 3 3 3 3" xfId="10987" xr:uid="{BBB4ADFC-8B7C-4DA0-9306-06B5D4D8BBC5}"/>
    <cellStyle name="Millares [0] 5 2 3 3 3 3 2" xfId="27500" xr:uid="{9DEE85B7-7CA7-47BA-9210-74220FFD92FF}"/>
    <cellStyle name="Millares [0] 5 2 3 3 3 4" xfId="19244" xr:uid="{ADD919E0-2389-4F94-9609-2CDC8D582AA8}"/>
    <cellStyle name="Millares [0] 5 2 3 3 3 5" xfId="35758" xr:uid="{E25428A3-7406-49D8-A384-29467D7303A0}"/>
    <cellStyle name="Millares [0] 5 2 3 3 4" xfId="4795" xr:uid="{6C2A2ABD-40D2-4393-97D0-D4BF84E32341}"/>
    <cellStyle name="Millares [0] 5 2 3 3 4 2" xfId="13051" xr:uid="{FBD5F261-190B-4602-90C1-74AB4D74D1D2}"/>
    <cellStyle name="Millares [0] 5 2 3 3 4 2 2" xfId="29564" xr:uid="{7E2A3D53-77E2-47C2-B876-2A86D68EA450}"/>
    <cellStyle name="Millares [0] 5 2 3 3 4 3" xfId="21308" xr:uid="{901310C3-30DD-4854-B7D2-D154308E8B68}"/>
    <cellStyle name="Millares [0] 5 2 3 3 5" xfId="8923" xr:uid="{A0A12070-82DC-488A-A4DE-35A339750EFB}"/>
    <cellStyle name="Millares [0] 5 2 3 3 5 2" xfId="25436" xr:uid="{38904223-3542-4C4B-837F-65129A4FDCCC}"/>
    <cellStyle name="Millares [0] 5 2 3 3 6" xfId="17180" xr:uid="{909E2748-AD68-4AD0-BC8C-A68DD14F3EF5}"/>
    <cellStyle name="Millares [0] 5 2 3 3 7" xfId="33694" xr:uid="{702735B5-EA04-4E14-A5DF-28545004030B}"/>
    <cellStyle name="Millares [0] 5 2 3 4" xfId="1185" xr:uid="{C7939D39-4AEF-4A99-AF74-AF3CC96F219C}"/>
    <cellStyle name="Millares [0] 5 2 3 4 2" xfId="3249" xr:uid="{2345E950-D861-455E-9943-5F311333BC1D}"/>
    <cellStyle name="Millares [0] 5 2 3 4 2 2" xfId="7377" xr:uid="{DDFCA1F0-5E9F-4A1A-BEF6-BFDDB1FF3367}"/>
    <cellStyle name="Millares [0] 5 2 3 4 2 2 2" xfId="15633" xr:uid="{FB8A69EF-6FEB-4CF9-9052-6EA4934BCD3D}"/>
    <cellStyle name="Millares [0] 5 2 3 4 2 2 2 2" xfId="32146" xr:uid="{B699BB27-5832-435F-B11E-B325D9F9F245}"/>
    <cellStyle name="Millares [0] 5 2 3 4 2 2 3" xfId="23890" xr:uid="{2C63017C-39DA-4633-8CD8-5354BC9B8AD6}"/>
    <cellStyle name="Millares [0] 5 2 3 4 2 3" xfId="11505" xr:uid="{88AABC12-CDA4-4078-8B11-8967F4AB11A5}"/>
    <cellStyle name="Millares [0] 5 2 3 4 2 3 2" xfId="28018" xr:uid="{8983A247-A75B-4C86-A2E2-F303597E41F1}"/>
    <cellStyle name="Millares [0] 5 2 3 4 2 4" xfId="19762" xr:uid="{BE8E89C7-66B7-4248-A427-30C5B7377611}"/>
    <cellStyle name="Millares [0] 5 2 3 4 2 5" xfId="36276" xr:uid="{D01A7BA5-7299-4C6D-AB03-AE937105E138}"/>
    <cellStyle name="Millares [0] 5 2 3 4 3" xfId="5313" xr:uid="{5D7D6D1A-6A99-493D-BBE5-2FB6C1CB8A6A}"/>
    <cellStyle name="Millares [0] 5 2 3 4 3 2" xfId="13569" xr:uid="{7E474EA5-E99F-44A6-BF3E-4573E4CCCB12}"/>
    <cellStyle name="Millares [0] 5 2 3 4 3 2 2" xfId="30082" xr:uid="{2F800B93-71C1-414A-885A-1FDE644F64F6}"/>
    <cellStyle name="Millares [0] 5 2 3 4 3 3" xfId="21826" xr:uid="{289CD01B-1F20-40CD-8EDF-59AAD906E76E}"/>
    <cellStyle name="Millares [0] 5 2 3 4 4" xfId="9441" xr:uid="{48B6381E-F336-41ED-889D-8045CEBB9460}"/>
    <cellStyle name="Millares [0] 5 2 3 4 4 2" xfId="25954" xr:uid="{513FDCFC-9A81-4DF9-B666-6E4D43F2458D}"/>
    <cellStyle name="Millares [0] 5 2 3 4 5" xfId="17698" xr:uid="{E870A37D-CF14-48C2-B797-8D1A7D64EA41}"/>
    <cellStyle name="Millares [0] 5 2 3 4 6" xfId="34212" xr:uid="{38057911-D536-4DA1-A64C-9709579620ED}"/>
    <cellStyle name="Millares [0] 5 2 3 5" xfId="2228" xr:uid="{48ABF732-1BC7-441A-A5AF-28FF705FFBA4}"/>
    <cellStyle name="Millares [0] 5 2 3 5 2" xfId="6356" xr:uid="{6D939173-51A7-4D02-B547-B024F2C51A42}"/>
    <cellStyle name="Millares [0] 5 2 3 5 2 2" xfId="14612" xr:uid="{C05EFE8D-D28B-445E-9FE5-7E6AD7ACD51D}"/>
    <cellStyle name="Millares [0] 5 2 3 5 2 2 2" xfId="31125" xr:uid="{4260B38D-9C58-4C5C-A70B-D60A8EA9CC30}"/>
    <cellStyle name="Millares [0] 5 2 3 5 2 3" xfId="22869" xr:uid="{ADAB4563-2507-4EE7-A157-8BDD19A5AF66}"/>
    <cellStyle name="Millares [0] 5 2 3 5 3" xfId="10484" xr:uid="{0E8E3A68-8F64-4CDC-9658-F602E33EE7FE}"/>
    <cellStyle name="Millares [0] 5 2 3 5 3 2" xfId="26997" xr:uid="{8346F3DA-C668-4479-9916-07C2D501213B}"/>
    <cellStyle name="Millares [0] 5 2 3 5 4" xfId="18741" xr:uid="{371CF070-DD1D-475B-ACC7-D07550A40BEF}"/>
    <cellStyle name="Millares [0] 5 2 3 5 5" xfId="35255" xr:uid="{A29105B5-5969-4599-9C7D-A29023982BA3}"/>
    <cellStyle name="Millares [0] 5 2 3 6" xfId="4292" xr:uid="{7B43C22C-0F7D-408B-8012-1419CB837B11}"/>
    <cellStyle name="Millares [0] 5 2 3 6 2" xfId="12548" xr:uid="{82FBA5E5-F7DA-4DD0-9DDA-529A4A4B75DB}"/>
    <cellStyle name="Millares [0] 5 2 3 6 2 2" xfId="29061" xr:uid="{55BC27A7-DF43-435A-9EC9-AF80334C5E06}"/>
    <cellStyle name="Millares [0] 5 2 3 6 3" xfId="20805" xr:uid="{86D7315A-7960-4668-B4D6-E12F7EB5290D}"/>
    <cellStyle name="Millares [0] 5 2 3 7" xfId="8420" xr:uid="{35D35E64-69F5-428B-9BA8-27264A643E73}"/>
    <cellStyle name="Millares [0] 5 2 3 7 2" xfId="24933" xr:uid="{787A39E5-0DF4-494C-9B04-0749565DC93E}"/>
    <cellStyle name="Millares [0] 5 2 3 8" xfId="16677" xr:uid="{9BA9EE98-8706-4F0A-949D-178F1EBA11CF}"/>
    <cellStyle name="Millares [0] 5 2 3 9" xfId="33191" xr:uid="{5143FBBE-D914-4916-A8CD-9353B8875F00}"/>
    <cellStyle name="Millares [0] 5 2 4" xfId="288" xr:uid="{C3BFEE15-E8C7-493D-9124-9F43E85D1AFE}"/>
    <cellStyle name="Millares [0] 5 2 4 2" xfId="791" xr:uid="{09622968-2FF5-4EB7-8473-DF62B8F5281E}"/>
    <cellStyle name="Millares [0] 5 2 4 2 2" xfId="1812" xr:uid="{F234693F-D59D-4D41-850B-7BE94C91A8A9}"/>
    <cellStyle name="Millares [0] 5 2 4 2 2 2" xfId="3876" xr:uid="{2270C565-1E76-4267-AE9D-462E416EF194}"/>
    <cellStyle name="Millares [0] 5 2 4 2 2 2 2" xfId="8004" xr:uid="{CA2071A8-D107-454E-968D-9EF4D62FC45D}"/>
    <cellStyle name="Millares [0] 5 2 4 2 2 2 2 2" xfId="16260" xr:uid="{4CA07DF5-171A-4D9C-BEE6-1F070F494A38}"/>
    <cellStyle name="Millares [0] 5 2 4 2 2 2 2 2 2" xfId="32773" xr:uid="{9AC96AE4-A4F0-4745-9553-2F91EDFC156D}"/>
    <cellStyle name="Millares [0] 5 2 4 2 2 2 2 3" xfId="24517" xr:uid="{6836D629-A516-4008-90ED-D0DC77A12A2D}"/>
    <cellStyle name="Millares [0] 5 2 4 2 2 2 3" xfId="12132" xr:uid="{B26E931E-F91B-48D8-8FAB-33C764A02E65}"/>
    <cellStyle name="Millares [0] 5 2 4 2 2 2 3 2" xfId="28645" xr:uid="{63FED74B-6C73-429F-9CC2-53DB3C41CCC3}"/>
    <cellStyle name="Millares [0] 5 2 4 2 2 2 4" xfId="20389" xr:uid="{71102C9B-F4A6-47E2-86E6-25F81D79890B}"/>
    <cellStyle name="Millares [0] 5 2 4 2 2 2 5" xfId="36903" xr:uid="{6E33DE49-B9AA-489C-B37A-59CBF03DA4CD}"/>
    <cellStyle name="Millares [0] 5 2 4 2 2 3" xfId="5940" xr:uid="{5661BD77-3694-4ED3-8AA3-0F72B47C3DDA}"/>
    <cellStyle name="Millares [0] 5 2 4 2 2 3 2" xfId="14196" xr:uid="{FA739948-EDD9-4BEB-9D6A-702B018374DB}"/>
    <cellStyle name="Millares [0] 5 2 4 2 2 3 2 2" xfId="30709" xr:uid="{DDF5C8A4-7A94-4691-8D25-A57D99E4A22E}"/>
    <cellStyle name="Millares [0] 5 2 4 2 2 3 3" xfId="22453" xr:uid="{DAF8A31C-CEA8-4612-A8DC-7F78DD40FC22}"/>
    <cellStyle name="Millares [0] 5 2 4 2 2 4" xfId="10068" xr:uid="{64A9E542-5115-445A-830D-F8C43CE88F48}"/>
    <cellStyle name="Millares [0] 5 2 4 2 2 4 2" xfId="26581" xr:uid="{6F2ECB73-5925-4CFA-AD94-7987444737F1}"/>
    <cellStyle name="Millares [0] 5 2 4 2 2 5" xfId="18325" xr:uid="{7845F422-1D1A-47FE-819E-4F99B1BC59ED}"/>
    <cellStyle name="Millares [0] 5 2 4 2 2 6" xfId="34839" xr:uid="{89369BC2-058E-4F8A-88CF-FC69A96C81E4}"/>
    <cellStyle name="Millares [0] 5 2 4 2 3" xfId="2855" xr:uid="{58D8C48A-7A86-48E0-B809-DFD54851FEB5}"/>
    <cellStyle name="Millares [0] 5 2 4 2 3 2" xfId="6983" xr:uid="{5A413EAB-D716-4926-AAA0-1444C0895D24}"/>
    <cellStyle name="Millares [0] 5 2 4 2 3 2 2" xfId="15239" xr:uid="{64721DE8-0B1D-48D6-8461-4BA0D45369D3}"/>
    <cellStyle name="Millares [0] 5 2 4 2 3 2 2 2" xfId="31752" xr:uid="{25B916AB-1197-4F26-AF53-DF7E6A2FBC0B}"/>
    <cellStyle name="Millares [0] 5 2 4 2 3 2 3" xfId="23496" xr:uid="{F048E80B-707C-4D5B-8BCE-54E3A195990F}"/>
    <cellStyle name="Millares [0] 5 2 4 2 3 3" xfId="11111" xr:uid="{AC8D6875-8F62-4B7F-89DC-FD5F6B281D23}"/>
    <cellStyle name="Millares [0] 5 2 4 2 3 3 2" xfId="27624" xr:uid="{441D0A02-637F-451B-B8A8-D5032D5C2070}"/>
    <cellStyle name="Millares [0] 5 2 4 2 3 4" xfId="19368" xr:uid="{EFD5D268-3F10-4815-A24E-1A672FA714C8}"/>
    <cellStyle name="Millares [0] 5 2 4 2 3 5" xfId="35882" xr:uid="{3789687C-33EB-47F7-9E87-34DBDBC1CEDC}"/>
    <cellStyle name="Millares [0] 5 2 4 2 4" xfId="4919" xr:uid="{4BA0397F-3AAD-40B9-8811-83FB58F8165C}"/>
    <cellStyle name="Millares [0] 5 2 4 2 4 2" xfId="13175" xr:uid="{ACACBD61-FD40-4DCE-89F6-C2738EB1BBAE}"/>
    <cellStyle name="Millares [0] 5 2 4 2 4 2 2" xfId="29688" xr:uid="{2E08ED4E-9A11-4238-9A2B-8F568F06BBB8}"/>
    <cellStyle name="Millares [0] 5 2 4 2 4 3" xfId="21432" xr:uid="{B2E3E6B2-3581-4EE1-851F-F845200EE44D}"/>
    <cellStyle name="Millares [0] 5 2 4 2 5" xfId="9047" xr:uid="{FBEC60D6-05AC-49A7-B897-511667D6EE3B}"/>
    <cellStyle name="Millares [0] 5 2 4 2 5 2" xfId="25560" xr:uid="{B77226B2-C6C6-4C91-B281-631B52ECCBC6}"/>
    <cellStyle name="Millares [0] 5 2 4 2 6" xfId="17304" xr:uid="{23B45548-0CF0-4EEE-A375-B532DCF65D97}"/>
    <cellStyle name="Millares [0] 5 2 4 2 7" xfId="33818" xr:uid="{22A8A10F-9D3A-493E-9405-4BBCD4D11850}"/>
    <cellStyle name="Millares [0] 5 2 4 3" xfId="1309" xr:uid="{1014C769-D285-468B-8C7C-6F680CA04BCC}"/>
    <cellStyle name="Millares [0] 5 2 4 3 2" xfId="3373" xr:uid="{F219CE58-1540-4954-BFD5-D44317D274F5}"/>
    <cellStyle name="Millares [0] 5 2 4 3 2 2" xfId="7501" xr:uid="{EC9F27A7-2745-4532-A635-C77688DA6D57}"/>
    <cellStyle name="Millares [0] 5 2 4 3 2 2 2" xfId="15757" xr:uid="{165096C4-A0AA-4508-AF44-7A5A9C48D9C0}"/>
    <cellStyle name="Millares [0] 5 2 4 3 2 2 2 2" xfId="32270" xr:uid="{D3E7C9FB-04AA-4429-AF31-ADFC8156A6E7}"/>
    <cellStyle name="Millares [0] 5 2 4 3 2 2 3" xfId="24014" xr:uid="{813CD6A9-80DE-4ABB-9536-FE230D4C3C67}"/>
    <cellStyle name="Millares [0] 5 2 4 3 2 3" xfId="11629" xr:uid="{769D94C0-B6EF-4DAC-9E8A-830C2116AEB5}"/>
    <cellStyle name="Millares [0] 5 2 4 3 2 3 2" xfId="28142" xr:uid="{AAB9D845-98CB-409F-B168-A7031B740664}"/>
    <cellStyle name="Millares [0] 5 2 4 3 2 4" xfId="19886" xr:uid="{558672B0-312F-467C-81B9-3A2BA9EAE0CA}"/>
    <cellStyle name="Millares [0] 5 2 4 3 2 5" xfId="36400" xr:uid="{D2F3443D-3C69-4DD8-A516-A9EF3C3F48CF}"/>
    <cellStyle name="Millares [0] 5 2 4 3 3" xfId="5437" xr:uid="{BA72125F-33CB-4601-916A-5A1847C4656F}"/>
    <cellStyle name="Millares [0] 5 2 4 3 3 2" xfId="13693" xr:uid="{41481A3D-25B9-4D6A-8F46-806F042B7821}"/>
    <cellStyle name="Millares [0] 5 2 4 3 3 2 2" xfId="30206" xr:uid="{377D9CB2-07B7-409E-994D-198D631C7D2B}"/>
    <cellStyle name="Millares [0] 5 2 4 3 3 3" xfId="21950" xr:uid="{71D16C21-4C91-40AB-83A0-8DEF85C09F6D}"/>
    <cellStyle name="Millares [0] 5 2 4 3 4" xfId="9565" xr:uid="{66965B64-8585-449F-AC5B-BDEC1B66F063}"/>
    <cellStyle name="Millares [0] 5 2 4 3 4 2" xfId="26078" xr:uid="{13860A77-CF79-4C08-BB27-398EA61B03EE}"/>
    <cellStyle name="Millares [0] 5 2 4 3 5" xfId="17822" xr:uid="{297A4864-2175-4A7D-8096-B155FE93484C}"/>
    <cellStyle name="Millares [0] 5 2 4 3 6" xfId="34336" xr:uid="{217EA12F-C5EC-4678-A918-19D7ADB759A7}"/>
    <cellStyle name="Millares [0] 5 2 4 4" xfId="2352" xr:uid="{273D678A-15F8-4CE7-A32A-1AA36C0A8E2F}"/>
    <cellStyle name="Millares [0] 5 2 4 4 2" xfId="6480" xr:uid="{B663FA86-06BD-43AF-91A1-069D5FC702CC}"/>
    <cellStyle name="Millares [0] 5 2 4 4 2 2" xfId="14736" xr:uid="{C3B3036D-AC63-44FF-AB36-405BD50BA29D}"/>
    <cellStyle name="Millares [0] 5 2 4 4 2 2 2" xfId="31249" xr:uid="{5A84C0D8-6F86-4C99-B47C-9D2937034323}"/>
    <cellStyle name="Millares [0] 5 2 4 4 2 3" xfId="22993" xr:uid="{1DA3D178-116F-4DE2-9162-D9F45E0EC792}"/>
    <cellStyle name="Millares [0] 5 2 4 4 3" xfId="10608" xr:uid="{2E96286C-6211-4AA0-B40B-2318327F2F2C}"/>
    <cellStyle name="Millares [0] 5 2 4 4 3 2" xfId="27121" xr:uid="{D4F7E650-1252-4F9E-8CCE-75DF6607F52E}"/>
    <cellStyle name="Millares [0] 5 2 4 4 4" xfId="18865" xr:uid="{0D770342-4BA8-4101-BE85-882B89B6B50F}"/>
    <cellStyle name="Millares [0] 5 2 4 4 5" xfId="35379" xr:uid="{88A6D1D3-5D2C-46B8-A12B-E6D2D509CC48}"/>
    <cellStyle name="Millares [0] 5 2 4 5" xfId="4416" xr:uid="{E437491E-31B5-4430-92B9-41789711DE62}"/>
    <cellStyle name="Millares [0] 5 2 4 5 2" xfId="12672" xr:uid="{664D3290-AFB6-4CE3-9306-AF1F5B0E479F}"/>
    <cellStyle name="Millares [0] 5 2 4 5 2 2" xfId="29185" xr:uid="{03E66FCD-E81C-4737-B099-DB9013F006F2}"/>
    <cellStyle name="Millares [0] 5 2 4 5 3" xfId="20929" xr:uid="{80848221-F9B7-447A-AA8A-022FFE260A30}"/>
    <cellStyle name="Millares [0] 5 2 4 6" xfId="8544" xr:uid="{075EC95B-0C19-4643-BE8F-1233B7E8A569}"/>
    <cellStyle name="Millares [0] 5 2 4 6 2" xfId="25057" xr:uid="{6C5CD061-6DA9-4B41-A3EA-515EB7B63935}"/>
    <cellStyle name="Millares [0] 5 2 4 7" xfId="16801" xr:uid="{C242F4F8-3B9F-4771-8A6B-AA49CD4544D1}"/>
    <cellStyle name="Millares [0] 5 2 4 8" xfId="33315" xr:uid="{3AACADE8-BEE5-4264-8BEC-4C429E4CAFAE}"/>
    <cellStyle name="Millares [0] 5 2 5" xfId="543" xr:uid="{404FA6CC-1F0E-459F-9649-8CDC5C1495C1}"/>
    <cellStyle name="Millares [0] 5 2 5 2" xfId="1564" xr:uid="{E24EFD9B-39D2-44A1-9231-F8B9AB45ADC1}"/>
    <cellStyle name="Millares [0] 5 2 5 2 2" xfId="3628" xr:uid="{15F8DC43-A3A8-4380-B4C8-A361AE0305FE}"/>
    <cellStyle name="Millares [0] 5 2 5 2 2 2" xfId="7756" xr:uid="{24EB002E-7373-46D3-B2D2-09A6536B6EFE}"/>
    <cellStyle name="Millares [0] 5 2 5 2 2 2 2" xfId="16012" xr:uid="{B3D58ECF-3078-481C-9788-EFFA6303A8C8}"/>
    <cellStyle name="Millares [0] 5 2 5 2 2 2 2 2" xfId="32525" xr:uid="{CB3516BB-9759-4E60-BEE0-3D12F9162943}"/>
    <cellStyle name="Millares [0] 5 2 5 2 2 2 3" xfId="24269" xr:uid="{8B5723F9-E988-4B07-8873-2AB4BE5B6346}"/>
    <cellStyle name="Millares [0] 5 2 5 2 2 3" xfId="11884" xr:uid="{3834B10E-5C7F-4CB9-9DDB-111F2BB24EA7}"/>
    <cellStyle name="Millares [0] 5 2 5 2 2 3 2" xfId="28397" xr:uid="{4548C9DD-C86E-4DE8-93C1-A200FED9F12E}"/>
    <cellStyle name="Millares [0] 5 2 5 2 2 4" xfId="20141" xr:uid="{1B6B436C-75B3-4EFA-AD49-4CFD7F8EDC81}"/>
    <cellStyle name="Millares [0] 5 2 5 2 2 5" xfId="36655" xr:uid="{8F2AADD5-76AD-4683-B8F4-921D75D0B704}"/>
    <cellStyle name="Millares [0] 5 2 5 2 3" xfId="5692" xr:uid="{F73E20BB-8AB2-4280-B2BF-05D47AD64779}"/>
    <cellStyle name="Millares [0] 5 2 5 2 3 2" xfId="13948" xr:uid="{9E569949-7340-4E6A-9EC4-32625DB2614D}"/>
    <cellStyle name="Millares [0] 5 2 5 2 3 2 2" xfId="30461" xr:uid="{8CEFC52F-8620-4982-812C-6AC7C9CF8766}"/>
    <cellStyle name="Millares [0] 5 2 5 2 3 3" xfId="22205" xr:uid="{CB9ADCF6-78DA-46CC-B95B-49972AEFC860}"/>
    <cellStyle name="Millares [0] 5 2 5 2 4" xfId="9820" xr:uid="{90B9B204-CF9F-4733-BBFE-5EE71EC67D71}"/>
    <cellStyle name="Millares [0] 5 2 5 2 4 2" xfId="26333" xr:uid="{1F687CFE-112C-4C7A-B327-67B72E3FF527}"/>
    <cellStyle name="Millares [0] 5 2 5 2 5" xfId="18077" xr:uid="{D556C32A-F638-4B7F-9909-823D841800C3}"/>
    <cellStyle name="Millares [0] 5 2 5 2 6" xfId="34591" xr:uid="{492A5802-838D-4AFE-806C-1B661CBBE36A}"/>
    <cellStyle name="Millares [0] 5 2 5 3" xfId="2607" xr:uid="{CD665DB6-F6BF-4A16-B142-480D29F56A95}"/>
    <cellStyle name="Millares [0] 5 2 5 3 2" xfId="6735" xr:uid="{890C626B-B7B8-49FB-97A7-D9E55F96E948}"/>
    <cellStyle name="Millares [0] 5 2 5 3 2 2" xfId="14991" xr:uid="{F9AE25B5-6288-4989-8ABF-D424BDEE8A4B}"/>
    <cellStyle name="Millares [0] 5 2 5 3 2 2 2" xfId="31504" xr:uid="{51C26AB6-44B6-4804-BE5F-3E4021D81AC0}"/>
    <cellStyle name="Millares [0] 5 2 5 3 2 3" xfId="23248" xr:uid="{61CCA90D-92EF-44CC-A1EA-DA8E0DB804E1}"/>
    <cellStyle name="Millares [0] 5 2 5 3 3" xfId="10863" xr:uid="{811D4838-FFE2-49D0-8CA1-E40A599E426C}"/>
    <cellStyle name="Millares [0] 5 2 5 3 3 2" xfId="27376" xr:uid="{0816AA8D-08A6-4591-9399-CC8955CB8C74}"/>
    <cellStyle name="Millares [0] 5 2 5 3 4" xfId="19120" xr:uid="{9BA3DB78-FA30-424E-AE70-C63014B5CF66}"/>
    <cellStyle name="Millares [0] 5 2 5 3 5" xfId="35634" xr:uid="{2DED7757-1878-475E-B09B-CF80B1CDB8C1}"/>
    <cellStyle name="Millares [0] 5 2 5 4" xfId="4671" xr:uid="{325A096D-465A-4356-AE82-2A9C56276745}"/>
    <cellStyle name="Millares [0] 5 2 5 4 2" xfId="12927" xr:uid="{015C7481-6B88-4F9F-A307-A7DA2A866721}"/>
    <cellStyle name="Millares [0] 5 2 5 4 2 2" xfId="29440" xr:uid="{4BFB0F41-B772-448F-BC3F-95C677B3EDBE}"/>
    <cellStyle name="Millares [0] 5 2 5 4 3" xfId="21184" xr:uid="{1EC2601A-4667-4C6F-B90B-158627D2B7FC}"/>
    <cellStyle name="Millares [0] 5 2 5 5" xfId="8799" xr:uid="{832F9795-4342-4C84-8EDD-F96C065F7B89}"/>
    <cellStyle name="Millares [0] 5 2 5 5 2" xfId="25312" xr:uid="{F46053A9-7D45-4AC2-93F4-11783AA7B72C}"/>
    <cellStyle name="Millares [0] 5 2 5 6" xfId="17056" xr:uid="{4B1C5A32-6477-4C94-B3E6-A376E669E404}"/>
    <cellStyle name="Millares [0] 5 2 5 7" xfId="33570" xr:uid="{7256386A-5F21-4B12-A390-821754BFED43}"/>
    <cellStyle name="Millares [0] 5 2 6" xfId="1061" xr:uid="{6DD696BC-DB1B-41B1-BD2D-817EC4932255}"/>
    <cellStyle name="Millares [0] 5 2 6 2" xfId="3125" xr:uid="{5560C6CA-19B1-4E22-ACCF-59BA24C6FC27}"/>
    <cellStyle name="Millares [0] 5 2 6 2 2" xfId="7253" xr:uid="{62E8C5ED-9E47-46FF-9D97-F52B5D329173}"/>
    <cellStyle name="Millares [0] 5 2 6 2 2 2" xfId="15509" xr:uid="{625FC980-ADAB-40D4-8351-781B968CAC4F}"/>
    <cellStyle name="Millares [0] 5 2 6 2 2 2 2" xfId="32022" xr:uid="{AC2692CE-A0AB-47F9-8529-60DE81895F0D}"/>
    <cellStyle name="Millares [0] 5 2 6 2 2 3" xfId="23766" xr:uid="{907E806A-627F-458B-8CA4-BE37D148972B}"/>
    <cellStyle name="Millares [0] 5 2 6 2 3" xfId="11381" xr:uid="{AFD2C287-8DE7-41AE-B22D-B872BE68BB43}"/>
    <cellStyle name="Millares [0] 5 2 6 2 3 2" xfId="27894" xr:uid="{3CFFF012-2F7D-4A15-A505-2049F387056B}"/>
    <cellStyle name="Millares [0] 5 2 6 2 4" xfId="19638" xr:uid="{8C899322-6451-4AC9-B02B-A592F02BEED0}"/>
    <cellStyle name="Millares [0] 5 2 6 2 5" xfId="36152" xr:uid="{FE40052F-2EB4-44E3-8349-CAA8FFB387D5}"/>
    <cellStyle name="Millares [0] 5 2 6 3" xfId="5189" xr:uid="{30B24D45-73DA-4239-9090-DAC3C6F6ADC0}"/>
    <cellStyle name="Millares [0] 5 2 6 3 2" xfId="13445" xr:uid="{8D97D73F-D1DD-4462-895C-AA2BDC2D5414}"/>
    <cellStyle name="Millares [0] 5 2 6 3 2 2" xfId="29958" xr:uid="{986E02BB-8026-4E71-B81A-90A7DA8EA707}"/>
    <cellStyle name="Millares [0] 5 2 6 3 3" xfId="21702" xr:uid="{E04651CD-A5A5-4505-87BF-16C767DAC0C4}"/>
    <cellStyle name="Millares [0] 5 2 6 4" xfId="9317" xr:uid="{F79956E0-A19C-4818-A53D-9F1CA8E2437E}"/>
    <cellStyle name="Millares [0] 5 2 6 4 2" xfId="25830" xr:uid="{937636B3-398A-4F6D-8031-B58B4D97F0EE}"/>
    <cellStyle name="Millares [0] 5 2 6 5" xfId="17574" xr:uid="{E39967AB-FC29-4899-9332-3511CEBFA67F}"/>
    <cellStyle name="Millares [0] 5 2 6 6" xfId="34088" xr:uid="{B80323BB-5B7A-477B-B6E3-00298BC71EBB}"/>
    <cellStyle name="Millares [0] 5 2 7" xfId="2104" xr:uid="{64F35D1E-F2F4-4DBB-B581-86AFDE34A75E}"/>
    <cellStyle name="Millares [0] 5 2 7 2" xfId="6232" xr:uid="{06284738-2EB5-4E62-AEB7-B57EF0D4786B}"/>
    <cellStyle name="Millares [0] 5 2 7 2 2" xfId="14488" xr:uid="{976A0750-6F54-4331-8E62-868A9A69B67C}"/>
    <cellStyle name="Millares [0] 5 2 7 2 2 2" xfId="31001" xr:uid="{B8D7B857-7382-45A1-BD0E-63243EBA3670}"/>
    <cellStyle name="Millares [0] 5 2 7 2 3" xfId="22745" xr:uid="{00E963DB-D71D-40E7-A262-2FB3910E5A84}"/>
    <cellStyle name="Millares [0] 5 2 7 3" xfId="10360" xr:uid="{1571C217-FE27-4133-B602-2D9E8FAD326A}"/>
    <cellStyle name="Millares [0] 5 2 7 3 2" xfId="26873" xr:uid="{BF0B6FC9-4562-40C9-AD40-A4582D196B37}"/>
    <cellStyle name="Millares [0] 5 2 7 4" xfId="18617" xr:uid="{7F338FF7-0D26-4B30-AC7D-AD55C0EE931C}"/>
    <cellStyle name="Millares [0] 5 2 7 5" xfId="35131" xr:uid="{3FF82A9D-B0FF-47AB-9789-7FE045620122}"/>
    <cellStyle name="Millares [0] 5 2 8" xfId="4168" xr:uid="{041B2B59-4C5F-4249-9CCA-87D3F694C2CB}"/>
    <cellStyle name="Millares [0] 5 2 8 2" xfId="12424" xr:uid="{9AC77FDF-F7C8-4489-8A08-B2282C61C27B}"/>
    <cellStyle name="Millares [0] 5 2 8 2 2" xfId="28937" xr:uid="{C7177439-07B2-42BA-A685-4C2A8F4F7021}"/>
    <cellStyle name="Millares [0] 5 2 8 3" xfId="20681" xr:uid="{700FD424-50B1-4C43-AA06-EBAE6A65F0F8}"/>
    <cellStyle name="Millares [0] 5 2 9" xfId="8296" xr:uid="{66FE9199-2DFB-4A11-A825-84B6B1E5211F}"/>
    <cellStyle name="Millares [0] 5 2 9 2" xfId="24809" xr:uid="{F347159E-C577-43DD-9FDF-FA853ED1264B}"/>
    <cellStyle name="Millares [0] 5 3" xfId="71" xr:uid="{D631E593-3D4F-476E-BF02-4E68BD505F91}"/>
    <cellStyle name="Millares [0] 5 3 10" xfId="33098" xr:uid="{AD151F9E-5104-4D87-9793-99D01E0D856E}"/>
    <cellStyle name="Millares [0] 5 3 2" xfId="195" xr:uid="{7798DC7C-7D86-441B-B780-77FAF37BD6D0}"/>
    <cellStyle name="Millares [0] 5 3 2 2" xfId="443" xr:uid="{9A2D0F80-0790-4194-AF9D-F33464C2F838}"/>
    <cellStyle name="Millares [0] 5 3 2 2 2" xfId="946" xr:uid="{6C08CDDD-3C44-4FC2-85BC-DC7CCAD851AA}"/>
    <cellStyle name="Millares [0] 5 3 2 2 2 2" xfId="1967" xr:uid="{8FB2D03F-9118-48EF-9C1E-64F76F47112F}"/>
    <cellStyle name="Millares [0] 5 3 2 2 2 2 2" xfId="4031" xr:uid="{3F9419F9-2257-4E8F-AED4-B68C28A37EA2}"/>
    <cellStyle name="Millares [0] 5 3 2 2 2 2 2 2" xfId="8159" xr:uid="{B2190BE9-90A0-4750-AFF6-FAD2F985A13A}"/>
    <cellStyle name="Millares [0] 5 3 2 2 2 2 2 2 2" xfId="16415" xr:uid="{4119984C-25AD-4CF1-8094-CA4C5014B01C}"/>
    <cellStyle name="Millares [0] 5 3 2 2 2 2 2 2 2 2" xfId="32928" xr:uid="{7611046A-D314-4B94-A575-B42ECC3BA869}"/>
    <cellStyle name="Millares [0] 5 3 2 2 2 2 2 2 3" xfId="24672" xr:uid="{CD15C925-77FF-483B-9C0B-AC09249B5AA4}"/>
    <cellStyle name="Millares [0] 5 3 2 2 2 2 2 3" xfId="12287" xr:uid="{0028558F-CDB0-49E6-89AE-856F43F1B14F}"/>
    <cellStyle name="Millares [0] 5 3 2 2 2 2 2 3 2" xfId="28800" xr:uid="{F5113A9C-3C07-4053-87A2-373C03C1FF36}"/>
    <cellStyle name="Millares [0] 5 3 2 2 2 2 2 4" xfId="20544" xr:uid="{4916F9A2-E202-48A8-BAAB-473F471E5420}"/>
    <cellStyle name="Millares [0] 5 3 2 2 2 2 2 5" xfId="37058" xr:uid="{299C4630-9982-4CBE-8F2B-7568FB727A04}"/>
    <cellStyle name="Millares [0] 5 3 2 2 2 2 3" xfId="6095" xr:uid="{583EC731-962A-4BDC-B499-9193CC1FF2AA}"/>
    <cellStyle name="Millares [0] 5 3 2 2 2 2 3 2" xfId="14351" xr:uid="{D85A57EB-FB82-4A84-81ED-7350341ABDA7}"/>
    <cellStyle name="Millares [0] 5 3 2 2 2 2 3 2 2" xfId="30864" xr:uid="{8D9889D3-A1F3-4A6E-AE16-DB19B5C97C5C}"/>
    <cellStyle name="Millares [0] 5 3 2 2 2 2 3 3" xfId="22608" xr:uid="{889F3C5A-E347-4883-88A0-C4658E19F4C2}"/>
    <cellStyle name="Millares [0] 5 3 2 2 2 2 4" xfId="10223" xr:uid="{787F837B-A4EC-43F4-8369-F1BD66D1A606}"/>
    <cellStyle name="Millares [0] 5 3 2 2 2 2 4 2" xfId="26736" xr:uid="{4DD11525-9518-427B-9720-4D545A66C68E}"/>
    <cellStyle name="Millares [0] 5 3 2 2 2 2 5" xfId="18480" xr:uid="{E2B33E04-5539-42A4-8249-C28ACEDC602B}"/>
    <cellStyle name="Millares [0] 5 3 2 2 2 2 6" xfId="34994" xr:uid="{AE9EB27E-1DC5-4C23-8110-B9B384BE4D14}"/>
    <cellStyle name="Millares [0] 5 3 2 2 2 3" xfId="3010" xr:uid="{910B87C9-0E0F-49B0-AE35-F9BFE96DE1D3}"/>
    <cellStyle name="Millares [0] 5 3 2 2 2 3 2" xfId="7138" xr:uid="{7E2787B2-E575-40B2-97D9-E354903C15A3}"/>
    <cellStyle name="Millares [0] 5 3 2 2 2 3 2 2" xfId="15394" xr:uid="{6CA93333-B8BD-484B-9026-3037D6B43CFB}"/>
    <cellStyle name="Millares [0] 5 3 2 2 2 3 2 2 2" xfId="31907" xr:uid="{4882F78E-D323-4CBD-BEF5-381C56011EF6}"/>
    <cellStyle name="Millares [0] 5 3 2 2 2 3 2 3" xfId="23651" xr:uid="{3B359787-99C1-4E64-B98F-157BD0D0163F}"/>
    <cellStyle name="Millares [0] 5 3 2 2 2 3 3" xfId="11266" xr:uid="{D4763298-A805-4803-B43E-ED883DE74727}"/>
    <cellStyle name="Millares [0] 5 3 2 2 2 3 3 2" xfId="27779" xr:uid="{E9FD8AD5-593F-45A0-B7CA-75371C250FB7}"/>
    <cellStyle name="Millares [0] 5 3 2 2 2 3 4" xfId="19523" xr:uid="{425CEB8F-CADB-427D-A501-22BFA1ABCD7F}"/>
    <cellStyle name="Millares [0] 5 3 2 2 2 3 5" xfId="36037" xr:uid="{CA1A9169-BCFF-434F-BE71-BF71A155A625}"/>
    <cellStyle name="Millares [0] 5 3 2 2 2 4" xfId="5074" xr:uid="{778AFDE4-D157-41CD-8877-2FD07EBDC823}"/>
    <cellStyle name="Millares [0] 5 3 2 2 2 4 2" xfId="13330" xr:uid="{2315E1E7-4CD1-4330-B237-E140640455D2}"/>
    <cellStyle name="Millares [0] 5 3 2 2 2 4 2 2" xfId="29843" xr:uid="{D4653039-7E57-46CC-9F33-97731628BC6B}"/>
    <cellStyle name="Millares [0] 5 3 2 2 2 4 3" xfId="21587" xr:uid="{965D08DA-B774-4728-ADA7-EBD301A2521B}"/>
    <cellStyle name="Millares [0] 5 3 2 2 2 5" xfId="9202" xr:uid="{EB6E3BA8-C9A6-46E7-A700-AB43487D82F7}"/>
    <cellStyle name="Millares [0] 5 3 2 2 2 5 2" xfId="25715" xr:uid="{33D1D5D9-ABB9-4A78-85CB-B189C22462F5}"/>
    <cellStyle name="Millares [0] 5 3 2 2 2 6" xfId="17459" xr:uid="{DA4B6821-2C89-442C-B589-E2DD838CC308}"/>
    <cellStyle name="Millares [0] 5 3 2 2 2 7" xfId="33973" xr:uid="{0C3ECE3B-218C-446C-82FA-8E47CA8F0484}"/>
    <cellStyle name="Millares [0] 5 3 2 2 3" xfId="1464" xr:uid="{A4165970-5AB4-4851-946F-BCC9A96ECB12}"/>
    <cellStyle name="Millares [0] 5 3 2 2 3 2" xfId="3528" xr:uid="{67E1FAB0-DD60-40C7-B6D5-9331BAF665B7}"/>
    <cellStyle name="Millares [0] 5 3 2 2 3 2 2" xfId="7656" xr:uid="{C1B42FAD-C938-407C-8975-DBCCE0BE0025}"/>
    <cellStyle name="Millares [0] 5 3 2 2 3 2 2 2" xfId="15912" xr:uid="{ED50E8DC-83D6-4598-84C6-DCB616AC184F}"/>
    <cellStyle name="Millares [0] 5 3 2 2 3 2 2 2 2" xfId="32425" xr:uid="{309EF7E7-8694-4666-B953-D351DECFDB20}"/>
    <cellStyle name="Millares [0] 5 3 2 2 3 2 2 3" xfId="24169" xr:uid="{F3755D70-946D-431A-8593-C619BF4AE709}"/>
    <cellStyle name="Millares [0] 5 3 2 2 3 2 3" xfId="11784" xr:uid="{185B26C9-37B6-40D4-A2AE-04F48777F154}"/>
    <cellStyle name="Millares [0] 5 3 2 2 3 2 3 2" xfId="28297" xr:uid="{1B12D318-278E-4919-8563-1C6F98E8DDCE}"/>
    <cellStyle name="Millares [0] 5 3 2 2 3 2 4" xfId="20041" xr:uid="{975D1749-9FE9-4332-A066-9E58592AEA53}"/>
    <cellStyle name="Millares [0] 5 3 2 2 3 2 5" xfId="36555" xr:uid="{B6AC8DB0-21ED-4CF4-B630-14092FEAD4DF}"/>
    <cellStyle name="Millares [0] 5 3 2 2 3 3" xfId="5592" xr:uid="{1A0D497A-72F4-4A24-8625-49A836DFAC76}"/>
    <cellStyle name="Millares [0] 5 3 2 2 3 3 2" xfId="13848" xr:uid="{079BD08F-811F-40AC-A303-FFBCF63F537C}"/>
    <cellStyle name="Millares [0] 5 3 2 2 3 3 2 2" xfId="30361" xr:uid="{0490768C-01AF-48AE-953A-64F2FFE3F4AA}"/>
    <cellStyle name="Millares [0] 5 3 2 2 3 3 3" xfId="22105" xr:uid="{A7918DAB-867E-4C79-9685-6D00F724180E}"/>
    <cellStyle name="Millares [0] 5 3 2 2 3 4" xfId="9720" xr:uid="{0AB7F2F6-24D5-4814-B08E-3A0A1DC30864}"/>
    <cellStyle name="Millares [0] 5 3 2 2 3 4 2" xfId="26233" xr:uid="{1ACA0DC3-0129-460C-A983-8927B4F80EF6}"/>
    <cellStyle name="Millares [0] 5 3 2 2 3 5" xfId="17977" xr:uid="{1651AFF0-C6E7-46B7-9027-5CAFB23EA7F4}"/>
    <cellStyle name="Millares [0] 5 3 2 2 3 6" xfId="34491" xr:uid="{AE1509CD-A9B0-4A13-9411-E9AE25D857DB}"/>
    <cellStyle name="Millares [0] 5 3 2 2 4" xfId="2507" xr:uid="{BB373341-5945-45D5-9E95-82B1E714867A}"/>
    <cellStyle name="Millares [0] 5 3 2 2 4 2" xfId="6635" xr:uid="{88DE19C9-BDC4-45CE-B285-CFE658B6DC75}"/>
    <cellStyle name="Millares [0] 5 3 2 2 4 2 2" xfId="14891" xr:uid="{0FF5A120-3F81-449D-BB25-07E727DD073B}"/>
    <cellStyle name="Millares [0] 5 3 2 2 4 2 2 2" xfId="31404" xr:uid="{239F1CD8-9A14-46BA-AF89-35DC1F34031A}"/>
    <cellStyle name="Millares [0] 5 3 2 2 4 2 3" xfId="23148" xr:uid="{4A034B96-8078-4A9A-994D-36C1B266B897}"/>
    <cellStyle name="Millares [0] 5 3 2 2 4 3" xfId="10763" xr:uid="{5F0CC831-E454-4EF5-A970-4EBE2AB54118}"/>
    <cellStyle name="Millares [0] 5 3 2 2 4 3 2" xfId="27276" xr:uid="{1CD3B9D9-4D8A-486E-8718-6DF71D2C5D38}"/>
    <cellStyle name="Millares [0] 5 3 2 2 4 4" xfId="19020" xr:uid="{0D00523A-A189-4E4D-88B9-1A54C3C71714}"/>
    <cellStyle name="Millares [0] 5 3 2 2 4 5" xfId="35534" xr:uid="{BB669E0E-92A3-4AA0-B1BA-1BDE67AD24C1}"/>
    <cellStyle name="Millares [0] 5 3 2 2 5" xfId="4571" xr:uid="{E39BE781-CD3B-4AC0-BAF2-D125B539A08D}"/>
    <cellStyle name="Millares [0] 5 3 2 2 5 2" xfId="12827" xr:uid="{8954E3F3-786E-48F6-8D04-BB9EEB234198}"/>
    <cellStyle name="Millares [0] 5 3 2 2 5 2 2" xfId="29340" xr:uid="{CA7014E6-C7A0-4E1C-B163-7436879A87DC}"/>
    <cellStyle name="Millares [0] 5 3 2 2 5 3" xfId="21084" xr:uid="{01D2A1CD-86CC-4B81-AF64-74EB84B370CD}"/>
    <cellStyle name="Millares [0] 5 3 2 2 6" xfId="8699" xr:uid="{E7F30C8C-0839-4A41-89CA-AB1CBF832C25}"/>
    <cellStyle name="Millares [0] 5 3 2 2 6 2" xfId="25212" xr:uid="{DA32B114-4F13-4731-A3EF-A51A43D93FA3}"/>
    <cellStyle name="Millares [0] 5 3 2 2 7" xfId="16956" xr:uid="{5083CC5B-7094-48AA-8B45-6F547943C5D8}"/>
    <cellStyle name="Millares [0] 5 3 2 2 8" xfId="33470" xr:uid="{7861BF24-B5FA-45C8-A347-28B0A61B4E0B}"/>
    <cellStyle name="Millares [0] 5 3 2 3" xfId="698" xr:uid="{00A42D05-C102-42AE-8484-A370069E66B5}"/>
    <cellStyle name="Millares [0] 5 3 2 3 2" xfId="1719" xr:uid="{9F95680F-8F7E-4787-A1B1-992530ED3DD8}"/>
    <cellStyle name="Millares [0] 5 3 2 3 2 2" xfId="3783" xr:uid="{08E62B33-4656-4DF2-864F-3C62A4AA1DEC}"/>
    <cellStyle name="Millares [0] 5 3 2 3 2 2 2" xfId="7911" xr:uid="{A63CF0B6-FFDE-4786-9803-F426C022411C}"/>
    <cellStyle name="Millares [0] 5 3 2 3 2 2 2 2" xfId="16167" xr:uid="{4DA70669-F857-44B7-BB11-2F6BD76C373E}"/>
    <cellStyle name="Millares [0] 5 3 2 3 2 2 2 2 2" xfId="32680" xr:uid="{D93E503D-2EF1-4C0D-AA53-0EE91C79819A}"/>
    <cellStyle name="Millares [0] 5 3 2 3 2 2 2 3" xfId="24424" xr:uid="{91883952-ECD2-4785-8097-F8F573E50BF2}"/>
    <cellStyle name="Millares [0] 5 3 2 3 2 2 3" xfId="12039" xr:uid="{44E419F0-42F3-437F-9AFF-0DF04EF5D2E0}"/>
    <cellStyle name="Millares [0] 5 3 2 3 2 2 3 2" xfId="28552" xr:uid="{6568A1C9-7006-41A0-96A5-D0911F5FD7E4}"/>
    <cellStyle name="Millares [0] 5 3 2 3 2 2 4" xfId="20296" xr:uid="{4DB434FD-AC83-4036-846A-8A95E7D1295B}"/>
    <cellStyle name="Millares [0] 5 3 2 3 2 2 5" xfId="36810" xr:uid="{1F96D8A8-AAA4-44DD-B07B-01DFAC03F891}"/>
    <cellStyle name="Millares [0] 5 3 2 3 2 3" xfId="5847" xr:uid="{9C0648E0-E0FE-4026-9F13-F5CE2446E18E}"/>
    <cellStyle name="Millares [0] 5 3 2 3 2 3 2" xfId="14103" xr:uid="{BD5B23C7-2A38-43AE-BCF0-5BDB324C0564}"/>
    <cellStyle name="Millares [0] 5 3 2 3 2 3 2 2" xfId="30616" xr:uid="{C2400793-D6D7-4B48-936C-0CC81C536F7C}"/>
    <cellStyle name="Millares [0] 5 3 2 3 2 3 3" xfId="22360" xr:uid="{18334064-B89C-4685-B088-CD776F63F1AD}"/>
    <cellStyle name="Millares [0] 5 3 2 3 2 4" xfId="9975" xr:uid="{22CDBD55-84AA-409C-B278-4666CF82157F}"/>
    <cellStyle name="Millares [0] 5 3 2 3 2 4 2" xfId="26488" xr:uid="{E81DD504-8740-4EAF-957E-6D813FAA0DE1}"/>
    <cellStyle name="Millares [0] 5 3 2 3 2 5" xfId="18232" xr:uid="{68C69807-D03D-4EB4-888A-09F543411028}"/>
    <cellStyle name="Millares [0] 5 3 2 3 2 6" xfId="34746" xr:uid="{642A6E35-7545-42D8-A784-22FF5614C244}"/>
    <cellStyle name="Millares [0] 5 3 2 3 3" xfId="2762" xr:uid="{8BF63063-2D7A-4350-B493-1505EEC17767}"/>
    <cellStyle name="Millares [0] 5 3 2 3 3 2" xfId="6890" xr:uid="{72B65007-9CB2-4A97-B147-EA7EC0C686C0}"/>
    <cellStyle name="Millares [0] 5 3 2 3 3 2 2" xfId="15146" xr:uid="{0B3529B6-7A3D-431E-AFD9-B7F3635B9124}"/>
    <cellStyle name="Millares [0] 5 3 2 3 3 2 2 2" xfId="31659" xr:uid="{92652A1A-ED1C-4FD1-8822-F51099E49953}"/>
    <cellStyle name="Millares [0] 5 3 2 3 3 2 3" xfId="23403" xr:uid="{1FBB7FF1-C514-4873-9419-EEC66D5D41D3}"/>
    <cellStyle name="Millares [0] 5 3 2 3 3 3" xfId="11018" xr:uid="{3D3D6C5E-C6EF-45DC-87EB-D24F52BF15F9}"/>
    <cellStyle name="Millares [0] 5 3 2 3 3 3 2" xfId="27531" xr:uid="{2CDD12D1-5C5C-44AF-9F2A-D8BA829391E4}"/>
    <cellStyle name="Millares [0] 5 3 2 3 3 4" xfId="19275" xr:uid="{A99EC4F3-528D-4F69-A4C2-5CFAB668DA78}"/>
    <cellStyle name="Millares [0] 5 3 2 3 3 5" xfId="35789" xr:uid="{0129E57C-86F6-4859-9D52-7A0D0FF03DA1}"/>
    <cellStyle name="Millares [0] 5 3 2 3 4" xfId="4826" xr:uid="{60D3900B-F082-4926-B6E0-1D9854DE3108}"/>
    <cellStyle name="Millares [0] 5 3 2 3 4 2" xfId="13082" xr:uid="{B7327302-D6F7-4CE6-A249-0824C797B294}"/>
    <cellStyle name="Millares [0] 5 3 2 3 4 2 2" xfId="29595" xr:uid="{5CE1804A-2BE0-4ED0-AC8D-9CA6F8B747AE}"/>
    <cellStyle name="Millares [0] 5 3 2 3 4 3" xfId="21339" xr:uid="{A36B86A7-A1E4-4248-A42B-1401CEDE2A4D}"/>
    <cellStyle name="Millares [0] 5 3 2 3 5" xfId="8954" xr:uid="{66E03F4A-7B73-436C-BA9A-3E6525F84290}"/>
    <cellStyle name="Millares [0] 5 3 2 3 5 2" xfId="25467" xr:uid="{3FB41508-DDF1-43BC-9DAF-9EFFB37AAE4B}"/>
    <cellStyle name="Millares [0] 5 3 2 3 6" xfId="17211" xr:uid="{96B14FC8-2D81-469E-808C-20EA47550847}"/>
    <cellStyle name="Millares [0] 5 3 2 3 7" xfId="33725" xr:uid="{09F3013E-4F41-4124-A39E-AD2C694465BA}"/>
    <cellStyle name="Millares [0] 5 3 2 4" xfId="1216" xr:uid="{74412B33-D858-48AE-B1C7-26D26F07A807}"/>
    <cellStyle name="Millares [0] 5 3 2 4 2" xfId="3280" xr:uid="{ED77C5B0-7CBF-41A6-8EBC-8001E1ACFEF6}"/>
    <cellStyle name="Millares [0] 5 3 2 4 2 2" xfId="7408" xr:uid="{F091F02E-3ADB-48CB-96F9-AB21DB0F7B56}"/>
    <cellStyle name="Millares [0] 5 3 2 4 2 2 2" xfId="15664" xr:uid="{A9B24494-F00D-4E85-A1CD-F0BF3993BB8A}"/>
    <cellStyle name="Millares [0] 5 3 2 4 2 2 2 2" xfId="32177" xr:uid="{797FC4AB-FCA7-46FC-81B6-3C23F1801C71}"/>
    <cellStyle name="Millares [0] 5 3 2 4 2 2 3" xfId="23921" xr:uid="{2A5E17DB-C721-40BE-B5AE-5F1F39C834F4}"/>
    <cellStyle name="Millares [0] 5 3 2 4 2 3" xfId="11536" xr:uid="{AF4DA77A-EEA8-4C3B-B5DD-B196E79A5EAB}"/>
    <cellStyle name="Millares [0] 5 3 2 4 2 3 2" xfId="28049" xr:uid="{4A241D7D-986C-4021-B8AC-F773F06F3DE6}"/>
    <cellStyle name="Millares [0] 5 3 2 4 2 4" xfId="19793" xr:uid="{CF78A045-C9E9-4108-8C0F-9B534D065BF1}"/>
    <cellStyle name="Millares [0] 5 3 2 4 2 5" xfId="36307" xr:uid="{50ACE115-FB19-4FEC-B55C-254A21761FDA}"/>
    <cellStyle name="Millares [0] 5 3 2 4 3" xfId="5344" xr:uid="{8B60B650-819E-492F-A56D-B385CEFAFE6C}"/>
    <cellStyle name="Millares [0] 5 3 2 4 3 2" xfId="13600" xr:uid="{956FD3D5-8784-4EB2-9267-95B9F44888F4}"/>
    <cellStyle name="Millares [0] 5 3 2 4 3 2 2" xfId="30113" xr:uid="{425F6F6C-C3B9-4900-8D4C-8A2FB5EF0405}"/>
    <cellStyle name="Millares [0] 5 3 2 4 3 3" xfId="21857" xr:uid="{F0EEA316-4043-44A2-94EB-E78A93430107}"/>
    <cellStyle name="Millares [0] 5 3 2 4 4" xfId="9472" xr:uid="{EEAFAA04-52CC-4001-A82C-2A6F025FB03A}"/>
    <cellStyle name="Millares [0] 5 3 2 4 4 2" xfId="25985" xr:uid="{F598841F-0F1A-44BC-B14B-D38B5A39A462}"/>
    <cellStyle name="Millares [0] 5 3 2 4 5" xfId="17729" xr:uid="{A6188F08-4694-4CDC-9BA5-C7B3E05FA2FC}"/>
    <cellStyle name="Millares [0] 5 3 2 4 6" xfId="34243" xr:uid="{D5D3E6AB-87F9-442D-9167-F1B11AE58E50}"/>
    <cellStyle name="Millares [0] 5 3 2 5" xfId="2259" xr:uid="{E10E1887-8F62-407C-A9F8-DFA73EA72D12}"/>
    <cellStyle name="Millares [0] 5 3 2 5 2" xfId="6387" xr:uid="{4244CE81-3225-4AB2-8B88-A2DC8188A512}"/>
    <cellStyle name="Millares [0] 5 3 2 5 2 2" xfId="14643" xr:uid="{CC87000B-A430-4F4A-9E4D-D369A16E3CF2}"/>
    <cellStyle name="Millares [0] 5 3 2 5 2 2 2" xfId="31156" xr:uid="{18118573-B31E-4526-8EEB-F282A29719C4}"/>
    <cellStyle name="Millares [0] 5 3 2 5 2 3" xfId="22900" xr:uid="{C890993A-C1CD-4828-AFAB-FCA6AB39185E}"/>
    <cellStyle name="Millares [0] 5 3 2 5 3" xfId="10515" xr:uid="{18DCABFC-6E8D-4822-BA05-144CF7E783C8}"/>
    <cellStyle name="Millares [0] 5 3 2 5 3 2" xfId="27028" xr:uid="{F20BD467-5025-4DB7-A98E-BFA13893B414}"/>
    <cellStyle name="Millares [0] 5 3 2 5 4" xfId="18772" xr:uid="{1E07E092-50A7-494C-AE29-38F39F8DAF93}"/>
    <cellStyle name="Millares [0] 5 3 2 5 5" xfId="35286" xr:uid="{757D3B8D-D4D6-4666-87C4-02DFFC53EEB5}"/>
    <cellStyle name="Millares [0] 5 3 2 6" xfId="4323" xr:uid="{DFD972E1-22F8-4EBA-869F-29E09E0BC112}"/>
    <cellStyle name="Millares [0] 5 3 2 6 2" xfId="12579" xr:uid="{A963F14C-ACEC-4990-A2CA-F9276D1511BE}"/>
    <cellStyle name="Millares [0] 5 3 2 6 2 2" xfId="29092" xr:uid="{8566C6C3-2B33-4634-8D72-59272FC68247}"/>
    <cellStyle name="Millares [0] 5 3 2 6 3" xfId="20836" xr:uid="{109747DD-8656-4342-80FD-50B75E19746C}"/>
    <cellStyle name="Millares [0] 5 3 2 7" xfId="8451" xr:uid="{47C63AF2-AD3E-4BFE-9ABA-216AB6CD953A}"/>
    <cellStyle name="Millares [0] 5 3 2 7 2" xfId="24964" xr:uid="{F282BEC3-4507-4BBB-AAF5-9DB175BB18D6}"/>
    <cellStyle name="Millares [0] 5 3 2 8" xfId="16708" xr:uid="{338CAFFB-FE04-4163-8684-C855965D4A77}"/>
    <cellStyle name="Millares [0] 5 3 2 9" xfId="33222" xr:uid="{B34EEEA0-4D1C-4854-8C99-5ED0475A6E89}"/>
    <cellStyle name="Millares [0] 5 3 3" xfId="319" xr:uid="{1EEAA0B4-627A-434B-A99E-6A07C4EC569B}"/>
    <cellStyle name="Millares [0] 5 3 3 2" xfId="822" xr:uid="{292E96C6-747F-484F-8862-4E86F3A50307}"/>
    <cellStyle name="Millares [0] 5 3 3 2 2" xfId="1843" xr:uid="{499BBD2E-43FC-42CD-90DE-C73AE90A4C35}"/>
    <cellStyle name="Millares [0] 5 3 3 2 2 2" xfId="3907" xr:uid="{094ADB1C-BB65-486D-81A3-F583F301D636}"/>
    <cellStyle name="Millares [0] 5 3 3 2 2 2 2" xfId="8035" xr:uid="{DB37DC26-9545-4553-90D4-7D213B38CB93}"/>
    <cellStyle name="Millares [0] 5 3 3 2 2 2 2 2" xfId="16291" xr:uid="{CB354DBE-CD47-490C-A7E6-56B60563BAF6}"/>
    <cellStyle name="Millares [0] 5 3 3 2 2 2 2 2 2" xfId="32804" xr:uid="{991AD134-8A8B-4F5F-8BA9-B5F9895F6966}"/>
    <cellStyle name="Millares [0] 5 3 3 2 2 2 2 3" xfId="24548" xr:uid="{93A7483A-1AB1-4EF2-A984-2D1EAE303BEB}"/>
    <cellStyle name="Millares [0] 5 3 3 2 2 2 3" xfId="12163" xr:uid="{0430D351-0296-497D-91CA-55644FAD8F78}"/>
    <cellStyle name="Millares [0] 5 3 3 2 2 2 3 2" xfId="28676" xr:uid="{11C1DD54-BCF1-4B94-94EE-A710819DCA04}"/>
    <cellStyle name="Millares [0] 5 3 3 2 2 2 4" xfId="20420" xr:uid="{4BE0B478-D6DF-40FD-B995-E33396C82F4A}"/>
    <cellStyle name="Millares [0] 5 3 3 2 2 2 5" xfId="36934" xr:uid="{D7EA749D-DDF6-43ED-88DA-709733BB2102}"/>
    <cellStyle name="Millares [0] 5 3 3 2 2 3" xfId="5971" xr:uid="{482C884D-C2BD-4E56-96FF-5A0D3EBC6EEC}"/>
    <cellStyle name="Millares [0] 5 3 3 2 2 3 2" xfId="14227" xr:uid="{4A4D8EA9-9BA9-4D64-937E-0587E86D4BE2}"/>
    <cellStyle name="Millares [0] 5 3 3 2 2 3 2 2" xfId="30740" xr:uid="{9E4E92FF-484B-4F1B-A674-CFDD5B86E6E4}"/>
    <cellStyle name="Millares [0] 5 3 3 2 2 3 3" xfId="22484" xr:uid="{7D07EC05-D8D4-4D3A-9E46-76884CB1B29B}"/>
    <cellStyle name="Millares [0] 5 3 3 2 2 4" xfId="10099" xr:uid="{F0AB5AB9-5A3A-423F-9248-D3BA7C2C41AC}"/>
    <cellStyle name="Millares [0] 5 3 3 2 2 4 2" xfId="26612" xr:uid="{9EB59620-FC49-4D11-A650-B0428B4C20C4}"/>
    <cellStyle name="Millares [0] 5 3 3 2 2 5" xfId="18356" xr:uid="{C2244492-DBC6-4F7D-8FB6-8CE008EDB4AF}"/>
    <cellStyle name="Millares [0] 5 3 3 2 2 6" xfId="34870" xr:uid="{76BF4AD4-4240-486E-BED8-FDF3EF5C9D78}"/>
    <cellStyle name="Millares [0] 5 3 3 2 3" xfId="2886" xr:uid="{B2789E4A-16B1-4B1E-9563-3F544999B708}"/>
    <cellStyle name="Millares [0] 5 3 3 2 3 2" xfId="7014" xr:uid="{8276C4E7-728A-46BC-8D85-E187FD4F4053}"/>
    <cellStyle name="Millares [0] 5 3 3 2 3 2 2" xfId="15270" xr:uid="{95EF3C86-3DB8-4B92-AF51-C04BFA1E8FD6}"/>
    <cellStyle name="Millares [0] 5 3 3 2 3 2 2 2" xfId="31783" xr:uid="{C434D3F6-867E-4F63-B460-FA30CC01A809}"/>
    <cellStyle name="Millares [0] 5 3 3 2 3 2 3" xfId="23527" xr:uid="{5F91DE7E-80D6-4BA5-A642-40C877F3A07D}"/>
    <cellStyle name="Millares [0] 5 3 3 2 3 3" xfId="11142" xr:uid="{0F93334F-18FE-4B4C-B786-2F6AFCC60E4B}"/>
    <cellStyle name="Millares [0] 5 3 3 2 3 3 2" xfId="27655" xr:uid="{2B308E61-B068-499F-979F-BD636F685D94}"/>
    <cellStyle name="Millares [0] 5 3 3 2 3 4" xfId="19399" xr:uid="{8D6695C6-C930-4CFF-8D38-B500D41704B8}"/>
    <cellStyle name="Millares [0] 5 3 3 2 3 5" xfId="35913" xr:uid="{301E8702-5C94-4FEA-BF7C-F0CEF4FB6C8B}"/>
    <cellStyle name="Millares [0] 5 3 3 2 4" xfId="4950" xr:uid="{1AB7082C-BA2E-48F7-98DB-92777AFE0D69}"/>
    <cellStyle name="Millares [0] 5 3 3 2 4 2" xfId="13206" xr:uid="{909E69FA-771C-4ED0-8892-36EFE28A568E}"/>
    <cellStyle name="Millares [0] 5 3 3 2 4 2 2" xfId="29719" xr:uid="{62B24100-72C7-4264-993D-3EFC5CD44C8B}"/>
    <cellStyle name="Millares [0] 5 3 3 2 4 3" xfId="21463" xr:uid="{5A4B408F-CF37-4FB9-B412-5D271138F315}"/>
    <cellStyle name="Millares [0] 5 3 3 2 5" xfId="9078" xr:uid="{0E772EFB-E820-4224-BE7A-1EFD05E75C85}"/>
    <cellStyle name="Millares [0] 5 3 3 2 5 2" xfId="25591" xr:uid="{0DEDED46-9AA4-4357-842E-A7ABD9352111}"/>
    <cellStyle name="Millares [0] 5 3 3 2 6" xfId="17335" xr:uid="{67F9D4CA-0F50-48AC-8249-AF9954E7CDFC}"/>
    <cellStyle name="Millares [0] 5 3 3 2 7" xfId="33849" xr:uid="{02A1FE75-99DB-4582-843C-C6B2867FBCAA}"/>
    <cellStyle name="Millares [0] 5 3 3 3" xfId="1340" xr:uid="{0B2ED4F3-5E10-435F-8D1A-AE0B4120FE71}"/>
    <cellStyle name="Millares [0] 5 3 3 3 2" xfId="3404" xr:uid="{93D83ECA-7252-44B2-82AC-C20249A21C23}"/>
    <cellStyle name="Millares [0] 5 3 3 3 2 2" xfId="7532" xr:uid="{2E0D156F-C5E2-4CF7-BB91-152F8B47B902}"/>
    <cellStyle name="Millares [0] 5 3 3 3 2 2 2" xfId="15788" xr:uid="{E8CE2074-C3E8-4E5B-B012-D097DFC0962A}"/>
    <cellStyle name="Millares [0] 5 3 3 3 2 2 2 2" xfId="32301" xr:uid="{F67A0573-8170-4826-B3F6-B7C6E588ACAB}"/>
    <cellStyle name="Millares [0] 5 3 3 3 2 2 3" xfId="24045" xr:uid="{60C7ADDB-E333-4111-AC44-05AAD428BD81}"/>
    <cellStyle name="Millares [0] 5 3 3 3 2 3" xfId="11660" xr:uid="{D3CDFA4C-2E71-4F14-B929-8EFFC4079BF2}"/>
    <cellStyle name="Millares [0] 5 3 3 3 2 3 2" xfId="28173" xr:uid="{13D9A5A7-B62C-4E6D-9DE2-09FC4347778B}"/>
    <cellStyle name="Millares [0] 5 3 3 3 2 4" xfId="19917" xr:uid="{EE6521DD-7701-4C85-8163-57AEFAB0D16A}"/>
    <cellStyle name="Millares [0] 5 3 3 3 2 5" xfId="36431" xr:uid="{51C7859D-EE46-41DA-8027-343187F59B8C}"/>
    <cellStyle name="Millares [0] 5 3 3 3 3" xfId="5468" xr:uid="{4A8A68DE-821F-4379-A1DF-1D2A34EA30C3}"/>
    <cellStyle name="Millares [0] 5 3 3 3 3 2" xfId="13724" xr:uid="{89A9AEB8-4396-401E-B0FE-54433EBD6382}"/>
    <cellStyle name="Millares [0] 5 3 3 3 3 2 2" xfId="30237" xr:uid="{89B17FE4-0FFB-4170-97FC-1FB435EF0EF3}"/>
    <cellStyle name="Millares [0] 5 3 3 3 3 3" xfId="21981" xr:uid="{63C4A55D-8AFD-4441-896D-D44FB8FB28DB}"/>
    <cellStyle name="Millares [0] 5 3 3 3 4" xfId="9596" xr:uid="{14B87B0E-371A-4E29-A1D6-2BA42B37C105}"/>
    <cellStyle name="Millares [0] 5 3 3 3 4 2" xfId="26109" xr:uid="{7A42AA34-F9A0-423B-98ED-D31E8C9EADCD}"/>
    <cellStyle name="Millares [0] 5 3 3 3 5" xfId="17853" xr:uid="{6C65073F-D3A0-480A-B482-C0C508967CAF}"/>
    <cellStyle name="Millares [0] 5 3 3 3 6" xfId="34367" xr:uid="{6873ABFD-25B0-423F-B047-9680799E16BA}"/>
    <cellStyle name="Millares [0] 5 3 3 4" xfId="2383" xr:uid="{C778048D-FEC5-4289-90ED-95E78C45C1D8}"/>
    <cellStyle name="Millares [0] 5 3 3 4 2" xfId="6511" xr:uid="{4396D1D1-1FC7-42B0-8958-D268CB62E259}"/>
    <cellStyle name="Millares [0] 5 3 3 4 2 2" xfId="14767" xr:uid="{F66D0183-ED2D-49AA-99F2-5B46BA8777D8}"/>
    <cellStyle name="Millares [0] 5 3 3 4 2 2 2" xfId="31280" xr:uid="{C4D8F985-EEEA-4D8A-8B3E-4057F286BC3C}"/>
    <cellStyle name="Millares [0] 5 3 3 4 2 3" xfId="23024" xr:uid="{F7D21040-39BE-4348-ADC5-0B10F5DD535C}"/>
    <cellStyle name="Millares [0] 5 3 3 4 3" xfId="10639" xr:uid="{F2A49446-474E-4C4D-B01A-AEA5F06FDBCD}"/>
    <cellStyle name="Millares [0] 5 3 3 4 3 2" xfId="27152" xr:uid="{FFCC36EB-7A4B-4626-8DF4-7BE390238F67}"/>
    <cellStyle name="Millares [0] 5 3 3 4 4" xfId="18896" xr:uid="{5F44CF40-477C-433B-A727-8C70D30EAF11}"/>
    <cellStyle name="Millares [0] 5 3 3 4 5" xfId="35410" xr:uid="{66CABC71-82E5-41F6-9F4C-617109F30B64}"/>
    <cellStyle name="Millares [0] 5 3 3 5" xfId="4447" xr:uid="{8798F88A-867C-4B8D-9087-9A6958B774E0}"/>
    <cellStyle name="Millares [0] 5 3 3 5 2" xfId="12703" xr:uid="{D0AA11A3-36B6-446B-97B8-B85B17A3D5AF}"/>
    <cellStyle name="Millares [0] 5 3 3 5 2 2" xfId="29216" xr:uid="{7194113A-9AF3-4478-B63F-1C6741F12885}"/>
    <cellStyle name="Millares [0] 5 3 3 5 3" xfId="20960" xr:uid="{71DE427F-0D0A-4AED-AF3D-72FCBBB74274}"/>
    <cellStyle name="Millares [0] 5 3 3 6" xfId="8575" xr:uid="{4823758C-CE9F-4440-9E93-C7D45FE6487C}"/>
    <cellStyle name="Millares [0] 5 3 3 6 2" xfId="25088" xr:uid="{AD155B6A-420B-42A1-AB48-222D19BDDCC8}"/>
    <cellStyle name="Millares [0] 5 3 3 7" xfId="16832" xr:uid="{1B8D3863-C537-4AC3-B17E-BEF096DBD238}"/>
    <cellStyle name="Millares [0] 5 3 3 8" xfId="33346" xr:uid="{4C0D46F6-2E22-49E5-951C-27FB6A86A7BB}"/>
    <cellStyle name="Millares [0] 5 3 4" xfId="574" xr:uid="{9EF916B0-FE11-4460-959D-53521B6DDAA4}"/>
    <cellStyle name="Millares [0] 5 3 4 2" xfId="1595" xr:uid="{CE926F06-3EBA-4E51-9E3B-877695148DC2}"/>
    <cellStyle name="Millares [0] 5 3 4 2 2" xfId="3659" xr:uid="{BDA46BDB-A2DC-4869-89D4-EF2B8AD00694}"/>
    <cellStyle name="Millares [0] 5 3 4 2 2 2" xfId="7787" xr:uid="{B0464306-4944-4386-B715-2CCE97177B41}"/>
    <cellStyle name="Millares [0] 5 3 4 2 2 2 2" xfId="16043" xr:uid="{38F61E40-55F0-4329-83C3-8E2D5E506F46}"/>
    <cellStyle name="Millares [0] 5 3 4 2 2 2 2 2" xfId="32556" xr:uid="{30587C56-4EBD-422C-9E7A-5734DC0AC8BE}"/>
    <cellStyle name="Millares [0] 5 3 4 2 2 2 3" xfId="24300" xr:uid="{E6C6C0D3-EEA8-4C55-956E-005CD59DEAD5}"/>
    <cellStyle name="Millares [0] 5 3 4 2 2 3" xfId="11915" xr:uid="{422F2A84-4210-4516-983B-66CEB6FD76B6}"/>
    <cellStyle name="Millares [0] 5 3 4 2 2 3 2" xfId="28428" xr:uid="{27EAF4B7-592F-47FD-997A-4ED1DFD47B8E}"/>
    <cellStyle name="Millares [0] 5 3 4 2 2 4" xfId="20172" xr:uid="{915A8DD8-E5B7-47DB-A14F-C3D0FF16D736}"/>
    <cellStyle name="Millares [0] 5 3 4 2 2 5" xfId="36686" xr:uid="{CC38E8C7-87AE-4D10-8D62-5C94B796D8E7}"/>
    <cellStyle name="Millares [0] 5 3 4 2 3" xfId="5723" xr:uid="{75A697E0-D3FC-4279-A092-77DD75DCA02D}"/>
    <cellStyle name="Millares [0] 5 3 4 2 3 2" xfId="13979" xr:uid="{E05392C2-40F6-4D71-8B98-66697AB5424D}"/>
    <cellStyle name="Millares [0] 5 3 4 2 3 2 2" xfId="30492" xr:uid="{114FA7EC-CD86-43DB-8669-EC59D66140F3}"/>
    <cellStyle name="Millares [0] 5 3 4 2 3 3" xfId="22236" xr:uid="{7C681A2B-4E48-4361-BF6B-CA36C5FD5AE2}"/>
    <cellStyle name="Millares [0] 5 3 4 2 4" xfId="9851" xr:uid="{6D43C347-0C76-417C-A419-52E24BF054D2}"/>
    <cellStyle name="Millares [0] 5 3 4 2 4 2" xfId="26364" xr:uid="{89685EDF-2E37-4B7F-A999-381C18635013}"/>
    <cellStyle name="Millares [0] 5 3 4 2 5" xfId="18108" xr:uid="{E06E9717-2B7D-4E07-B2B8-15BC259EBA80}"/>
    <cellStyle name="Millares [0] 5 3 4 2 6" xfId="34622" xr:uid="{C485BD4B-14FB-461E-B78D-A1A4AAA08360}"/>
    <cellStyle name="Millares [0] 5 3 4 3" xfId="2638" xr:uid="{5F83EDD3-1298-49B6-A40C-19FFECE5D151}"/>
    <cellStyle name="Millares [0] 5 3 4 3 2" xfId="6766" xr:uid="{12736837-1959-442A-8D58-86D8911483DC}"/>
    <cellStyle name="Millares [0] 5 3 4 3 2 2" xfId="15022" xr:uid="{5109194B-0225-4B87-B414-B7043F4D1B0C}"/>
    <cellStyle name="Millares [0] 5 3 4 3 2 2 2" xfId="31535" xr:uid="{A6530BA8-594B-4707-94B2-519F091E252E}"/>
    <cellStyle name="Millares [0] 5 3 4 3 2 3" xfId="23279" xr:uid="{B500F3DA-77FF-4455-A3C6-44D45178685B}"/>
    <cellStyle name="Millares [0] 5 3 4 3 3" xfId="10894" xr:uid="{BFA89174-4DAA-4DFA-B599-5A07F6B3E002}"/>
    <cellStyle name="Millares [0] 5 3 4 3 3 2" xfId="27407" xr:uid="{5E38D327-B9C1-42BA-9E73-9EB9421B1C02}"/>
    <cellStyle name="Millares [0] 5 3 4 3 4" xfId="19151" xr:uid="{D317CB2D-BC06-4AF5-8F74-22373F7757BF}"/>
    <cellStyle name="Millares [0] 5 3 4 3 5" xfId="35665" xr:uid="{A5CCF597-03DD-489D-8F6F-4C92F3C5A892}"/>
    <cellStyle name="Millares [0] 5 3 4 4" xfId="4702" xr:uid="{AF1C93B3-450C-4ED5-B716-71D61F6A8F82}"/>
    <cellStyle name="Millares [0] 5 3 4 4 2" xfId="12958" xr:uid="{E64BDFB6-2A5C-489F-A75C-FCC8D2CC1987}"/>
    <cellStyle name="Millares [0] 5 3 4 4 2 2" xfId="29471" xr:uid="{4C06E2E3-6249-4CB5-AF3C-B40F9865638A}"/>
    <cellStyle name="Millares [0] 5 3 4 4 3" xfId="21215" xr:uid="{E5AA7396-E684-4602-8482-A5E4745F17B2}"/>
    <cellStyle name="Millares [0] 5 3 4 5" xfId="8830" xr:uid="{845DC38B-4429-4468-B7B1-058E4FDF2192}"/>
    <cellStyle name="Millares [0] 5 3 4 5 2" xfId="25343" xr:uid="{070E5CCC-C84D-40AA-88F3-A5CFDF6F20B1}"/>
    <cellStyle name="Millares [0] 5 3 4 6" xfId="17087" xr:uid="{FFE1008D-D535-45F9-8A95-531C45EA747B}"/>
    <cellStyle name="Millares [0] 5 3 4 7" xfId="33601" xr:uid="{FC744088-8FED-44D8-B461-9ABF8E5E7226}"/>
    <cellStyle name="Millares [0] 5 3 5" xfId="1092" xr:uid="{ADA0FED3-52BD-48A9-B0BC-86127B249397}"/>
    <cellStyle name="Millares [0] 5 3 5 2" xfId="3156" xr:uid="{7AA7C182-4861-44F4-8090-27483EA441A6}"/>
    <cellStyle name="Millares [0] 5 3 5 2 2" xfId="7284" xr:uid="{FC894F69-E171-450B-B2FB-E2657C606D6F}"/>
    <cellStyle name="Millares [0] 5 3 5 2 2 2" xfId="15540" xr:uid="{033F8E7E-765A-453F-844F-1231CEAB01E9}"/>
    <cellStyle name="Millares [0] 5 3 5 2 2 2 2" xfId="32053" xr:uid="{68D88994-4403-41A7-9F7B-7C7C0DA31F2C}"/>
    <cellStyle name="Millares [0] 5 3 5 2 2 3" xfId="23797" xr:uid="{07768C16-7377-4FDB-BE5B-65410BF3A6BD}"/>
    <cellStyle name="Millares [0] 5 3 5 2 3" xfId="11412" xr:uid="{923769CB-AFA3-4D90-ADD7-935CF8C58AEA}"/>
    <cellStyle name="Millares [0] 5 3 5 2 3 2" xfId="27925" xr:uid="{22CE362A-8BF9-468E-BBA8-5F7065DBAF1F}"/>
    <cellStyle name="Millares [0] 5 3 5 2 4" xfId="19669" xr:uid="{A2250770-027A-40CE-8D13-2AAEA8CE2A1E}"/>
    <cellStyle name="Millares [0] 5 3 5 2 5" xfId="36183" xr:uid="{D7BC3ADD-65C5-4B03-9E31-C14E39570E94}"/>
    <cellStyle name="Millares [0] 5 3 5 3" xfId="5220" xr:uid="{40157088-6323-4BC7-942D-30EB40606C5B}"/>
    <cellStyle name="Millares [0] 5 3 5 3 2" xfId="13476" xr:uid="{1C1B4C99-78E5-449B-83AE-686B3EE7252E}"/>
    <cellStyle name="Millares [0] 5 3 5 3 2 2" xfId="29989" xr:uid="{D5DDB1E4-D058-4302-81D8-F2A808063E60}"/>
    <cellStyle name="Millares [0] 5 3 5 3 3" xfId="21733" xr:uid="{301737E5-6A4B-4E6C-BBD1-AA9968A4D0FF}"/>
    <cellStyle name="Millares [0] 5 3 5 4" xfId="9348" xr:uid="{8FBF99E1-5C82-4CAA-858F-06DE4D6EDCA3}"/>
    <cellStyle name="Millares [0] 5 3 5 4 2" xfId="25861" xr:uid="{21174A54-4761-48B8-9E3E-61CAF4AD2BEE}"/>
    <cellStyle name="Millares [0] 5 3 5 5" xfId="17605" xr:uid="{6576D592-8DC3-47D8-8AA6-57D95BE6CDFF}"/>
    <cellStyle name="Millares [0] 5 3 5 6" xfId="34119" xr:uid="{3F9CA52F-B237-4CD6-8B77-027BFC817935}"/>
    <cellStyle name="Millares [0] 5 3 6" xfId="2135" xr:uid="{1F5B309B-D1B2-4E3A-96EF-2B204D016681}"/>
    <cellStyle name="Millares [0] 5 3 6 2" xfId="6263" xr:uid="{53CE5E6C-3047-4681-B18B-CCEDF4305A5B}"/>
    <cellStyle name="Millares [0] 5 3 6 2 2" xfId="14519" xr:uid="{FBA1B2FB-D1E2-4531-850F-5D686C1D646D}"/>
    <cellStyle name="Millares [0] 5 3 6 2 2 2" xfId="31032" xr:uid="{670BF030-4470-4C75-A6B2-D0D978213D02}"/>
    <cellStyle name="Millares [0] 5 3 6 2 3" xfId="22776" xr:uid="{6E5AA68B-1952-4909-BE99-4AEAACD5714B}"/>
    <cellStyle name="Millares [0] 5 3 6 3" xfId="10391" xr:uid="{FDE554CA-247F-42F3-BC01-517301373FE7}"/>
    <cellStyle name="Millares [0] 5 3 6 3 2" xfId="26904" xr:uid="{FA969368-C7F0-4644-8047-BC862179EF4F}"/>
    <cellStyle name="Millares [0] 5 3 6 4" xfId="18648" xr:uid="{CA61E409-DE8F-40CF-AF05-336A2D5377CB}"/>
    <cellStyle name="Millares [0] 5 3 6 5" xfId="35162" xr:uid="{13FBE23D-24DD-461B-AA99-F1445E4C62E3}"/>
    <cellStyle name="Millares [0] 5 3 7" xfId="4199" xr:uid="{F3C57ED0-353C-4DB6-A994-A64A808D14FB}"/>
    <cellStyle name="Millares [0] 5 3 7 2" xfId="12455" xr:uid="{039623F6-A307-4AB9-ABE9-355D11AF8FA7}"/>
    <cellStyle name="Millares [0] 5 3 7 2 2" xfId="28968" xr:uid="{B0E283BB-9D5E-4921-87E7-1C1AA6A774FA}"/>
    <cellStyle name="Millares [0] 5 3 7 3" xfId="20712" xr:uid="{9BE4D981-87D5-41AA-AB40-C04C4C368CCC}"/>
    <cellStyle name="Millares [0] 5 3 8" xfId="8327" xr:uid="{A9051934-5690-47E8-BA83-B86E86ABCD1F}"/>
    <cellStyle name="Millares [0] 5 3 8 2" xfId="24840" xr:uid="{398509E8-6161-4BE9-9C3A-A1585B5D5659}"/>
    <cellStyle name="Millares [0] 5 3 9" xfId="16584" xr:uid="{05167635-7E9A-4AD0-AE9B-96AFD2316483}"/>
    <cellStyle name="Millares [0] 5 4" xfId="133" xr:uid="{1B5B4A24-AA5D-4FAD-926C-54C709B12DC8}"/>
    <cellStyle name="Millares [0] 5 4 2" xfId="381" xr:uid="{C4C89471-F31D-4D31-B12D-5ADDCD9B0543}"/>
    <cellStyle name="Millares [0] 5 4 2 2" xfId="884" xr:uid="{E580BE01-3E86-4939-AD10-C8E07A041DDC}"/>
    <cellStyle name="Millares [0] 5 4 2 2 2" xfId="1905" xr:uid="{4803487A-FCF0-422F-B78E-F02D29C23996}"/>
    <cellStyle name="Millares [0] 5 4 2 2 2 2" xfId="3969" xr:uid="{613659BD-928B-40E2-A7B5-2B3C7795802F}"/>
    <cellStyle name="Millares [0] 5 4 2 2 2 2 2" xfId="8097" xr:uid="{2800C9AA-61D9-485A-BA3B-93617CAF6F6E}"/>
    <cellStyle name="Millares [0] 5 4 2 2 2 2 2 2" xfId="16353" xr:uid="{9D4A3A85-19C5-4079-A882-8D2F7E56179D}"/>
    <cellStyle name="Millares [0] 5 4 2 2 2 2 2 2 2" xfId="32866" xr:uid="{962C739A-54EA-497F-8889-3B614D4E25A6}"/>
    <cellStyle name="Millares [0] 5 4 2 2 2 2 2 3" xfId="24610" xr:uid="{81ADE832-8FCE-4CD0-B52F-1BFE778F5A9E}"/>
    <cellStyle name="Millares [0] 5 4 2 2 2 2 3" xfId="12225" xr:uid="{FDEC078F-A370-4FB1-A258-A4F24C8C3355}"/>
    <cellStyle name="Millares [0] 5 4 2 2 2 2 3 2" xfId="28738" xr:uid="{C23232B6-537B-4ED2-9B78-EA62F913F9FE}"/>
    <cellStyle name="Millares [0] 5 4 2 2 2 2 4" xfId="20482" xr:uid="{CB7138E5-9099-4AAF-AED6-9F9EE098E325}"/>
    <cellStyle name="Millares [0] 5 4 2 2 2 2 5" xfId="36996" xr:uid="{3EE6AD43-6240-4B07-BE10-D37C690E5A83}"/>
    <cellStyle name="Millares [0] 5 4 2 2 2 3" xfId="6033" xr:uid="{0B38AEDE-C983-4E16-BC99-57D4AEE92EAE}"/>
    <cellStyle name="Millares [0] 5 4 2 2 2 3 2" xfId="14289" xr:uid="{46CB11AE-D72D-4566-B2B4-58A800D34353}"/>
    <cellStyle name="Millares [0] 5 4 2 2 2 3 2 2" xfId="30802" xr:uid="{DBA7A7F9-BE7B-46C2-A1CD-CC7D4B76841D}"/>
    <cellStyle name="Millares [0] 5 4 2 2 2 3 3" xfId="22546" xr:uid="{3F132B12-938E-4DF1-AAB0-86B331008BE1}"/>
    <cellStyle name="Millares [0] 5 4 2 2 2 4" xfId="10161" xr:uid="{56D9146C-FC9B-44B7-8E1F-5E57B0831A88}"/>
    <cellStyle name="Millares [0] 5 4 2 2 2 4 2" xfId="26674" xr:uid="{03EE2BE7-070B-4D7C-AECB-BECAA828ED4A}"/>
    <cellStyle name="Millares [0] 5 4 2 2 2 5" xfId="18418" xr:uid="{0D8382F8-0A30-4E31-9F12-1F6F6464E10E}"/>
    <cellStyle name="Millares [0] 5 4 2 2 2 6" xfId="34932" xr:uid="{3F467C51-CF85-496B-B5AB-B6A53B244135}"/>
    <cellStyle name="Millares [0] 5 4 2 2 3" xfId="2948" xr:uid="{6BDE1F53-880F-4916-95EB-F0A5E918A558}"/>
    <cellStyle name="Millares [0] 5 4 2 2 3 2" xfId="7076" xr:uid="{410CB299-B40C-4D68-A9C5-F7C68905BE95}"/>
    <cellStyle name="Millares [0] 5 4 2 2 3 2 2" xfId="15332" xr:uid="{A25B750C-CB19-4C27-9FFB-9F2B7D8BA197}"/>
    <cellStyle name="Millares [0] 5 4 2 2 3 2 2 2" xfId="31845" xr:uid="{18560FD9-5409-4482-950C-784BF38595F7}"/>
    <cellStyle name="Millares [0] 5 4 2 2 3 2 3" xfId="23589" xr:uid="{EDA4525D-5643-4239-B789-14E41DE2258C}"/>
    <cellStyle name="Millares [0] 5 4 2 2 3 3" xfId="11204" xr:uid="{9D79C4E6-05CE-4E19-822C-4E1DFF11A925}"/>
    <cellStyle name="Millares [0] 5 4 2 2 3 3 2" xfId="27717" xr:uid="{29297F88-A375-4481-8B22-7FAEE03B8815}"/>
    <cellStyle name="Millares [0] 5 4 2 2 3 4" xfId="19461" xr:uid="{5C489B6F-3431-42B4-BF32-DE340F0A374A}"/>
    <cellStyle name="Millares [0] 5 4 2 2 3 5" xfId="35975" xr:uid="{849CC37A-2C5D-457D-922E-ECFEA1161015}"/>
    <cellStyle name="Millares [0] 5 4 2 2 4" xfId="5012" xr:uid="{B943197D-4C2C-4533-9140-2B6482AB8871}"/>
    <cellStyle name="Millares [0] 5 4 2 2 4 2" xfId="13268" xr:uid="{62A2F914-D232-47AD-82BE-9F95922F9431}"/>
    <cellStyle name="Millares [0] 5 4 2 2 4 2 2" xfId="29781" xr:uid="{D8560F8C-3172-4446-B41A-BAAC508521EF}"/>
    <cellStyle name="Millares [0] 5 4 2 2 4 3" xfId="21525" xr:uid="{5413D98E-50C3-4EEC-A3C0-60A4D7172F92}"/>
    <cellStyle name="Millares [0] 5 4 2 2 5" xfId="9140" xr:uid="{E0CDAA58-05FD-449D-823F-C339EF7480D1}"/>
    <cellStyle name="Millares [0] 5 4 2 2 5 2" xfId="25653" xr:uid="{CCDB28D0-CBA8-46BA-A0B3-91A5EBDC4E17}"/>
    <cellStyle name="Millares [0] 5 4 2 2 6" xfId="17397" xr:uid="{15213490-992C-4959-8D96-D5B9886155AC}"/>
    <cellStyle name="Millares [0] 5 4 2 2 7" xfId="33911" xr:uid="{D6DA395D-2713-4159-B3BC-81B13F87B6FB}"/>
    <cellStyle name="Millares [0] 5 4 2 3" xfId="1402" xr:uid="{2F525350-9465-4BBB-81BD-62D5FB990216}"/>
    <cellStyle name="Millares [0] 5 4 2 3 2" xfId="3466" xr:uid="{B6888A6E-2C03-456B-BBC5-A761B8517AB3}"/>
    <cellStyle name="Millares [0] 5 4 2 3 2 2" xfId="7594" xr:uid="{478269B3-3482-4BA3-BEAC-7FFED799F27F}"/>
    <cellStyle name="Millares [0] 5 4 2 3 2 2 2" xfId="15850" xr:uid="{FA3C01B3-495A-44B3-A4AF-F0893E0E3266}"/>
    <cellStyle name="Millares [0] 5 4 2 3 2 2 2 2" xfId="32363" xr:uid="{3F80826C-F2CE-4657-B3F8-1FBA8D700E4B}"/>
    <cellStyle name="Millares [0] 5 4 2 3 2 2 3" xfId="24107" xr:uid="{78BBB919-E832-420D-B4B5-8BEA4275415D}"/>
    <cellStyle name="Millares [0] 5 4 2 3 2 3" xfId="11722" xr:uid="{B7461B36-87A8-40E6-A00E-D46EF5E79611}"/>
    <cellStyle name="Millares [0] 5 4 2 3 2 3 2" xfId="28235" xr:uid="{C773F568-8E02-4940-A279-F34D9A39E946}"/>
    <cellStyle name="Millares [0] 5 4 2 3 2 4" xfId="19979" xr:uid="{05FD0A53-7A8A-42BA-A4B5-8928EBF17D18}"/>
    <cellStyle name="Millares [0] 5 4 2 3 2 5" xfId="36493" xr:uid="{8161D392-69B8-40DC-A6C8-743C68440243}"/>
    <cellStyle name="Millares [0] 5 4 2 3 3" xfId="5530" xr:uid="{D6B1E7F5-BABB-431F-99C6-359EEA8A2CCD}"/>
    <cellStyle name="Millares [0] 5 4 2 3 3 2" xfId="13786" xr:uid="{54CA5F5A-B124-4081-A98B-400504F2402B}"/>
    <cellStyle name="Millares [0] 5 4 2 3 3 2 2" xfId="30299" xr:uid="{E7EF36F1-761D-4890-9448-0AD2915B74C9}"/>
    <cellStyle name="Millares [0] 5 4 2 3 3 3" xfId="22043" xr:uid="{98C52172-67BA-4183-BF64-3F56F15A254F}"/>
    <cellStyle name="Millares [0] 5 4 2 3 4" xfId="9658" xr:uid="{8F277095-C31B-4563-8322-9C8321552EDB}"/>
    <cellStyle name="Millares [0] 5 4 2 3 4 2" xfId="26171" xr:uid="{411640C9-D705-4D71-9D04-5FE970F9F1DF}"/>
    <cellStyle name="Millares [0] 5 4 2 3 5" xfId="17915" xr:uid="{395792C1-2396-4968-BFA4-14E10FD51B45}"/>
    <cellStyle name="Millares [0] 5 4 2 3 6" xfId="34429" xr:uid="{98357ED0-6DCA-4D3D-9C9A-8514B6F709ED}"/>
    <cellStyle name="Millares [0] 5 4 2 4" xfId="2445" xr:uid="{7DAA8C50-3D96-48C1-A884-CFDD8E69694C}"/>
    <cellStyle name="Millares [0] 5 4 2 4 2" xfId="6573" xr:uid="{86663E23-C0C9-489D-AABA-682C44B209BD}"/>
    <cellStyle name="Millares [0] 5 4 2 4 2 2" xfId="14829" xr:uid="{5A70D65C-FEEA-49BD-B481-8BA63C4EFAC0}"/>
    <cellStyle name="Millares [0] 5 4 2 4 2 2 2" xfId="31342" xr:uid="{655B67F3-7B08-4FD6-A327-9B8B284A70D1}"/>
    <cellStyle name="Millares [0] 5 4 2 4 2 3" xfId="23086" xr:uid="{078A0C61-EE7E-415B-8921-61B9146BDF91}"/>
    <cellStyle name="Millares [0] 5 4 2 4 3" xfId="10701" xr:uid="{DDB120F1-9D15-4367-A80F-B7103FB06BEA}"/>
    <cellStyle name="Millares [0] 5 4 2 4 3 2" xfId="27214" xr:uid="{8F45FF16-D4E5-4098-849A-8B9E7D77FE86}"/>
    <cellStyle name="Millares [0] 5 4 2 4 4" xfId="18958" xr:uid="{2EE210C9-7FD7-453F-84C2-FE99A608FA27}"/>
    <cellStyle name="Millares [0] 5 4 2 4 5" xfId="35472" xr:uid="{FA9E0C2C-95C0-45CF-AEFC-559FB67A9EA3}"/>
    <cellStyle name="Millares [0] 5 4 2 5" xfId="4509" xr:uid="{700EB9C6-2089-4B26-A740-D87E9432A184}"/>
    <cellStyle name="Millares [0] 5 4 2 5 2" xfId="12765" xr:uid="{D58294DD-C624-40AC-BE3C-0284AA5DE2B4}"/>
    <cellStyle name="Millares [0] 5 4 2 5 2 2" xfId="29278" xr:uid="{1D6A6DFC-B61C-4218-90DE-F2853ABD4D7F}"/>
    <cellStyle name="Millares [0] 5 4 2 5 3" xfId="21022" xr:uid="{79BDF29C-03FA-4050-946E-48CFF929DFA6}"/>
    <cellStyle name="Millares [0] 5 4 2 6" xfId="8637" xr:uid="{F19C7D28-C5BF-4646-A165-2086266D0B00}"/>
    <cellStyle name="Millares [0] 5 4 2 6 2" xfId="25150" xr:uid="{1458ADE2-9336-43F6-8ED1-49B49DC42212}"/>
    <cellStyle name="Millares [0] 5 4 2 7" xfId="16894" xr:uid="{FFBB4DB9-5216-4E44-A5E5-FEB81D9D825B}"/>
    <cellStyle name="Millares [0] 5 4 2 8" xfId="33408" xr:uid="{3FD0C524-F2C1-477F-92B9-4CC988149AB0}"/>
    <cellStyle name="Millares [0] 5 4 3" xfId="636" xr:uid="{DC97977E-95CD-49BB-A7B4-1C9CEA13C400}"/>
    <cellStyle name="Millares [0] 5 4 3 2" xfId="1657" xr:uid="{3A62BA01-6C05-4C38-ACA5-5FBC0837DCC4}"/>
    <cellStyle name="Millares [0] 5 4 3 2 2" xfId="3721" xr:uid="{CDB9EEBB-6B63-4C12-AAE4-669A10B600CD}"/>
    <cellStyle name="Millares [0] 5 4 3 2 2 2" xfId="7849" xr:uid="{9045C549-21D6-4325-83A0-8134270B392F}"/>
    <cellStyle name="Millares [0] 5 4 3 2 2 2 2" xfId="16105" xr:uid="{39CB8FE7-AEAD-4A90-AA9B-75A14AB24ECC}"/>
    <cellStyle name="Millares [0] 5 4 3 2 2 2 2 2" xfId="32618" xr:uid="{C321BC1F-E4E9-4BC4-B426-8E25B0F38ECA}"/>
    <cellStyle name="Millares [0] 5 4 3 2 2 2 3" xfId="24362" xr:uid="{CEC9D147-DB82-426C-9E8E-00C41C527EB5}"/>
    <cellStyle name="Millares [0] 5 4 3 2 2 3" xfId="11977" xr:uid="{5F20CA73-B99D-4567-AC62-7F2B53D3C189}"/>
    <cellStyle name="Millares [0] 5 4 3 2 2 3 2" xfId="28490" xr:uid="{A51AA919-7D79-418D-876E-5443CD960673}"/>
    <cellStyle name="Millares [0] 5 4 3 2 2 4" xfId="20234" xr:uid="{BA95FCDD-C030-43CF-B2AE-06EC90D604F6}"/>
    <cellStyle name="Millares [0] 5 4 3 2 2 5" xfId="36748" xr:uid="{70015DBE-C9F9-4AF8-BC4A-832D1B4656BF}"/>
    <cellStyle name="Millares [0] 5 4 3 2 3" xfId="5785" xr:uid="{6A4C2818-D546-422E-938C-47A521CDB702}"/>
    <cellStyle name="Millares [0] 5 4 3 2 3 2" xfId="14041" xr:uid="{8368FE06-A349-481C-979D-C58489794E96}"/>
    <cellStyle name="Millares [0] 5 4 3 2 3 2 2" xfId="30554" xr:uid="{36AD78E0-465C-44E7-8001-E67D4FF845A6}"/>
    <cellStyle name="Millares [0] 5 4 3 2 3 3" xfId="22298" xr:uid="{5AD2DD21-BF73-49F3-8C84-EF5C242EEFFD}"/>
    <cellStyle name="Millares [0] 5 4 3 2 4" xfId="9913" xr:uid="{076DBB5B-1268-48F7-B514-46F1A0E76728}"/>
    <cellStyle name="Millares [0] 5 4 3 2 4 2" xfId="26426" xr:uid="{8F7BEE08-CBF4-47A0-B553-BDC98F26E68B}"/>
    <cellStyle name="Millares [0] 5 4 3 2 5" xfId="18170" xr:uid="{90C27AD0-F305-4873-AC65-6B92264B251A}"/>
    <cellStyle name="Millares [0] 5 4 3 2 6" xfId="34684" xr:uid="{F9A4F9A6-6078-4641-828B-2B8F07FFBB03}"/>
    <cellStyle name="Millares [0] 5 4 3 3" xfId="2700" xr:uid="{1A8A5530-145A-4634-84B7-1990418D7FDF}"/>
    <cellStyle name="Millares [0] 5 4 3 3 2" xfId="6828" xr:uid="{234DA6F0-DB95-4D1B-9B8B-A4E05383663D}"/>
    <cellStyle name="Millares [0] 5 4 3 3 2 2" xfId="15084" xr:uid="{C0BE1B3E-3F57-4ADD-8E3C-675D273B8D11}"/>
    <cellStyle name="Millares [0] 5 4 3 3 2 2 2" xfId="31597" xr:uid="{183255D3-6BE4-41DC-BFD5-2D5ACD774C63}"/>
    <cellStyle name="Millares [0] 5 4 3 3 2 3" xfId="23341" xr:uid="{86B93007-8D3E-4F12-9DB3-0FC133BF4EE3}"/>
    <cellStyle name="Millares [0] 5 4 3 3 3" xfId="10956" xr:uid="{D71FC945-B15C-4228-A028-23A75C562D43}"/>
    <cellStyle name="Millares [0] 5 4 3 3 3 2" xfId="27469" xr:uid="{B1D791E4-6955-40BA-832D-A01DBF602F5B}"/>
    <cellStyle name="Millares [0] 5 4 3 3 4" xfId="19213" xr:uid="{DDAFC280-780F-4AFF-8724-71AE2D1F6E4C}"/>
    <cellStyle name="Millares [0] 5 4 3 3 5" xfId="35727" xr:uid="{8AAD1003-0BA7-4B68-BE93-8893AAEDD644}"/>
    <cellStyle name="Millares [0] 5 4 3 4" xfId="4764" xr:uid="{C42965BC-A4A5-45C1-9E22-1480067B7E22}"/>
    <cellStyle name="Millares [0] 5 4 3 4 2" xfId="13020" xr:uid="{39FD6869-6F71-44B0-A7AB-BD74647B88B5}"/>
    <cellStyle name="Millares [0] 5 4 3 4 2 2" xfId="29533" xr:uid="{9141B743-0B8E-45E2-9759-CB3EF28C88FC}"/>
    <cellStyle name="Millares [0] 5 4 3 4 3" xfId="21277" xr:uid="{66233235-C069-4B42-B4B4-BE2A295FD014}"/>
    <cellStyle name="Millares [0] 5 4 3 5" xfId="8892" xr:uid="{4751BA1C-A5D2-4D8E-B284-C2DF815C99BA}"/>
    <cellStyle name="Millares [0] 5 4 3 5 2" xfId="25405" xr:uid="{48E5AA71-63F4-443D-B49A-706A7E472EC8}"/>
    <cellStyle name="Millares [0] 5 4 3 6" xfId="17149" xr:uid="{A9414BD1-EDE8-4C23-AA51-1CEAFD8E0D3F}"/>
    <cellStyle name="Millares [0] 5 4 3 7" xfId="33663" xr:uid="{AD972AFC-50A0-4B38-8D64-981557195CA9}"/>
    <cellStyle name="Millares [0] 5 4 4" xfId="1154" xr:uid="{DC412A9D-A662-452A-A287-7159930682BD}"/>
    <cellStyle name="Millares [0] 5 4 4 2" xfId="3218" xr:uid="{8CE00FE6-6CB7-41E2-A815-A740A5B1F2B4}"/>
    <cellStyle name="Millares [0] 5 4 4 2 2" xfId="7346" xr:uid="{2AD5415B-1E0E-443C-B479-105C0461DCEE}"/>
    <cellStyle name="Millares [0] 5 4 4 2 2 2" xfId="15602" xr:uid="{38B21CA3-7CEF-46E9-A5D0-82E5082627A0}"/>
    <cellStyle name="Millares [0] 5 4 4 2 2 2 2" xfId="32115" xr:uid="{E22DDDDD-E207-466F-BFC2-189D0A1A0C19}"/>
    <cellStyle name="Millares [0] 5 4 4 2 2 3" xfId="23859" xr:uid="{56AED32C-F2ED-44CA-B9F1-6BD01C46082B}"/>
    <cellStyle name="Millares [0] 5 4 4 2 3" xfId="11474" xr:uid="{2C79B8C4-0A6B-4372-8B2E-02D318AF013E}"/>
    <cellStyle name="Millares [0] 5 4 4 2 3 2" xfId="27987" xr:uid="{3627E209-F592-4AC5-8AA6-1D5383C3342B}"/>
    <cellStyle name="Millares [0] 5 4 4 2 4" xfId="19731" xr:uid="{71CF869A-1D3B-416B-AFAF-2716F91445D6}"/>
    <cellStyle name="Millares [0] 5 4 4 2 5" xfId="36245" xr:uid="{63E0400C-5641-4986-8A6C-E8FA2F86EF66}"/>
    <cellStyle name="Millares [0] 5 4 4 3" xfId="5282" xr:uid="{C89DD103-5212-4CF7-B456-AA5C8E328BC7}"/>
    <cellStyle name="Millares [0] 5 4 4 3 2" xfId="13538" xr:uid="{181B6FC2-7C24-4BFE-989B-3E75A39D3890}"/>
    <cellStyle name="Millares [0] 5 4 4 3 2 2" xfId="30051" xr:uid="{71A12149-F0A6-4545-94B6-62485D7645B4}"/>
    <cellStyle name="Millares [0] 5 4 4 3 3" xfId="21795" xr:uid="{86B1885C-0803-43CA-BE17-4AF4787BE18B}"/>
    <cellStyle name="Millares [0] 5 4 4 4" xfId="9410" xr:uid="{3C1C97AC-7D26-4843-B3CC-5444F28F77B7}"/>
    <cellStyle name="Millares [0] 5 4 4 4 2" xfId="25923" xr:uid="{6522F9B1-A766-44AB-9A8C-D69877FB7F32}"/>
    <cellStyle name="Millares [0] 5 4 4 5" xfId="17667" xr:uid="{81EFC627-A616-46ED-BAB9-0EA0D0FF45B3}"/>
    <cellStyle name="Millares [0] 5 4 4 6" xfId="34181" xr:uid="{DB50F497-9104-4B0A-B006-15C827BFE280}"/>
    <cellStyle name="Millares [0] 5 4 5" xfId="2197" xr:uid="{66F3BED7-511C-4CEC-91B4-C776DAA2D97B}"/>
    <cellStyle name="Millares [0] 5 4 5 2" xfId="6325" xr:uid="{033FC14A-9AD4-4D22-803B-34CBEDBA8C6B}"/>
    <cellStyle name="Millares [0] 5 4 5 2 2" xfId="14581" xr:uid="{5967EC04-3FC6-42D7-A1E5-2DFEB918C8B8}"/>
    <cellStyle name="Millares [0] 5 4 5 2 2 2" xfId="31094" xr:uid="{84980A6C-37A2-4F31-938A-C16CB15BB33D}"/>
    <cellStyle name="Millares [0] 5 4 5 2 3" xfId="22838" xr:uid="{AB4ABA08-27C6-4E9A-BE0E-8D75516C4DE9}"/>
    <cellStyle name="Millares [0] 5 4 5 3" xfId="10453" xr:uid="{B2ADCDE7-1962-4697-9987-80850506E554}"/>
    <cellStyle name="Millares [0] 5 4 5 3 2" xfId="26966" xr:uid="{11513F27-8167-4C8E-BC9A-891507BFCBC0}"/>
    <cellStyle name="Millares [0] 5 4 5 4" xfId="18710" xr:uid="{92709C52-852A-4DED-AF20-69D07770BA7D}"/>
    <cellStyle name="Millares [0] 5 4 5 5" xfId="35224" xr:uid="{F738A438-ACE1-4C00-B1BE-89EED698D549}"/>
    <cellStyle name="Millares [0] 5 4 6" xfId="4261" xr:uid="{6AB5FB08-6597-4600-A764-BB499BD4C6A5}"/>
    <cellStyle name="Millares [0] 5 4 6 2" xfId="12517" xr:uid="{7ACD2660-3C3F-4FEC-91F8-94BDC3B4396F}"/>
    <cellStyle name="Millares [0] 5 4 6 2 2" xfId="29030" xr:uid="{8E793DD9-D112-4D26-B899-F71798986B0B}"/>
    <cellStyle name="Millares [0] 5 4 6 3" xfId="20774" xr:uid="{1FC79043-B9C9-46B7-9667-518F3E3FB00D}"/>
    <cellStyle name="Millares [0] 5 4 7" xfId="8389" xr:uid="{84868EC0-AE0E-4967-81FB-F26DD2CC5888}"/>
    <cellStyle name="Millares [0] 5 4 7 2" xfId="24902" xr:uid="{9C139B2A-7434-4D13-8D87-83E34DC16B02}"/>
    <cellStyle name="Millares [0] 5 4 8" xfId="16646" xr:uid="{6AE1F1D5-DDA8-4A80-9C69-C834314AB711}"/>
    <cellStyle name="Millares [0] 5 4 9" xfId="33160" xr:uid="{7E8D094D-6F41-4C5C-947D-2E946EFCAD3A}"/>
    <cellStyle name="Millares [0] 5 5" xfId="257" xr:uid="{FE4F3C59-63A9-430D-8575-B6CD210BB964}"/>
    <cellStyle name="Millares [0] 5 5 2" xfId="760" xr:uid="{B8B7EAAA-0B8D-45A8-9229-575FFA20AA43}"/>
    <cellStyle name="Millares [0] 5 5 2 2" xfId="1781" xr:uid="{DFECAF59-1B97-45AC-A135-199699BBA854}"/>
    <cellStyle name="Millares [0] 5 5 2 2 2" xfId="3845" xr:uid="{D25CB8C0-8AE4-4E35-8515-985C11EA41FC}"/>
    <cellStyle name="Millares [0] 5 5 2 2 2 2" xfId="7973" xr:uid="{6B6C4B2B-17BA-4320-8B3C-5FEEB03BB1D2}"/>
    <cellStyle name="Millares [0] 5 5 2 2 2 2 2" xfId="16229" xr:uid="{ED255F86-848E-4A61-8531-5138E8572432}"/>
    <cellStyle name="Millares [0] 5 5 2 2 2 2 2 2" xfId="32742" xr:uid="{23FFBB5D-F24C-42C0-B77A-8A86D69F41FE}"/>
    <cellStyle name="Millares [0] 5 5 2 2 2 2 3" xfId="24486" xr:uid="{254669EB-71B1-4A22-B610-F829F73E4CCF}"/>
    <cellStyle name="Millares [0] 5 5 2 2 2 3" xfId="12101" xr:uid="{ACF5EFE6-9A6B-4CF9-AFC1-58C76C2B2239}"/>
    <cellStyle name="Millares [0] 5 5 2 2 2 3 2" xfId="28614" xr:uid="{3E15BCFB-8A8A-49A3-A745-BE27A1ED6B20}"/>
    <cellStyle name="Millares [0] 5 5 2 2 2 4" xfId="20358" xr:uid="{0A2CF127-88E5-4BBD-8AB9-4F5274A0FC54}"/>
    <cellStyle name="Millares [0] 5 5 2 2 2 5" xfId="36872" xr:uid="{DEF69F03-51F4-4786-B500-AF003010FD9A}"/>
    <cellStyle name="Millares [0] 5 5 2 2 3" xfId="5909" xr:uid="{575BB759-0B01-41CC-917A-46978D5E05F0}"/>
    <cellStyle name="Millares [0] 5 5 2 2 3 2" xfId="14165" xr:uid="{1204012E-C576-497A-A1E8-9D11E8BD1A7F}"/>
    <cellStyle name="Millares [0] 5 5 2 2 3 2 2" xfId="30678" xr:uid="{42B8BD74-6D13-408C-ACFC-D0593667D8DD}"/>
    <cellStyle name="Millares [0] 5 5 2 2 3 3" xfId="22422" xr:uid="{DDCF19DF-9603-485E-BEE1-CDEE96B8071F}"/>
    <cellStyle name="Millares [0] 5 5 2 2 4" xfId="10037" xr:uid="{6256A24F-FD8F-4C92-9DEC-1C37F021F2EF}"/>
    <cellStyle name="Millares [0] 5 5 2 2 4 2" xfId="26550" xr:uid="{D62368AD-F4DA-4951-8347-2A8FEFF38DDB}"/>
    <cellStyle name="Millares [0] 5 5 2 2 5" xfId="18294" xr:uid="{017A55E9-A0BE-4F98-9673-6A7DC3417B5C}"/>
    <cellStyle name="Millares [0] 5 5 2 2 6" xfId="34808" xr:uid="{0BB45791-CDE1-46C6-9CE2-B48948278845}"/>
    <cellStyle name="Millares [0] 5 5 2 3" xfId="2824" xr:uid="{91884B89-EB74-49E0-91CB-8E7F6A5051FA}"/>
    <cellStyle name="Millares [0] 5 5 2 3 2" xfId="6952" xr:uid="{BC0C0C9D-5A2E-4BFE-A3E5-26DAE4F6537D}"/>
    <cellStyle name="Millares [0] 5 5 2 3 2 2" xfId="15208" xr:uid="{FD4E58B5-B08B-4C5F-B017-5129EC182D86}"/>
    <cellStyle name="Millares [0] 5 5 2 3 2 2 2" xfId="31721" xr:uid="{3B604207-DD64-4B64-BD2A-F8A3F5265D77}"/>
    <cellStyle name="Millares [0] 5 5 2 3 2 3" xfId="23465" xr:uid="{19F5BD97-A526-450F-9A4E-92BB509BB6AD}"/>
    <cellStyle name="Millares [0] 5 5 2 3 3" xfId="11080" xr:uid="{45E68A24-5A66-4138-BC00-062AA7BE31ED}"/>
    <cellStyle name="Millares [0] 5 5 2 3 3 2" xfId="27593" xr:uid="{BD842BA6-5E08-43DB-81BC-E920A7D48403}"/>
    <cellStyle name="Millares [0] 5 5 2 3 4" xfId="19337" xr:uid="{48B4B1F0-2E3F-4EA5-996E-035DC25D7AE9}"/>
    <cellStyle name="Millares [0] 5 5 2 3 5" xfId="35851" xr:uid="{F55378BA-86B6-4DCC-8D93-204727AD177C}"/>
    <cellStyle name="Millares [0] 5 5 2 4" xfId="4888" xr:uid="{28BCC0BA-80CF-466C-94D7-60F27669792B}"/>
    <cellStyle name="Millares [0] 5 5 2 4 2" xfId="13144" xr:uid="{B35EE8F6-A770-412A-A9E3-F0642D219D4D}"/>
    <cellStyle name="Millares [0] 5 5 2 4 2 2" xfId="29657" xr:uid="{55426EC4-A0EF-465E-994F-770501B1D533}"/>
    <cellStyle name="Millares [0] 5 5 2 4 3" xfId="21401" xr:uid="{964F1C68-7849-4DB3-AAA6-F42FB55CCB95}"/>
    <cellStyle name="Millares [0] 5 5 2 5" xfId="9016" xr:uid="{71A83089-BDE6-48A1-A4B0-AD35E9DBF106}"/>
    <cellStyle name="Millares [0] 5 5 2 5 2" xfId="25529" xr:uid="{365C7C14-240F-44C0-8428-233C5295A58E}"/>
    <cellStyle name="Millares [0] 5 5 2 6" xfId="17273" xr:uid="{50554B98-F488-4F26-8660-FCCDB1041431}"/>
    <cellStyle name="Millares [0] 5 5 2 7" xfId="33787" xr:uid="{7B758386-8598-4753-B7A8-6F530A1C5EC7}"/>
    <cellStyle name="Millares [0] 5 5 3" xfId="1278" xr:uid="{DB9F6643-2C7A-4C14-90A3-174AD59A7033}"/>
    <cellStyle name="Millares [0] 5 5 3 2" xfId="3342" xr:uid="{6FE5C18E-3C1B-4841-9BA0-8C0838D33F28}"/>
    <cellStyle name="Millares [0] 5 5 3 2 2" xfId="7470" xr:uid="{B4A45B32-5B12-4F53-B3BE-37A301E32C3D}"/>
    <cellStyle name="Millares [0] 5 5 3 2 2 2" xfId="15726" xr:uid="{49F3ED6C-C822-48B6-AAE1-9C4137CD3AAC}"/>
    <cellStyle name="Millares [0] 5 5 3 2 2 2 2" xfId="32239" xr:uid="{7A93C164-ECB7-41BD-90BC-6B2E89BC77E5}"/>
    <cellStyle name="Millares [0] 5 5 3 2 2 3" xfId="23983" xr:uid="{8BBE8287-9EBC-4AEE-B0AF-594095E5794E}"/>
    <cellStyle name="Millares [0] 5 5 3 2 3" xfId="11598" xr:uid="{9D453208-BEDF-42FF-B1B9-0E5D49A31364}"/>
    <cellStyle name="Millares [0] 5 5 3 2 3 2" xfId="28111" xr:uid="{FD2E4BA5-7EBF-4ACF-81F2-D9CF939F9962}"/>
    <cellStyle name="Millares [0] 5 5 3 2 4" xfId="19855" xr:uid="{AE176DB9-7D10-4288-9874-2B51EC44510A}"/>
    <cellStyle name="Millares [0] 5 5 3 2 5" xfId="36369" xr:uid="{A1507F2A-CB89-4C87-AE66-700403BCC13B}"/>
    <cellStyle name="Millares [0] 5 5 3 3" xfId="5406" xr:uid="{08C3334D-7BEE-4B50-A0CF-F73A1A7B6645}"/>
    <cellStyle name="Millares [0] 5 5 3 3 2" xfId="13662" xr:uid="{4AD11072-2F21-46CE-B087-1D64CF3E147F}"/>
    <cellStyle name="Millares [0] 5 5 3 3 2 2" xfId="30175" xr:uid="{31599274-4ABE-4BE1-A173-1A40F7072A7B}"/>
    <cellStyle name="Millares [0] 5 5 3 3 3" xfId="21919" xr:uid="{9B96C630-BC87-4B68-A162-D48F70E68C0C}"/>
    <cellStyle name="Millares [0] 5 5 3 4" xfId="9534" xr:uid="{2484B729-2997-4AFB-B332-17EF37D5C11D}"/>
    <cellStyle name="Millares [0] 5 5 3 4 2" xfId="26047" xr:uid="{3D236FA9-531D-456F-945A-E905632E91B6}"/>
    <cellStyle name="Millares [0] 5 5 3 5" xfId="17791" xr:uid="{36E5AF31-C650-4E9D-BF84-0364072E96F3}"/>
    <cellStyle name="Millares [0] 5 5 3 6" xfId="34305" xr:uid="{A2A3D97A-F02E-490B-9726-79DBB90454CB}"/>
    <cellStyle name="Millares [0] 5 5 4" xfId="2321" xr:uid="{DA021CEE-3F0D-481A-BF32-2341F3FF1185}"/>
    <cellStyle name="Millares [0] 5 5 4 2" xfId="6449" xr:uid="{4F99E93A-C117-4E35-8C85-4B93F3DE38E7}"/>
    <cellStyle name="Millares [0] 5 5 4 2 2" xfId="14705" xr:uid="{ADE2EAC2-5DE8-46C3-AC9D-21076B5AA09D}"/>
    <cellStyle name="Millares [0] 5 5 4 2 2 2" xfId="31218" xr:uid="{DE64E37F-E11C-431F-86A0-084176C7DACC}"/>
    <cellStyle name="Millares [0] 5 5 4 2 3" xfId="22962" xr:uid="{E3969255-4530-454E-ACAE-B33DC81EDB4D}"/>
    <cellStyle name="Millares [0] 5 5 4 3" xfId="10577" xr:uid="{2FB8F56D-17D4-4B17-A194-1E2FE69BB847}"/>
    <cellStyle name="Millares [0] 5 5 4 3 2" xfId="27090" xr:uid="{7F83D495-0EAC-44CE-BF40-B0C0637D8A59}"/>
    <cellStyle name="Millares [0] 5 5 4 4" xfId="18834" xr:uid="{2D585108-C4ED-427F-B604-27D8D2593992}"/>
    <cellStyle name="Millares [0] 5 5 4 5" xfId="35348" xr:uid="{B4A0A521-8CD5-4EAD-93B6-7B8E8FE623CA}"/>
    <cellStyle name="Millares [0] 5 5 5" xfId="4385" xr:uid="{B6693A31-34B8-4B8E-BE19-14FF171188FC}"/>
    <cellStyle name="Millares [0] 5 5 5 2" xfId="12641" xr:uid="{373BB5B6-4B4E-41F0-BF95-4C2BFBC64390}"/>
    <cellStyle name="Millares [0] 5 5 5 2 2" xfId="29154" xr:uid="{CE22FB56-503E-48FE-804C-1755D12FBA07}"/>
    <cellStyle name="Millares [0] 5 5 5 3" xfId="20898" xr:uid="{3CD9EF36-F2F3-42AA-8118-CE5A10E20668}"/>
    <cellStyle name="Millares [0] 5 5 6" xfId="8513" xr:uid="{2E65FA1E-724E-411B-B28F-72CD21E0F489}"/>
    <cellStyle name="Millares [0] 5 5 6 2" xfId="25026" xr:uid="{8D70A9A7-010E-499D-9D05-5403DC284AEC}"/>
    <cellStyle name="Millares [0] 5 5 7" xfId="16770" xr:uid="{34A5BA27-E646-4659-9207-FC68F2121B39}"/>
    <cellStyle name="Millares [0] 5 5 8" xfId="33284" xr:uid="{E0E3F50C-942E-48F3-A239-8624A055C5C6}"/>
    <cellStyle name="Millares [0] 5 6" xfId="512" xr:uid="{07E1C7C9-233D-44B3-BF8D-EC366E292C94}"/>
    <cellStyle name="Millares [0] 5 6 2" xfId="1533" xr:uid="{B90ED70B-2818-4775-8727-2964C08AFF41}"/>
    <cellStyle name="Millares [0] 5 6 2 2" xfId="3597" xr:uid="{0557AD09-29A6-4018-B06D-D9CE479379BA}"/>
    <cellStyle name="Millares [0] 5 6 2 2 2" xfId="7725" xr:uid="{7E4009D2-C37A-4140-B4B3-8BD2CE1354C4}"/>
    <cellStyle name="Millares [0] 5 6 2 2 2 2" xfId="15981" xr:uid="{7A8E2726-A19A-4777-9F0C-866175FC50ED}"/>
    <cellStyle name="Millares [0] 5 6 2 2 2 2 2" xfId="32494" xr:uid="{96F5FF9E-B07E-4852-9C3B-0BCA9D3F9C70}"/>
    <cellStyle name="Millares [0] 5 6 2 2 2 3" xfId="24238" xr:uid="{521B1E26-7874-48B4-91BD-78FDEB2CC85C}"/>
    <cellStyle name="Millares [0] 5 6 2 2 3" xfId="11853" xr:uid="{384EC5AB-1330-4180-89DF-F09BC634BD64}"/>
    <cellStyle name="Millares [0] 5 6 2 2 3 2" xfId="28366" xr:uid="{19C0D775-3FBD-448E-AD29-89496E3D870F}"/>
    <cellStyle name="Millares [0] 5 6 2 2 4" xfId="20110" xr:uid="{5C5DEBFB-0452-443D-A8BF-8434887347E6}"/>
    <cellStyle name="Millares [0] 5 6 2 2 5" xfId="36624" xr:uid="{6601E59B-A5C2-4AC3-9CE7-8E9BEE0EA057}"/>
    <cellStyle name="Millares [0] 5 6 2 3" xfId="5661" xr:uid="{390ED615-71B1-4E7F-8711-308ABB1E892E}"/>
    <cellStyle name="Millares [0] 5 6 2 3 2" xfId="13917" xr:uid="{9053DBD5-5777-4595-9AE1-91AAF23C4B36}"/>
    <cellStyle name="Millares [0] 5 6 2 3 2 2" xfId="30430" xr:uid="{D63229F1-2050-4E9C-951B-A21F5C5C635B}"/>
    <cellStyle name="Millares [0] 5 6 2 3 3" xfId="22174" xr:uid="{24E2A3BC-FFCD-47CB-95D8-5D4F4BE84C1A}"/>
    <cellStyle name="Millares [0] 5 6 2 4" xfId="9789" xr:uid="{54409568-A905-4911-8ED7-710B6ACE0550}"/>
    <cellStyle name="Millares [0] 5 6 2 4 2" xfId="26302" xr:uid="{AC2B07BD-3B1D-4A65-8660-D15181D6F494}"/>
    <cellStyle name="Millares [0] 5 6 2 5" xfId="18046" xr:uid="{32BDA80E-6E0E-4EA1-9042-893C5A7C30FE}"/>
    <cellStyle name="Millares [0] 5 6 2 6" xfId="34560" xr:uid="{A1A2C77F-A910-48A3-B06B-B92BFC1CC346}"/>
    <cellStyle name="Millares [0] 5 6 3" xfId="2576" xr:uid="{56F420BA-3DA8-4601-83EF-D630C35D454E}"/>
    <cellStyle name="Millares [0] 5 6 3 2" xfId="6704" xr:uid="{872EE264-CBFF-4BB7-9A43-EBB0E35073CB}"/>
    <cellStyle name="Millares [0] 5 6 3 2 2" xfId="14960" xr:uid="{A22D07FF-9F6B-42BC-9A97-68E43FF95545}"/>
    <cellStyle name="Millares [0] 5 6 3 2 2 2" xfId="31473" xr:uid="{3B465185-17A6-4032-8B82-2AED056D1B29}"/>
    <cellStyle name="Millares [0] 5 6 3 2 3" xfId="23217" xr:uid="{310F2EF3-23B4-426D-940C-88761BA097FA}"/>
    <cellStyle name="Millares [0] 5 6 3 3" xfId="10832" xr:uid="{956508FD-D2FC-48B1-A423-0CCB734E8773}"/>
    <cellStyle name="Millares [0] 5 6 3 3 2" xfId="27345" xr:uid="{7D9F3013-CBB8-425C-9BD6-5175238BDD38}"/>
    <cellStyle name="Millares [0] 5 6 3 4" xfId="19089" xr:uid="{8A468A3D-76C6-4A36-B550-6F9D4F18D78C}"/>
    <cellStyle name="Millares [0] 5 6 3 5" xfId="35603" xr:uid="{DD0CB7A8-A342-43E9-B0A6-FDDB751A95B3}"/>
    <cellStyle name="Millares [0] 5 6 4" xfId="4640" xr:uid="{76F195CB-9194-4D42-AFBD-9E4F66AD9F42}"/>
    <cellStyle name="Millares [0] 5 6 4 2" xfId="12896" xr:uid="{D57C2474-CA86-416A-9431-27218982E63F}"/>
    <cellStyle name="Millares [0] 5 6 4 2 2" xfId="29409" xr:uid="{9E760171-00FE-44C3-9CBA-BD495365949E}"/>
    <cellStyle name="Millares [0] 5 6 4 3" xfId="21153" xr:uid="{82A21685-A958-4B46-9B1F-FB9F196633FC}"/>
    <cellStyle name="Millares [0] 5 6 5" xfId="8768" xr:uid="{2F1AD36F-EA8F-458E-8AE9-3015BE9D1EBB}"/>
    <cellStyle name="Millares [0] 5 6 5 2" xfId="25281" xr:uid="{ED9958FA-A72E-48CB-AE1F-245365DDAA2B}"/>
    <cellStyle name="Millares [0] 5 6 6" xfId="17025" xr:uid="{55CEDBB6-B698-4518-90B1-998BC7979B04}"/>
    <cellStyle name="Millares [0] 5 6 7" xfId="33539" xr:uid="{7912C9BA-A481-4EDC-85E5-3218AECE6589}"/>
    <cellStyle name="Millares [0] 5 7" xfId="1030" xr:uid="{655EFB90-C9A0-4027-8D37-5D177621C76D}"/>
    <cellStyle name="Millares [0] 5 7 2" xfId="3094" xr:uid="{7C49EA7A-A515-4D31-B092-9E764A992737}"/>
    <cellStyle name="Millares [0] 5 7 2 2" xfId="7222" xr:uid="{FAF1B531-83FE-456F-8F1C-FCED1BEE3583}"/>
    <cellStyle name="Millares [0] 5 7 2 2 2" xfId="15478" xr:uid="{C610EFBA-0A09-4B26-9D3F-ED3E7F400ABB}"/>
    <cellStyle name="Millares [0] 5 7 2 2 2 2" xfId="31991" xr:uid="{EBFD7F87-1676-44AB-A2CC-BC9878B3AD59}"/>
    <cellStyle name="Millares [0] 5 7 2 2 3" xfId="23735" xr:uid="{C6DFD268-45BB-46EC-A703-A363F0EE40D9}"/>
    <cellStyle name="Millares [0] 5 7 2 3" xfId="11350" xr:uid="{39CC2DDF-C025-45C7-963C-7ABA4DD2D6CE}"/>
    <cellStyle name="Millares [0] 5 7 2 3 2" xfId="27863" xr:uid="{F81BA536-F206-4C83-BE24-66CB27C21D55}"/>
    <cellStyle name="Millares [0] 5 7 2 4" xfId="19607" xr:uid="{DD165EE1-F1BA-4DF1-898F-0E6F739FDF41}"/>
    <cellStyle name="Millares [0] 5 7 2 5" xfId="36121" xr:uid="{E80B69AB-5B23-4BA8-92DD-B51F544FBDC5}"/>
    <cellStyle name="Millares [0] 5 7 3" xfId="5158" xr:uid="{22756859-27E3-47FE-B81A-52826359AC23}"/>
    <cellStyle name="Millares [0] 5 7 3 2" xfId="13414" xr:uid="{B4BD5643-9766-4E50-8188-906E8FAAC5DC}"/>
    <cellStyle name="Millares [0] 5 7 3 2 2" xfId="29927" xr:uid="{35194F2A-426D-49B0-B525-D1146F2BD130}"/>
    <cellStyle name="Millares [0] 5 7 3 3" xfId="21671" xr:uid="{DC3099D0-6F00-432B-A235-70265C4A03AB}"/>
    <cellStyle name="Millares [0] 5 7 4" xfId="9286" xr:uid="{49FA7A04-DA67-4B16-8013-0D4FE9E9C083}"/>
    <cellStyle name="Millares [0] 5 7 4 2" xfId="25799" xr:uid="{12CD63B2-82E6-4C27-A094-B773995503B0}"/>
    <cellStyle name="Millares [0] 5 7 5" xfId="17543" xr:uid="{48C416AB-82B1-44F6-804B-C859255CD1E3}"/>
    <cellStyle name="Millares [0] 5 7 6" xfId="34057" xr:uid="{E9535E9F-73A7-49E6-8455-2A6533B6CB05}"/>
    <cellStyle name="Millares [0] 5 8" xfId="2073" xr:uid="{D4747FD5-DD53-44D3-9454-514D5C1AB5BC}"/>
    <cellStyle name="Millares [0] 5 8 2" xfId="6201" xr:uid="{35658116-157E-45C7-A0C8-79D0316FB278}"/>
    <cellStyle name="Millares [0] 5 8 2 2" xfId="14457" xr:uid="{3ED476F6-20B3-4A4C-86A7-D2873505BCF2}"/>
    <cellStyle name="Millares [0] 5 8 2 2 2" xfId="30970" xr:uid="{1F273579-7083-4ACE-A6AC-25DB4457BA03}"/>
    <cellStyle name="Millares [0] 5 8 2 3" xfId="22714" xr:uid="{6C932745-260D-4735-A645-5459BBEAC345}"/>
    <cellStyle name="Millares [0] 5 8 3" xfId="10329" xr:uid="{9BFB5C2A-1567-4F56-B2B8-DDAD91EDAD2A}"/>
    <cellStyle name="Millares [0] 5 8 3 2" xfId="26842" xr:uid="{DC2E25CA-0B66-4C10-A6AD-D4684293E8E5}"/>
    <cellStyle name="Millares [0] 5 8 4" xfId="18586" xr:uid="{7E45C97E-6879-4D92-964E-66337BFDA03B}"/>
    <cellStyle name="Millares [0] 5 8 5" xfId="35100" xr:uid="{15152889-FF61-4B8C-A81D-B8DDB9C91EE6}"/>
    <cellStyle name="Millares [0] 5 9" xfId="4137" xr:uid="{373FFF10-C1B2-4563-BE26-2179CE1021C1}"/>
    <cellStyle name="Millares [0] 5 9 2" xfId="12393" xr:uid="{6078C0AC-5AEB-42FC-A06D-345020F9D254}"/>
    <cellStyle name="Millares [0] 5 9 2 2" xfId="28906" xr:uid="{7B5BC198-DFD4-4CC2-BBBA-A84D73A3462F}"/>
    <cellStyle name="Millares [0] 5 9 3" xfId="20650" xr:uid="{0056D26B-1B7A-450C-979F-C45D9EE38361}"/>
    <cellStyle name="Millares 10" xfId="26" xr:uid="{6343B418-A394-4113-A768-0D82FC6EC934}"/>
    <cellStyle name="Millares 10 10" xfId="8282" xr:uid="{540B47E9-96AD-4DA6-9CBF-1C6A1944C0A3}"/>
    <cellStyle name="Millares 10 10 2" xfId="24795" xr:uid="{587C67DB-9814-4693-BB3A-E551A4FAA1C2}"/>
    <cellStyle name="Millares 10 11" xfId="16539" xr:uid="{3D7FBB9A-7733-4D4B-9AD8-44993C68AB9B}"/>
    <cellStyle name="Millares 10 12" xfId="33053" xr:uid="{4480094C-3C61-4C5D-9A3B-7CE4F70D6469}"/>
    <cellStyle name="Millares 10 2" xfId="57" xr:uid="{2CD05164-EAC8-4657-B251-EB5859EB55BC}"/>
    <cellStyle name="Millares 10 2 10" xfId="16570" xr:uid="{34964CA6-2013-4B5B-A0EF-0F45088998D0}"/>
    <cellStyle name="Millares 10 2 11" xfId="33084" xr:uid="{23932C15-D054-46A1-9AFA-C9E158FC2A2C}"/>
    <cellStyle name="Millares 10 2 2" xfId="119" xr:uid="{28F98840-4EC8-4937-9617-6E5A9FDB0A24}"/>
    <cellStyle name="Millares 10 2 2 10" xfId="33146" xr:uid="{D424A72F-137D-4806-A1AE-075C81C862C6}"/>
    <cellStyle name="Millares 10 2 2 2" xfId="243" xr:uid="{B42B6F40-C36F-4A0C-A188-F4F9CCAC6320}"/>
    <cellStyle name="Millares 10 2 2 2 2" xfId="491" xr:uid="{CC569DC7-9BE5-451F-A5B7-C85397533D11}"/>
    <cellStyle name="Millares 10 2 2 2 2 2" xfId="994" xr:uid="{3E89898F-B887-4875-808A-745013A6A2D9}"/>
    <cellStyle name="Millares 10 2 2 2 2 2 2" xfId="2015" xr:uid="{5DC22523-5067-40E0-9618-C3BFD7852C81}"/>
    <cellStyle name="Millares 10 2 2 2 2 2 2 2" xfId="4079" xr:uid="{69E1D102-894D-4816-A049-8543A793FB65}"/>
    <cellStyle name="Millares 10 2 2 2 2 2 2 2 2" xfId="8207" xr:uid="{0660A315-1268-4703-B13D-A2E8A3160E6F}"/>
    <cellStyle name="Millares 10 2 2 2 2 2 2 2 2 2" xfId="16463" xr:uid="{1BBB17E5-D03A-432A-823E-17BEB62CB8CF}"/>
    <cellStyle name="Millares 10 2 2 2 2 2 2 2 2 2 2" xfId="32976" xr:uid="{2AD6DA65-EF64-41DD-A335-AB3DF1DCFB93}"/>
    <cellStyle name="Millares 10 2 2 2 2 2 2 2 2 3" xfId="24720" xr:uid="{5BA95E3D-608E-47F8-942B-7F13F6848CAD}"/>
    <cellStyle name="Millares 10 2 2 2 2 2 2 2 3" xfId="12335" xr:uid="{F99E8A99-D8F9-4C21-9C4B-A2B1BFDAA962}"/>
    <cellStyle name="Millares 10 2 2 2 2 2 2 2 3 2" xfId="28848" xr:uid="{9CFEE06F-F587-4E74-A9C6-1948E01E9A5E}"/>
    <cellStyle name="Millares 10 2 2 2 2 2 2 2 4" xfId="20592" xr:uid="{6FEAC5AA-A9BD-48D6-B7A0-E384767D55E5}"/>
    <cellStyle name="Millares 10 2 2 2 2 2 2 2 5" xfId="37106" xr:uid="{B0D5FAEE-BDF8-4857-BFD6-FD047C476EB4}"/>
    <cellStyle name="Millares 10 2 2 2 2 2 2 3" xfId="6143" xr:uid="{8A837449-AC8A-4C2C-8288-359E79B3A531}"/>
    <cellStyle name="Millares 10 2 2 2 2 2 2 3 2" xfId="14399" xr:uid="{5DDF3533-E49F-4F85-8D3B-B79E9CA46BCA}"/>
    <cellStyle name="Millares 10 2 2 2 2 2 2 3 2 2" xfId="30912" xr:uid="{64085A5B-DE7A-42B2-B035-648653FBDFFD}"/>
    <cellStyle name="Millares 10 2 2 2 2 2 2 3 3" xfId="22656" xr:uid="{83C1E6E4-4A2A-4792-8AFC-BE0C0A8361F8}"/>
    <cellStyle name="Millares 10 2 2 2 2 2 2 4" xfId="10271" xr:uid="{7A355E46-218F-49AE-9ADA-C83F1DACA6F9}"/>
    <cellStyle name="Millares 10 2 2 2 2 2 2 4 2" xfId="26784" xr:uid="{3A2F1F0C-7790-481F-99FD-AC0D25C55A48}"/>
    <cellStyle name="Millares 10 2 2 2 2 2 2 5" xfId="18528" xr:uid="{030156BF-C285-4C7D-BE6C-174282B8D4E6}"/>
    <cellStyle name="Millares 10 2 2 2 2 2 2 6" xfId="35042" xr:uid="{EE6B2FB4-4593-445A-97EB-26DAD70D7654}"/>
    <cellStyle name="Millares 10 2 2 2 2 2 3" xfId="3058" xr:uid="{8E3C4BAD-7A27-495E-977C-0CB35CF09DD4}"/>
    <cellStyle name="Millares 10 2 2 2 2 2 3 2" xfId="7186" xr:uid="{52A571AD-E845-418A-B91D-E1AEC71630C3}"/>
    <cellStyle name="Millares 10 2 2 2 2 2 3 2 2" xfId="15442" xr:uid="{0835A959-7A34-4842-A6C4-E3E30DFC9567}"/>
    <cellStyle name="Millares 10 2 2 2 2 2 3 2 2 2" xfId="31955" xr:uid="{9C38CF17-1DA6-4646-9E7B-C17162717B2C}"/>
    <cellStyle name="Millares 10 2 2 2 2 2 3 2 3" xfId="23699" xr:uid="{69C02FF0-498C-4789-B7FB-58551EA12542}"/>
    <cellStyle name="Millares 10 2 2 2 2 2 3 3" xfId="11314" xr:uid="{F918AF17-C5D4-48D2-88AB-03D5C90CA1BB}"/>
    <cellStyle name="Millares 10 2 2 2 2 2 3 3 2" xfId="27827" xr:uid="{22021F09-2F20-43FF-BD4D-295A54177063}"/>
    <cellStyle name="Millares 10 2 2 2 2 2 3 4" xfId="19571" xr:uid="{E47C8CD8-B3B7-43EC-8992-3960067CC7C8}"/>
    <cellStyle name="Millares 10 2 2 2 2 2 3 5" xfId="36085" xr:uid="{2601FF25-8E44-41F2-9154-1E3AE284EAE6}"/>
    <cellStyle name="Millares 10 2 2 2 2 2 4" xfId="5122" xr:uid="{77270C59-3950-4A0C-970F-E74C9723DA65}"/>
    <cellStyle name="Millares 10 2 2 2 2 2 4 2" xfId="13378" xr:uid="{28D2E3B6-FBEF-43D0-93DE-E89FBC4A2C86}"/>
    <cellStyle name="Millares 10 2 2 2 2 2 4 2 2" xfId="29891" xr:uid="{7024CA83-7FD4-471D-B120-981742510C8B}"/>
    <cellStyle name="Millares 10 2 2 2 2 2 4 3" xfId="21635" xr:uid="{E0D6714B-0FB7-4A10-B274-7B9B034C7203}"/>
    <cellStyle name="Millares 10 2 2 2 2 2 5" xfId="9250" xr:uid="{1CBB392D-7AD7-4442-AA5D-70F76F8BE215}"/>
    <cellStyle name="Millares 10 2 2 2 2 2 5 2" xfId="25763" xr:uid="{25F19760-F959-4353-A58E-DE746E2E7B79}"/>
    <cellStyle name="Millares 10 2 2 2 2 2 6" xfId="17507" xr:uid="{E20B0BA4-DADF-4A67-B661-FE81F7D12C93}"/>
    <cellStyle name="Millares 10 2 2 2 2 2 7" xfId="34021" xr:uid="{F5994901-4172-4D32-8D9D-3E18BBA75503}"/>
    <cellStyle name="Millares 10 2 2 2 2 3" xfId="1512" xr:uid="{F4F1AEC1-2BCF-4B9A-AF30-27F2F3313403}"/>
    <cellStyle name="Millares 10 2 2 2 2 3 2" xfId="3576" xr:uid="{DCC96C87-CF95-47AA-8909-51C716DCF974}"/>
    <cellStyle name="Millares 10 2 2 2 2 3 2 2" xfId="7704" xr:uid="{138587E0-2940-458B-A720-A8367D762A78}"/>
    <cellStyle name="Millares 10 2 2 2 2 3 2 2 2" xfId="15960" xr:uid="{37175168-40D4-4051-9576-F9BDBCCBD60E}"/>
    <cellStyle name="Millares 10 2 2 2 2 3 2 2 2 2" xfId="32473" xr:uid="{744C5D34-D3DE-4850-9F8E-D9B7C235E0FF}"/>
    <cellStyle name="Millares 10 2 2 2 2 3 2 2 3" xfId="24217" xr:uid="{BDD3D70A-86D4-4679-B066-BFC76CDAE661}"/>
    <cellStyle name="Millares 10 2 2 2 2 3 2 3" xfId="11832" xr:uid="{DC3778A8-52FB-44BE-AABB-45307EAC96D6}"/>
    <cellStyle name="Millares 10 2 2 2 2 3 2 3 2" xfId="28345" xr:uid="{1F1E6178-69B1-4371-A3BB-B1D6D97D9B4D}"/>
    <cellStyle name="Millares 10 2 2 2 2 3 2 4" xfId="20089" xr:uid="{502D0973-6403-4604-A083-E82DBB6873B6}"/>
    <cellStyle name="Millares 10 2 2 2 2 3 2 5" xfId="36603" xr:uid="{0E74AA2F-5E92-4A22-B3AC-40C21E2A4671}"/>
    <cellStyle name="Millares 10 2 2 2 2 3 3" xfId="5640" xr:uid="{BB38E793-2CAF-48FE-B67B-5180A35D45D1}"/>
    <cellStyle name="Millares 10 2 2 2 2 3 3 2" xfId="13896" xr:uid="{D86951D7-02F8-43E0-B819-48F741E1CC80}"/>
    <cellStyle name="Millares 10 2 2 2 2 3 3 2 2" xfId="30409" xr:uid="{E076CA6A-F3BF-4035-97CB-FA0A77D66D81}"/>
    <cellStyle name="Millares 10 2 2 2 2 3 3 3" xfId="22153" xr:uid="{C3757680-EFE5-4D03-975D-9C86545E331B}"/>
    <cellStyle name="Millares 10 2 2 2 2 3 4" xfId="9768" xr:uid="{B867AE9F-A5D7-4721-87BB-A3747F3B4654}"/>
    <cellStyle name="Millares 10 2 2 2 2 3 4 2" xfId="26281" xr:uid="{44B66EFA-977D-443C-A857-0A5CC7C66740}"/>
    <cellStyle name="Millares 10 2 2 2 2 3 5" xfId="18025" xr:uid="{332EE734-785C-4C5F-BFA6-33E27FFA4C32}"/>
    <cellStyle name="Millares 10 2 2 2 2 3 6" xfId="34539" xr:uid="{B02CAA08-81DC-4353-9D21-9D313773BC38}"/>
    <cellStyle name="Millares 10 2 2 2 2 4" xfId="2555" xr:uid="{ABFB2F2C-B5A7-4833-918C-68808AA8701F}"/>
    <cellStyle name="Millares 10 2 2 2 2 4 2" xfId="6683" xr:uid="{8F38638E-100C-4238-9544-9592CD77CE2D}"/>
    <cellStyle name="Millares 10 2 2 2 2 4 2 2" xfId="14939" xr:uid="{4C9F7987-54D1-46F8-A1BA-9A7EEA7B4E82}"/>
    <cellStyle name="Millares 10 2 2 2 2 4 2 2 2" xfId="31452" xr:uid="{9F665451-70C4-451A-A10A-CB0B39DD6574}"/>
    <cellStyle name="Millares 10 2 2 2 2 4 2 3" xfId="23196" xr:uid="{B0351AAE-9DDE-4895-88DC-F214254FC1A0}"/>
    <cellStyle name="Millares 10 2 2 2 2 4 3" xfId="10811" xr:uid="{534ECF9F-868B-4EA3-AA62-CFA08B14317F}"/>
    <cellStyle name="Millares 10 2 2 2 2 4 3 2" xfId="27324" xr:uid="{8B220DFD-1D4A-48BC-9D9B-4F1901B31667}"/>
    <cellStyle name="Millares 10 2 2 2 2 4 4" xfId="19068" xr:uid="{D5468360-F1AC-471C-B841-38855E5D2FB1}"/>
    <cellStyle name="Millares 10 2 2 2 2 4 5" xfId="35582" xr:uid="{D050469E-148D-4B15-B733-11AAAC7FA963}"/>
    <cellStyle name="Millares 10 2 2 2 2 5" xfId="4619" xr:uid="{235BB9E6-3C61-415A-9F59-8201B106B953}"/>
    <cellStyle name="Millares 10 2 2 2 2 5 2" xfId="12875" xr:uid="{813FF634-4AF5-43F2-999A-9E08E37D57B9}"/>
    <cellStyle name="Millares 10 2 2 2 2 5 2 2" xfId="29388" xr:uid="{879B3982-F73C-40D5-9C75-789D0F096994}"/>
    <cellStyle name="Millares 10 2 2 2 2 5 3" xfId="21132" xr:uid="{F9B31D07-BC69-49A1-96A9-418631963C9C}"/>
    <cellStyle name="Millares 10 2 2 2 2 6" xfId="8747" xr:uid="{DC1A3C31-C79E-4572-B185-18DB39625898}"/>
    <cellStyle name="Millares 10 2 2 2 2 6 2" xfId="25260" xr:uid="{F72E15B9-A02E-4951-9ABD-BF795E4EC45B}"/>
    <cellStyle name="Millares 10 2 2 2 2 7" xfId="17004" xr:uid="{0D634779-FE97-449C-9E4C-7158AF52A3FB}"/>
    <cellStyle name="Millares 10 2 2 2 2 8" xfId="33518" xr:uid="{73CF4807-9C68-404D-AEEC-E2AB8D71B108}"/>
    <cellStyle name="Millares 10 2 2 2 3" xfId="746" xr:uid="{CD81C41D-1B06-40A8-9609-296CCFFB36DF}"/>
    <cellStyle name="Millares 10 2 2 2 3 2" xfId="1767" xr:uid="{7C9A434C-72CF-4734-A6F9-80413F28F939}"/>
    <cellStyle name="Millares 10 2 2 2 3 2 2" xfId="3831" xr:uid="{89852AB8-232C-4BD0-90F8-6F6A317A4A5A}"/>
    <cellStyle name="Millares 10 2 2 2 3 2 2 2" xfId="7959" xr:uid="{EAD88505-0866-4ED4-84D3-F29C2BED6DB9}"/>
    <cellStyle name="Millares 10 2 2 2 3 2 2 2 2" xfId="16215" xr:uid="{81D38271-2F68-4DA5-8730-3F0021B0235A}"/>
    <cellStyle name="Millares 10 2 2 2 3 2 2 2 2 2" xfId="32728" xr:uid="{F492EF1C-34AF-416D-851A-ED42892E4162}"/>
    <cellStyle name="Millares 10 2 2 2 3 2 2 2 3" xfId="24472" xr:uid="{C4AD88AE-5E2C-4166-9149-0B51EB16FA95}"/>
    <cellStyle name="Millares 10 2 2 2 3 2 2 3" xfId="12087" xr:uid="{31B0327E-28B5-45FE-BD44-AF3E9C83C38E}"/>
    <cellStyle name="Millares 10 2 2 2 3 2 2 3 2" xfId="28600" xr:uid="{51C34239-F0DC-4308-9C4B-B79BBAC6F291}"/>
    <cellStyle name="Millares 10 2 2 2 3 2 2 4" xfId="20344" xr:uid="{E09933E3-BA27-4C52-AEF2-E845BD32C0B8}"/>
    <cellStyle name="Millares 10 2 2 2 3 2 2 5" xfId="36858" xr:uid="{5E447E60-72AB-48C3-BB99-FF834BD8AE4F}"/>
    <cellStyle name="Millares 10 2 2 2 3 2 3" xfId="5895" xr:uid="{3C48B2E5-848A-460F-9EE3-AF176EF41478}"/>
    <cellStyle name="Millares 10 2 2 2 3 2 3 2" xfId="14151" xr:uid="{1335A7CD-0CF9-4E67-A64B-116066929B5F}"/>
    <cellStyle name="Millares 10 2 2 2 3 2 3 2 2" xfId="30664" xr:uid="{FC290B14-C675-4A9F-B688-1CA4010A797C}"/>
    <cellStyle name="Millares 10 2 2 2 3 2 3 3" xfId="22408" xr:uid="{F0CB5B22-CE1F-4E47-9B21-DF40282385D9}"/>
    <cellStyle name="Millares 10 2 2 2 3 2 4" xfId="10023" xr:uid="{939BCBC0-FA46-4D4E-9AA8-A6BA2E6EFE54}"/>
    <cellStyle name="Millares 10 2 2 2 3 2 4 2" xfId="26536" xr:uid="{2C4DB422-74CF-44DA-BCD2-44B12D475B1A}"/>
    <cellStyle name="Millares 10 2 2 2 3 2 5" xfId="18280" xr:uid="{A1F47F4F-8DE0-4CE4-945D-0E419D0D4CEB}"/>
    <cellStyle name="Millares 10 2 2 2 3 2 6" xfId="34794" xr:uid="{D031DAC3-F041-4BD7-A18D-7D662EA46C5D}"/>
    <cellStyle name="Millares 10 2 2 2 3 3" xfId="2810" xr:uid="{6B5D29C6-0805-45BC-80CD-40050EB13D0C}"/>
    <cellStyle name="Millares 10 2 2 2 3 3 2" xfId="6938" xr:uid="{57108A1F-29CA-49DC-AE5D-D56AE2E080F2}"/>
    <cellStyle name="Millares 10 2 2 2 3 3 2 2" xfId="15194" xr:uid="{00C0F39E-FA5C-4D87-B352-0A391166A7F2}"/>
    <cellStyle name="Millares 10 2 2 2 3 3 2 2 2" xfId="31707" xr:uid="{12B36A3E-1FD9-4F6A-B984-EBB556DD555F}"/>
    <cellStyle name="Millares 10 2 2 2 3 3 2 3" xfId="23451" xr:uid="{F8586A42-FFAC-4A6D-8E1E-64A9846D6C90}"/>
    <cellStyle name="Millares 10 2 2 2 3 3 3" xfId="11066" xr:uid="{D38395CC-54CE-42A5-9512-EAC7825A57D2}"/>
    <cellStyle name="Millares 10 2 2 2 3 3 3 2" xfId="27579" xr:uid="{07A25CB8-0D6A-4B43-9F99-291CBDA0D902}"/>
    <cellStyle name="Millares 10 2 2 2 3 3 4" xfId="19323" xr:uid="{F14AC771-4B1A-49C3-A8A8-46634A2E5555}"/>
    <cellStyle name="Millares 10 2 2 2 3 3 5" xfId="35837" xr:uid="{E46FF18B-A93B-45B0-A334-A016AA2B7249}"/>
    <cellStyle name="Millares 10 2 2 2 3 4" xfId="4874" xr:uid="{90C8CF4F-500E-43C2-B0A6-59449557DF1E}"/>
    <cellStyle name="Millares 10 2 2 2 3 4 2" xfId="13130" xr:uid="{6DB6EE77-4170-4AE6-8C1C-95A893D25FC0}"/>
    <cellStyle name="Millares 10 2 2 2 3 4 2 2" xfId="29643" xr:uid="{5EB0447D-4331-4755-AC59-9AF13BC22B8A}"/>
    <cellStyle name="Millares 10 2 2 2 3 4 3" xfId="21387" xr:uid="{1E5B25CC-CC62-4523-B2CB-DEBA0BBB3767}"/>
    <cellStyle name="Millares 10 2 2 2 3 5" xfId="9002" xr:uid="{26D61739-3891-4B3B-938C-87FF7D0AB20B}"/>
    <cellStyle name="Millares 10 2 2 2 3 5 2" xfId="25515" xr:uid="{3F4B40A3-2C6E-457A-9234-029C72E74B5B}"/>
    <cellStyle name="Millares 10 2 2 2 3 6" xfId="17259" xr:uid="{5802A228-834C-42BC-AA19-E98B77A3124B}"/>
    <cellStyle name="Millares 10 2 2 2 3 7" xfId="33773" xr:uid="{26305F7B-E2ED-4128-B800-538F37B34ED3}"/>
    <cellStyle name="Millares 10 2 2 2 4" xfId="1264" xr:uid="{BC8623F3-3434-4C06-AD58-2E50780D4C24}"/>
    <cellStyle name="Millares 10 2 2 2 4 2" xfId="3328" xr:uid="{A7EA43B3-BD41-4F41-B110-311934CDAAB4}"/>
    <cellStyle name="Millares 10 2 2 2 4 2 2" xfId="7456" xr:uid="{4FAD8810-3135-48BB-ABEC-4B151AAD9ECF}"/>
    <cellStyle name="Millares 10 2 2 2 4 2 2 2" xfId="15712" xr:uid="{FFD0B87E-88C6-4945-9E1C-CEB4B1C5C00B}"/>
    <cellStyle name="Millares 10 2 2 2 4 2 2 2 2" xfId="32225" xr:uid="{8B9C4B78-D31C-490C-9555-994BA0E6D5B2}"/>
    <cellStyle name="Millares 10 2 2 2 4 2 2 3" xfId="23969" xr:uid="{77288894-2BCE-46E3-814E-21E6BE6813F2}"/>
    <cellStyle name="Millares 10 2 2 2 4 2 3" xfId="11584" xr:uid="{4681B48C-5517-4621-BDE0-9DC429B38583}"/>
    <cellStyle name="Millares 10 2 2 2 4 2 3 2" xfId="28097" xr:uid="{5AE642BA-DF2F-48BC-8A2F-354D4B35048D}"/>
    <cellStyle name="Millares 10 2 2 2 4 2 4" xfId="19841" xr:uid="{E219BCB3-037A-47ED-8B4E-98FF6EA40F7D}"/>
    <cellStyle name="Millares 10 2 2 2 4 2 5" xfId="36355" xr:uid="{77CAB86D-1C3E-4D33-9987-8B1C704DC24A}"/>
    <cellStyle name="Millares 10 2 2 2 4 3" xfId="5392" xr:uid="{F72FB368-0686-4087-9F6D-939D185A3F95}"/>
    <cellStyle name="Millares 10 2 2 2 4 3 2" xfId="13648" xr:uid="{DD661418-CE65-4626-AE86-7EA105108DC8}"/>
    <cellStyle name="Millares 10 2 2 2 4 3 2 2" xfId="30161" xr:uid="{4C9D9EEA-A206-485B-8933-8CDE847B0C9A}"/>
    <cellStyle name="Millares 10 2 2 2 4 3 3" xfId="21905" xr:uid="{F23137D5-9770-4A78-8F83-4FCF91E49A06}"/>
    <cellStyle name="Millares 10 2 2 2 4 4" xfId="9520" xr:uid="{1E960BF4-17B3-4B55-ACF6-2907C282AF5F}"/>
    <cellStyle name="Millares 10 2 2 2 4 4 2" xfId="26033" xr:uid="{6DE6C297-0792-4141-90D9-45286983B97E}"/>
    <cellStyle name="Millares 10 2 2 2 4 5" xfId="17777" xr:uid="{187CDAD4-F11C-4F2F-AF80-FC781BA6CD53}"/>
    <cellStyle name="Millares 10 2 2 2 4 6" xfId="34291" xr:uid="{1B7071A3-B132-47F3-9A1D-D573E7F9D50B}"/>
    <cellStyle name="Millares 10 2 2 2 5" xfId="2307" xr:uid="{0FFCDF13-C3DC-4566-9C96-AF6F8F668830}"/>
    <cellStyle name="Millares 10 2 2 2 5 2" xfId="6435" xr:uid="{1CA419F9-74D7-42B4-800F-CBE406F6D09C}"/>
    <cellStyle name="Millares 10 2 2 2 5 2 2" xfId="14691" xr:uid="{205B6FD9-D79C-49BC-B493-10EBF5105062}"/>
    <cellStyle name="Millares 10 2 2 2 5 2 2 2" xfId="31204" xr:uid="{A5F89C2C-92E4-488B-A779-762C4041D946}"/>
    <cellStyle name="Millares 10 2 2 2 5 2 3" xfId="22948" xr:uid="{B11D8223-652D-4C83-9E25-259B8F515643}"/>
    <cellStyle name="Millares 10 2 2 2 5 3" xfId="10563" xr:uid="{3875D038-4FEC-42BF-8E68-2734240E7649}"/>
    <cellStyle name="Millares 10 2 2 2 5 3 2" xfId="27076" xr:uid="{8CEA073B-37B4-4A9A-BA81-1A9A1A27AA2B}"/>
    <cellStyle name="Millares 10 2 2 2 5 4" xfId="18820" xr:uid="{094D0188-BAD7-43C1-9AF9-3F2C6719DEC8}"/>
    <cellStyle name="Millares 10 2 2 2 5 5" xfId="35334" xr:uid="{59558D0C-D3B8-4AB4-B723-67E2E6120C60}"/>
    <cellStyle name="Millares 10 2 2 2 6" xfId="4371" xr:uid="{C604A3ED-CC94-4350-9600-52C0A161B659}"/>
    <cellStyle name="Millares 10 2 2 2 6 2" xfId="12627" xr:uid="{89BC00C1-E6CB-4016-AE94-909DFE659CDD}"/>
    <cellStyle name="Millares 10 2 2 2 6 2 2" xfId="29140" xr:uid="{317C24CC-4FD6-4A7D-92EF-A19B56B62B1A}"/>
    <cellStyle name="Millares 10 2 2 2 6 3" xfId="20884" xr:uid="{CA13E0FE-0EE0-42A0-ABD7-24DCEC1C2467}"/>
    <cellStyle name="Millares 10 2 2 2 7" xfId="8499" xr:uid="{32BD1675-7DF8-47F8-B3F6-511FD369689E}"/>
    <cellStyle name="Millares 10 2 2 2 7 2" xfId="25012" xr:uid="{5A289678-F968-4E28-B961-C22F3A57DD5E}"/>
    <cellStyle name="Millares 10 2 2 2 8" xfId="16756" xr:uid="{78710D6B-DDA4-4865-9D96-BF740BB177B8}"/>
    <cellStyle name="Millares 10 2 2 2 9" xfId="33270" xr:uid="{41DF74D8-BDF8-4F1C-A12A-AFA205965D22}"/>
    <cellStyle name="Millares 10 2 2 3" xfId="367" xr:uid="{696A1143-EA3C-4DC2-AFA0-1B6E42D9707E}"/>
    <cellStyle name="Millares 10 2 2 3 2" xfId="870" xr:uid="{EB5F091F-25C2-482E-9F00-B9FBEE4B5B1D}"/>
    <cellStyle name="Millares 10 2 2 3 2 2" xfId="1891" xr:uid="{54D00751-54EF-4395-8871-2ACA5C122EEF}"/>
    <cellStyle name="Millares 10 2 2 3 2 2 2" xfId="3955" xr:uid="{D5A6F27F-C460-44EA-B203-644DA62F5AD8}"/>
    <cellStyle name="Millares 10 2 2 3 2 2 2 2" xfId="8083" xr:uid="{9BAEA662-1B8E-4F07-8B9E-48B03EB51524}"/>
    <cellStyle name="Millares 10 2 2 3 2 2 2 2 2" xfId="16339" xr:uid="{5BF49030-5671-4FD5-B7A6-B6B4704EB4F4}"/>
    <cellStyle name="Millares 10 2 2 3 2 2 2 2 2 2" xfId="32852" xr:uid="{5FDA2970-C8FA-4AA6-B88F-5BE9907EB927}"/>
    <cellStyle name="Millares 10 2 2 3 2 2 2 2 3" xfId="24596" xr:uid="{C93F02F2-E6A1-40E9-AEC5-26C8F36C6A88}"/>
    <cellStyle name="Millares 10 2 2 3 2 2 2 3" xfId="12211" xr:uid="{2201DD5B-165E-41E9-AFB2-5E2262DEFB87}"/>
    <cellStyle name="Millares 10 2 2 3 2 2 2 3 2" xfId="28724" xr:uid="{EE10FC54-6788-40C7-A282-BF8E114D9BF6}"/>
    <cellStyle name="Millares 10 2 2 3 2 2 2 4" xfId="20468" xr:uid="{0C9875D3-5D99-4524-8427-4A7B774F271A}"/>
    <cellStyle name="Millares 10 2 2 3 2 2 2 5" xfId="36982" xr:uid="{8ACED2CB-AB74-4AE8-8017-9189F9D78CB6}"/>
    <cellStyle name="Millares 10 2 2 3 2 2 3" xfId="6019" xr:uid="{A96F29BC-3BFC-4DB6-9243-8375B455FBDA}"/>
    <cellStyle name="Millares 10 2 2 3 2 2 3 2" xfId="14275" xr:uid="{A846085E-A6C6-4569-969E-A346C7B886F5}"/>
    <cellStyle name="Millares 10 2 2 3 2 2 3 2 2" xfId="30788" xr:uid="{C090B775-DE46-4918-9DE4-8AE91DF9554A}"/>
    <cellStyle name="Millares 10 2 2 3 2 2 3 3" xfId="22532" xr:uid="{4C91E77D-FEE4-42F3-9BD3-7B4BB9D737BF}"/>
    <cellStyle name="Millares 10 2 2 3 2 2 4" xfId="10147" xr:uid="{9EA0BDA1-5996-4766-BF3D-0D578434347E}"/>
    <cellStyle name="Millares 10 2 2 3 2 2 4 2" xfId="26660" xr:uid="{AB704DCF-D97A-4F64-9EB6-F83A3F5D974F}"/>
    <cellStyle name="Millares 10 2 2 3 2 2 5" xfId="18404" xr:uid="{851DBDF5-D81E-43D7-AEE5-4D7C7495F0F9}"/>
    <cellStyle name="Millares 10 2 2 3 2 2 6" xfId="34918" xr:uid="{AEB1464A-24DA-4A16-BFD0-0A00C46314DF}"/>
    <cellStyle name="Millares 10 2 2 3 2 3" xfId="2934" xr:uid="{C80D8BD4-1484-4D45-B444-6F4D81E5A2D4}"/>
    <cellStyle name="Millares 10 2 2 3 2 3 2" xfId="7062" xr:uid="{F7CBE1CC-C7FD-4523-A1A8-924AEB9B5CBE}"/>
    <cellStyle name="Millares 10 2 2 3 2 3 2 2" xfId="15318" xr:uid="{07EB2717-729F-48C2-81FB-37FB0391A647}"/>
    <cellStyle name="Millares 10 2 2 3 2 3 2 2 2" xfId="31831" xr:uid="{A2E89AFD-D882-4C1D-8EAD-C408DEFC22F7}"/>
    <cellStyle name="Millares 10 2 2 3 2 3 2 3" xfId="23575" xr:uid="{C3DAC3C4-6221-45AC-AC9C-5CCA5EB0974F}"/>
    <cellStyle name="Millares 10 2 2 3 2 3 3" xfId="11190" xr:uid="{8AC03240-C96F-40D7-BB1A-D5A69D6E8FBB}"/>
    <cellStyle name="Millares 10 2 2 3 2 3 3 2" xfId="27703" xr:uid="{11496397-B059-4090-A4F4-6E6FD0DC0FCB}"/>
    <cellStyle name="Millares 10 2 2 3 2 3 4" xfId="19447" xr:uid="{745EFF98-DCBA-4FDC-A482-8EBCA396F1DE}"/>
    <cellStyle name="Millares 10 2 2 3 2 3 5" xfId="35961" xr:uid="{788D5030-6DC5-4454-ADEA-49E8D09ABE67}"/>
    <cellStyle name="Millares 10 2 2 3 2 4" xfId="4998" xr:uid="{C98BD169-CEFB-47F0-983A-947DE6388102}"/>
    <cellStyle name="Millares 10 2 2 3 2 4 2" xfId="13254" xr:uid="{03989A41-85A9-42EC-B118-4116C34440E0}"/>
    <cellStyle name="Millares 10 2 2 3 2 4 2 2" xfId="29767" xr:uid="{E23A696B-F5ED-453E-9C3A-989ACAF996F1}"/>
    <cellStyle name="Millares 10 2 2 3 2 4 3" xfId="21511" xr:uid="{13BB26EA-795E-4C73-AD07-71CF4531C504}"/>
    <cellStyle name="Millares 10 2 2 3 2 5" xfId="9126" xr:uid="{3F85D669-2A94-4280-84A2-12D9DFE9DF38}"/>
    <cellStyle name="Millares 10 2 2 3 2 5 2" xfId="25639" xr:uid="{C1A5ABEE-AAB6-4666-8303-3F2F90C5B11F}"/>
    <cellStyle name="Millares 10 2 2 3 2 6" xfId="17383" xr:uid="{CA8900B7-6FFD-437F-8EE5-FFEF13D3CE2C}"/>
    <cellStyle name="Millares 10 2 2 3 2 7" xfId="33897" xr:uid="{96E8A077-235B-4D7B-8261-CE6CCFFF41E1}"/>
    <cellStyle name="Millares 10 2 2 3 3" xfId="1388" xr:uid="{5874B5DF-31C0-4F57-9C18-4C011BE5CA96}"/>
    <cellStyle name="Millares 10 2 2 3 3 2" xfId="3452" xr:uid="{9B26A0A9-53A2-42C4-9332-23165DBE7AB7}"/>
    <cellStyle name="Millares 10 2 2 3 3 2 2" xfId="7580" xr:uid="{873502C8-F8A9-4099-B48B-5ED9F4228057}"/>
    <cellStyle name="Millares 10 2 2 3 3 2 2 2" xfId="15836" xr:uid="{A90ACCBC-B8FF-4C10-9122-7DB5746F13B5}"/>
    <cellStyle name="Millares 10 2 2 3 3 2 2 2 2" xfId="32349" xr:uid="{CBB42C56-04EC-4927-9201-8F5921950C5B}"/>
    <cellStyle name="Millares 10 2 2 3 3 2 2 3" xfId="24093" xr:uid="{F1D9756D-8DAD-4B87-A3CA-88F691EDC783}"/>
    <cellStyle name="Millares 10 2 2 3 3 2 3" xfId="11708" xr:uid="{FC097289-FB7E-4299-8075-5DE1872D3339}"/>
    <cellStyle name="Millares 10 2 2 3 3 2 3 2" xfId="28221" xr:uid="{FDE9FE2B-EFA7-4E42-A5ED-2C3FCC4D0EC5}"/>
    <cellStyle name="Millares 10 2 2 3 3 2 4" xfId="19965" xr:uid="{76519F2E-C9B1-4AF9-9646-773047F23A5A}"/>
    <cellStyle name="Millares 10 2 2 3 3 2 5" xfId="36479" xr:uid="{25AA590F-5F22-46CE-9082-481D45B6F97A}"/>
    <cellStyle name="Millares 10 2 2 3 3 3" xfId="5516" xr:uid="{7457BC1F-63B8-45CC-AC48-621720A375EB}"/>
    <cellStyle name="Millares 10 2 2 3 3 3 2" xfId="13772" xr:uid="{851FA047-152E-45B1-A75E-EEDAD04036BA}"/>
    <cellStyle name="Millares 10 2 2 3 3 3 2 2" xfId="30285" xr:uid="{8F1FBDF5-E998-4499-9B08-7E05A6569889}"/>
    <cellStyle name="Millares 10 2 2 3 3 3 3" xfId="22029" xr:uid="{F4B8FFA0-5D03-4E90-BCF5-33ED373234DB}"/>
    <cellStyle name="Millares 10 2 2 3 3 4" xfId="9644" xr:uid="{32734CB3-6305-4246-90A9-154C1D757AB6}"/>
    <cellStyle name="Millares 10 2 2 3 3 4 2" xfId="26157" xr:uid="{6ADDF195-C31D-4FF9-B000-557D47FE3CB0}"/>
    <cellStyle name="Millares 10 2 2 3 3 5" xfId="17901" xr:uid="{D029AD67-62E9-45E4-9848-DB9E35D9BFC4}"/>
    <cellStyle name="Millares 10 2 2 3 3 6" xfId="34415" xr:uid="{BFE4CE2A-CAC4-48C5-9566-D91CAFF8BCB5}"/>
    <cellStyle name="Millares 10 2 2 3 4" xfId="2431" xr:uid="{6C5C5A26-792C-4B27-9831-DAB0157211F3}"/>
    <cellStyle name="Millares 10 2 2 3 4 2" xfId="6559" xr:uid="{BACB1529-DD38-47FE-81B8-F3241269E0B8}"/>
    <cellStyle name="Millares 10 2 2 3 4 2 2" xfId="14815" xr:uid="{83F4E19E-C5CF-4615-BFF8-F8F874F47372}"/>
    <cellStyle name="Millares 10 2 2 3 4 2 2 2" xfId="31328" xr:uid="{A71FD3D3-9966-4F58-A0C3-58217C716059}"/>
    <cellStyle name="Millares 10 2 2 3 4 2 3" xfId="23072" xr:uid="{86FA627A-22FA-4908-A4F5-28F79C9197C2}"/>
    <cellStyle name="Millares 10 2 2 3 4 3" xfId="10687" xr:uid="{C8BF209D-25AE-4597-8DEE-E9F6231084C8}"/>
    <cellStyle name="Millares 10 2 2 3 4 3 2" xfId="27200" xr:uid="{93BE6DEB-FA57-4E27-9972-7B506B0E8191}"/>
    <cellStyle name="Millares 10 2 2 3 4 4" xfId="18944" xr:uid="{E05FE059-75F5-4FD8-8681-24BFA5A2272A}"/>
    <cellStyle name="Millares 10 2 2 3 4 5" xfId="35458" xr:uid="{0AEFCBA4-4222-464E-A78E-05FAC83032F0}"/>
    <cellStyle name="Millares 10 2 2 3 5" xfId="4495" xr:uid="{692C19F8-3594-4484-96A7-92582161BE64}"/>
    <cellStyle name="Millares 10 2 2 3 5 2" xfId="12751" xr:uid="{FC599830-D68E-4925-A03F-025E60A2FD38}"/>
    <cellStyle name="Millares 10 2 2 3 5 2 2" xfId="29264" xr:uid="{0B0729CF-D4E0-474E-9D0A-C28E4C0C1C53}"/>
    <cellStyle name="Millares 10 2 2 3 5 3" xfId="21008" xr:uid="{454EB2E0-66C6-4FBE-9FA2-D86A90F43A49}"/>
    <cellStyle name="Millares 10 2 2 3 6" xfId="8623" xr:uid="{0DEE1AEC-D0BC-42B0-9302-2E4AE43A52EC}"/>
    <cellStyle name="Millares 10 2 2 3 6 2" xfId="25136" xr:uid="{79CBA776-EDA2-4CFF-B71B-5083B7D7BF53}"/>
    <cellStyle name="Millares 10 2 2 3 7" xfId="16880" xr:uid="{2F6C36B5-7219-48A4-AB34-664F01831E5A}"/>
    <cellStyle name="Millares 10 2 2 3 8" xfId="33394" xr:uid="{427A55D5-AF37-4110-81AE-340AA3D953CF}"/>
    <cellStyle name="Millares 10 2 2 4" xfId="622" xr:uid="{A8E80105-C5C2-4ED3-9824-A5D862473BF0}"/>
    <cellStyle name="Millares 10 2 2 4 2" xfId="1643" xr:uid="{CC76072C-2CA7-47A6-941D-02A379E57821}"/>
    <cellStyle name="Millares 10 2 2 4 2 2" xfId="3707" xr:uid="{42FD0DE4-608B-4908-83D7-D4DB0A805918}"/>
    <cellStyle name="Millares 10 2 2 4 2 2 2" xfId="7835" xr:uid="{4C8A43D5-A1CF-4FE6-9BD2-08C135942FF2}"/>
    <cellStyle name="Millares 10 2 2 4 2 2 2 2" xfId="16091" xr:uid="{BE00D3FF-AC9E-4769-974B-572A38336957}"/>
    <cellStyle name="Millares 10 2 2 4 2 2 2 2 2" xfId="32604" xr:uid="{1E7F3775-9CA8-4FFE-BD10-DAA73E55D79B}"/>
    <cellStyle name="Millares 10 2 2 4 2 2 2 3" xfId="24348" xr:uid="{9E1F8B43-B3A0-47C4-B876-AD3E754619B1}"/>
    <cellStyle name="Millares 10 2 2 4 2 2 3" xfId="11963" xr:uid="{EE25A366-3EDB-4D22-A2DA-01E0BCDBD845}"/>
    <cellStyle name="Millares 10 2 2 4 2 2 3 2" xfId="28476" xr:uid="{31527493-890F-4BF4-8A24-845DF9A6C749}"/>
    <cellStyle name="Millares 10 2 2 4 2 2 4" xfId="20220" xr:uid="{28F263C9-F8F5-45F2-B9B2-CCBAB99B300A}"/>
    <cellStyle name="Millares 10 2 2 4 2 2 5" xfId="36734" xr:uid="{73DD1A8A-33B6-4985-ADC2-274B5550D90E}"/>
    <cellStyle name="Millares 10 2 2 4 2 3" xfId="5771" xr:uid="{49850DBB-BC70-4258-8156-C1217EAD087F}"/>
    <cellStyle name="Millares 10 2 2 4 2 3 2" xfId="14027" xr:uid="{C9A4EDB9-588E-44AD-8896-B6A13C25C257}"/>
    <cellStyle name="Millares 10 2 2 4 2 3 2 2" xfId="30540" xr:uid="{EA760C09-D2E6-4094-A398-3C7858209BD8}"/>
    <cellStyle name="Millares 10 2 2 4 2 3 3" xfId="22284" xr:uid="{2AE0B42C-1AE3-4EFD-BC6C-C00ABFAC7538}"/>
    <cellStyle name="Millares 10 2 2 4 2 4" xfId="9899" xr:uid="{C93EB5AC-B591-4078-813B-B719129DA326}"/>
    <cellStyle name="Millares 10 2 2 4 2 4 2" xfId="26412" xr:uid="{F01FD4A6-D746-4397-995F-591F528A289B}"/>
    <cellStyle name="Millares 10 2 2 4 2 5" xfId="18156" xr:uid="{CCD42F4A-8298-4E52-90B9-7F75BB31E7D5}"/>
    <cellStyle name="Millares 10 2 2 4 2 6" xfId="34670" xr:uid="{CBA28B33-4963-4866-9246-B9667ED8DE34}"/>
    <cellStyle name="Millares 10 2 2 4 3" xfId="2686" xr:uid="{E373643F-084C-4AA4-A4EE-0A60D6A0BC12}"/>
    <cellStyle name="Millares 10 2 2 4 3 2" xfId="6814" xr:uid="{2A49342F-6582-42A2-8130-DBCE5A6845A9}"/>
    <cellStyle name="Millares 10 2 2 4 3 2 2" xfId="15070" xr:uid="{2BABAB30-5AAC-4A77-8CF1-F507619FD125}"/>
    <cellStyle name="Millares 10 2 2 4 3 2 2 2" xfId="31583" xr:uid="{B154CF36-BADF-4531-AAD3-F46C8D81E35B}"/>
    <cellStyle name="Millares 10 2 2 4 3 2 3" xfId="23327" xr:uid="{81FA9DED-4F58-42AE-BE08-3FC9DBD600FD}"/>
    <cellStyle name="Millares 10 2 2 4 3 3" xfId="10942" xr:uid="{56926BCB-F1D1-4B5B-BA0B-4664356891D3}"/>
    <cellStyle name="Millares 10 2 2 4 3 3 2" xfId="27455" xr:uid="{F636A572-DFC5-42E7-B3DF-12B3F41912AB}"/>
    <cellStyle name="Millares 10 2 2 4 3 4" xfId="19199" xr:uid="{DC9B2E92-64B0-484C-839C-6EFE3F204AA7}"/>
    <cellStyle name="Millares 10 2 2 4 3 5" xfId="35713" xr:uid="{77DDBEA2-C5C0-4290-8F79-ED0C028B5A4A}"/>
    <cellStyle name="Millares 10 2 2 4 4" xfId="4750" xr:uid="{BCD0F8A7-4161-41C6-A5D5-6EE4DB6DB88B}"/>
    <cellStyle name="Millares 10 2 2 4 4 2" xfId="13006" xr:uid="{F9CB696A-A9A2-45B6-A9E4-FE33C9018E27}"/>
    <cellStyle name="Millares 10 2 2 4 4 2 2" xfId="29519" xr:uid="{9DD33A0B-B7F9-4B2E-A8CC-5C00BA5A1644}"/>
    <cellStyle name="Millares 10 2 2 4 4 3" xfId="21263" xr:uid="{F00BE8DA-D3CA-4AA7-A895-9DDBC29C1673}"/>
    <cellStyle name="Millares 10 2 2 4 5" xfId="8878" xr:uid="{445B69B9-EF93-408D-BB13-AD482E4AED69}"/>
    <cellStyle name="Millares 10 2 2 4 5 2" xfId="25391" xr:uid="{99E72A89-B780-416A-812C-38C21888833B}"/>
    <cellStyle name="Millares 10 2 2 4 6" xfId="17135" xr:uid="{CD7DB73E-1F08-404C-AA6D-06D08253E34B}"/>
    <cellStyle name="Millares 10 2 2 4 7" xfId="33649" xr:uid="{65A698BB-94A7-4E63-9E24-0B0EC450998E}"/>
    <cellStyle name="Millares 10 2 2 5" xfId="1140" xr:uid="{0F2632D1-2768-46F0-921B-1F1F228E4A67}"/>
    <cellStyle name="Millares 10 2 2 5 2" xfId="3204" xr:uid="{645B0482-07F5-402E-A883-9A56C9E9CA55}"/>
    <cellStyle name="Millares 10 2 2 5 2 2" xfId="7332" xr:uid="{3DE635CD-A3D7-49D7-BDB1-E6AF696E5C27}"/>
    <cellStyle name="Millares 10 2 2 5 2 2 2" xfId="15588" xr:uid="{B820967C-352C-4850-901D-DA7C6440A82E}"/>
    <cellStyle name="Millares 10 2 2 5 2 2 2 2" xfId="32101" xr:uid="{148AAB54-4721-4CB9-9D3E-783ACF1C1C9E}"/>
    <cellStyle name="Millares 10 2 2 5 2 2 3" xfId="23845" xr:uid="{5FD48B53-6A99-41FA-8A05-3DF7E38E3A43}"/>
    <cellStyle name="Millares 10 2 2 5 2 3" xfId="11460" xr:uid="{056D16D0-608C-4D74-A8AB-CAFA18A4BCFD}"/>
    <cellStyle name="Millares 10 2 2 5 2 3 2" xfId="27973" xr:uid="{641ACEEA-F60B-4942-994D-2ACE38F344AC}"/>
    <cellStyle name="Millares 10 2 2 5 2 4" xfId="19717" xr:uid="{E1024206-4A92-4467-A207-9882E3109338}"/>
    <cellStyle name="Millares 10 2 2 5 2 5" xfId="36231" xr:uid="{4AC95E29-3FB7-4B88-9ED1-FBAC430A9535}"/>
    <cellStyle name="Millares 10 2 2 5 3" xfId="5268" xr:uid="{05003AC2-8324-4802-BDCB-8178854F9534}"/>
    <cellStyle name="Millares 10 2 2 5 3 2" xfId="13524" xr:uid="{DCF953B8-A1FF-4B20-ABC7-751929E24579}"/>
    <cellStyle name="Millares 10 2 2 5 3 2 2" xfId="30037" xr:uid="{918C9744-E110-44AB-B193-4ADBDE32D460}"/>
    <cellStyle name="Millares 10 2 2 5 3 3" xfId="21781" xr:uid="{301A5B37-FCE0-46AD-B6B1-99E475B5D4C9}"/>
    <cellStyle name="Millares 10 2 2 5 4" xfId="9396" xr:uid="{1075B79B-181A-49E3-A176-3A7AB254335A}"/>
    <cellStyle name="Millares 10 2 2 5 4 2" xfId="25909" xr:uid="{B317E226-1D41-4B05-A6A6-4223AA69908C}"/>
    <cellStyle name="Millares 10 2 2 5 5" xfId="17653" xr:uid="{FA668D58-4400-44F1-9152-42DB9FECC481}"/>
    <cellStyle name="Millares 10 2 2 5 6" xfId="34167" xr:uid="{AA54EFB8-A83F-4F33-8164-780313969C55}"/>
    <cellStyle name="Millares 10 2 2 6" xfId="2183" xr:uid="{04766401-9C46-4037-AE16-9D678D0D9D3B}"/>
    <cellStyle name="Millares 10 2 2 6 2" xfId="6311" xr:uid="{E3C34399-A725-41EC-A045-406C995C4323}"/>
    <cellStyle name="Millares 10 2 2 6 2 2" xfId="14567" xr:uid="{1D7281E2-E83E-4B38-AA33-359D0F0863DC}"/>
    <cellStyle name="Millares 10 2 2 6 2 2 2" xfId="31080" xr:uid="{66A95157-B055-4F21-B339-22C6C04A8221}"/>
    <cellStyle name="Millares 10 2 2 6 2 3" xfId="22824" xr:uid="{F45B7BF2-81C2-4E75-B908-9F9B89014024}"/>
    <cellStyle name="Millares 10 2 2 6 3" xfId="10439" xr:uid="{72D9F11A-23EA-4069-9144-ED7E206844DB}"/>
    <cellStyle name="Millares 10 2 2 6 3 2" xfId="26952" xr:uid="{B3B1FC7E-ABB2-41F5-933D-0135C3028928}"/>
    <cellStyle name="Millares 10 2 2 6 4" xfId="18696" xr:uid="{0A03C80D-E4B1-47BE-BCF8-4B0367D3065B}"/>
    <cellStyle name="Millares 10 2 2 6 5" xfId="35210" xr:uid="{43DD6879-8C62-4AEF-8758-0E4C055D82CD}"/>
    <cellStyle name="Millares 10 2 2 7" xfId="4247" xr:uid="{443B1BA3-601A-4D01-A699-ECEF9155FF9D}"/>
    <cellStyle name="Millares 10 2 2 7 2" xfId="12503" xr:uid="{C466EA1A-E95C-4E4F-BCAE-9E2C0164B2CB}"/>
    <cellStyle name="Millares 10 2 2 7 2 2" xfId="29016" xr:uid="{2F58D016-3EFB-430D-8675-A811299EA742}"/>
    <cellStyle name="Millares 10 2 2 7 3" xfId="20760" xr:uid="{8829E7C6-F34F-4A12-BA99-67DAF93F5114}"/>
    <cellStyle name="Millares 10 2 2 8" xfId="8375" xr:uid="{F41EE9C8-075E-4C3B-A82F-2444C3694F8B}"/>
    <cellStyle name="Millares 10 2 2 8 2" xfId="24888" xr:uid="{CED9ADBC-8447-4061-9BFD-2DD374D0073F}"/>
    <cellStyle name="Millares 10 2 2 9" xfId="16632" xr:uid="{0EF9D6EB-4563-4F4C-842F-B30A9D1123C1}"/>
    <cellStyle name="Millares 10 2 3" xfId="181" xr:uid="{1C92BB55-82F7-42F7-8599-773CFAC7F094}"/>
    <cellStyle name="Millares 10 2 3 2" xfId="429" xr:uid="{094BB5DB-D762-493C-915E-BF324E4094D3}"/>
    <cellStyle name="Millares 10 2 3 2 2" xfId="932" xr:uid="{21D60D3E-2EFB-442C-B2FD-46B9EDA712E4}"/>
    <cellStyle name="Millares 10 2 3 2 2 2" xfId="1953" xr:uid="{EFCC874B-B305-4720-8710-585A25ABD0AA}"/>
    <cellStyle name="Millares 10 2 3 2 2 2 2" xfId="4017" xr:uid="{D0CF4273-0C77-46E6-8FB0-5FC42B692352}"/>
    <cellStyle name="Millares 10 2 3 2 2 2 2 2" xfId="8145" xr:uid="{04FF0C17-4ACB-40B6-85CC-8674BF8A2574}"/>
    <cellStyle name="Millares 10 2 3 2 2 2 2 2 2" xfId="16401" xr:uid="{DB5FD29C-E305-4043-AAE0-7021CE62ADAC}"/>
    <cellStyle name="Millares 10 2 3 2 2 2 2 2 2 2" xfId="32914" xr:uid="{E4B24D1B-4960-493C-8778-A979594A71A4}"/>
    <cellStyle name="Millares 10 2 3 2 2 2 2 2 3" xfId="24658" xr:uid="{00B6AB08-6CA5-40C8-A559-12D47C21CFB6}"/>
    <cellStyle name="Millares 10 2 3 2 2 2 2 3" xfId="12273" xr:uid="{D2328645-4803-4B16-A7D8-C64E76CE086D}"/>
    <cellStyle name="Millares 10 2 3 2 2 2 2 3 2" xfId="28786" xr:uid="{B6CB17EA-145D-4193-94CE-D8A677ADB8DC}"/>
    <cellStyle name="Millares 10 2 3 2 2 2 2 4" xfId="20530" xr:uid="{BEB50F44-7A78-436A-9914-C918C3563328}"/>
    <cellStyle name="Millares 10 2 3 2 2 2 2 5" xfId="37044" xr:uid="{2021F220-2CCB-45B6-8B04-4377AE1BEDEB}"/>
    <cellStyle name="Millares 10 2 3 2 2 2 3" xfId="6081" xr:uid="{DC3F48C4-A5DF-49BD-BE13-DCF339231AB2}"/>
    <cellStyle name="Millares 10 2 3 2 2 2 3 2" xfId="14337" xr:uid="{8338B869-E0E3-45ED-98C9-92B87E7DED0C}"/>
    <cellStyle name="Millares 10 2 3 2 2 2 3 2 2" xfId="30850" xr:uid="{646B61B4-ADA6-402B-8BD7-72D0201BF39D}"/>
    <cellStyle name="Millares 10 2 3 2 2 2 3 3" xfId="22594" xr:uid="{D94CEC0E-61F7-40FE-A7FC-45655C543441}"/>
    <cellStyle name="Millares 10 2 3 2 2 2 4" xfId="10209" xr:uid="{AEDC74D3-BF59-4B90-90C0-8CC345D058E6}"/>
    <cellStyle name="Millares 10 2 3 2 2 2 4 2" xfId="26722" xr:uid="{9ED3874E-0C26-489C-B77D-0D400FD1E3B9}"/>
    <cellStyle name="Millares 10 2 3 2 2 2 5" xfId="18466" xr:uid="{960F5E60-B9FB-473C-B3B4-149922AF41F5}"/>
    <cellStyle name="Millares 10 2 3 2 2 2 6" xfId="34980" xr:uid="{0280CBB0-BC16-4118-AA9C-9FC3A728B43E}"/>
    <cellStyle name="Millares 10 2 3 2 2 3" xfId="2996" xr:uid="{CAD7C1DD-3815-48BC-9525-F24D035ECC31}"/>
    <cellStyle name="Millares 10 2 3 2 2 3 2" xfId="7124" xr:uid="{A4923442-CE2C-4A8C-A95B-75223E6E73D5}"/>
    <cellStyle name="Millares 10 2 3 2 2 3 2 2" xfId="15380" xr:uid="{A9DC8E09-9B89-4794-A391-27E9E7C079A6}"/>
    <cellStyle name="Millares 10 2 3 2 2 3 2 2 2" xfId="31893" xr:uid="{21281BC1-953A-4974-91FF-9312C904FEA9}"/>
    <cellStyle name="Millares 10 2 3 2 2 3 2 3" xfId="23637" xr:uid="{51786415-3346-45A3-B52F-4B516CE9823D}"/>
    <cellStyle name="Millares 10 2 3 2 2 3 3" xfId="11252" xr:uid="{5E2A6EA9-C88D-40F5-BDF7-AD0612F4ED98}"/>
    <cellStyle name="Millares 10 2 3 2 2 3 3 2" xfId="27765" xr:uid="{A2220A3D-F792-4E4C-8D57-3F4B55D95495}"/>
    <cellStyle name="Millares 10 2 3 2 2 3 4" xfId="19509" xr:uid="{CF1923AF-C1B1-4B90-AD94-643040363FF9}"/>
    <cellStyle name="Millares 10 2 3 2 2 3 5" xfId="36023" xr:uid="{357E4DC4-5B0E-4E3D-B6E4-679A9012C078}"/>
    <cellStyle name="Millares 10 2 3 2 2 4" xfId="5060" xr:uid="{77E97A5D-22A7-4826-8ACF-B0A25E7E0A58}"/>
    <cellStyle name="Millares 10 2 3 2 2 4 2" xfId="13316" xr:uid="{C6CE08D6-B28E-466A-B0D3-DB93E07A717A}"/>
    <cellStyle name="Millares 10 2 3 2 2 4 2 2" xfId="29829" xr:uid="{B742569F-F258-40A3-8964-D88D3C034FA8}"/>
    <cellStyle name="Millares 10 2 3 2 2 4 3" xfId="21573" xr:uid="{29CFC5BA-3DCC-4633-B19A-663C9C398D87}"/>
    <cellStyle name="Millares 10 2 3 2 2 5" xfId="9188" xr:uid="{EB763ADE-3D42-4BF8-A28D-AC6C45AF3BF2}"/>
    <cellStyle name="Millares 10 2 3 2 2 5 2" xfId="25701" xr:uid="{175DEA77-B006-401F-8EAE-92461301BAAB}"/>
    <cellStyle name="Millares 10 2 3 2 2 6" xfId="17445" xr:uid="{6FCBDFAD-85B7-4E2E-913F-D51B39FA5619}"/>
    <cellStyle name="Millares 10 2 3 2 2 7" xfId="33959" xr:uid="{9B8621D0-6FD6-4BD7-8802-DFD2A68102E8}"/>
    <cellStyle name="Millares 10 2 3 2 3" xfId="1450" xr:uid="{66048253-9F95-4BDF-A053-BAF2B4876463}"/>
    <cellStyle name="Millares 10 2 3 2 3 2" xfId="3514" xr:uid="{CB430395-8A18-4F70-85BD-43F21722306B}"/>
    <cellStyle name="Millares 10 2 3 2 3 2 2" xfId="7642" xr:uid="{87E994D1-A643-484A-8DFB-F47B94A56A21}"/>
    <cellStyle name="Millares 10 2 3 2 3 2 2 2" xfId="15898" xr:uid="{4A355478-613E-4D8A-B014-44B96ACA0E43}"/>
    <cellStyle name="Millares 10 2 3 2 3 2 2 2 2" xfId="32411" xr:uid="{11F7C07C-C2CB-4C48-A46A-F87A9360650F}"/>
    <cellStyle name="Millares 10 2 3 2 3 2 2 3" xfId="24155" xr:uid="{2F747713-3BFC-4A96-8AD5-12D0E18EB54E}"/>
    <cellStyle name="Millares 10 2 3 2 3 2 3" xfId="11770" xr:uid="{BB07BA3E-8911-448F-8979-319DE26894B7}"/>
    <cellStyle name="Millares 10 2 3 2 3 2 3 2" xfId="28283" xr:uid="{26DB563A-CF92-4D2C-B03D-01A91BA88ABB}"/>
    <cellStyle name="Millares 10 2 3 2 3 2 4" xfId="20027" xr:uid="{8831EFB0-6D54-4686-B5F6-940C84CE8574}"/>
    <cellStyle name="Millares 10 2 3 2 3 2 5" xfId="36541" xr:uid="{5A11BD98-9D3F-4137-B51B-852CD19BA1C6}"/>
    <cellStyle name="Millares 10 2 3 2 3 3" xfId="5578" xr:uid="{6231AC86-7C97-4A70-B165-E7C1C951775B}"/>
    <cellStyle name="Millares 10 2 3 2 3 3 2" xfId="13834" xr:uid="{20CFAB22-1917-4EF7-BA03-F287FBDF09DF}"/>
    <cellStyle name="Millares 10 2 3 2 3 3 2 2" xfId="30347" xr:uid="{D4605EA7-F5DF-426B-A035-DFF862586AF6}"/>
    <cellStyle name="Millares 10 2 3 2 3 3 3" xfId="22091" xr:uid="{DB2A7E12-1E53-48A7-BD9A-BE3F06908B05}"/>
    <cellStyle name="Millares 10 2 3 2 3 4" xfId="9706" xr:uid="{ED36B789-FCFF-41AA-907A-5FE3DF18B996}"/>
    <cellStyle name="Millares 10 2 3 2 3 4 2" xfId="26219" xr:uid="{937008AD-854F-481D-A927-0733F8F1F12E}"/>
    <cellStyle name="Millares 10 2 3 2 3 5" xfId="17963" xr:uid="{0AD3C8F1-771F-4FE8-86C1-CF18A8B5D1D4}"/>
    <cellStyle name="Millares 10 2 3 2 3 6" xfId="34477" xr:uid="{AD97DBF7-DD8A-41F9-B3D8-79DA0E57F56A}"/>
    <cellStyle name="Millares 10 2 3 2 4" xfId="2493" xr:uid="{E4ABC8C1-2F1A-4FAD-B668-9EA293D0B3D0}"/>
    <cellStyle name="Millares 10 2 3 2 4 2" xfId="6621" xr:uid="{DE063CC4-0E27-4C98-86CE-B8E5FE4A90B4}"/>
    <cellStyle name="Millares 10 2 3 2 4 2 2" xfId="14877" xr:uid="{27FF113D-D46E-4CAD-B8E5-087ED35C9162}"/>
    <cellStyle name="Millares 10 2 3 2 4 2 2 2" xfId="31390" xr:uid="{1FCBB7B7-FC0E-4250-A1DA-666456406F7B}"/>
    <cellStyle name="Millares 10 2 3 2 4 2 3" xfId="23134" xr:uid="{09DB1F18-0EC6-4762-AA76-8F704D7E961A}"/>
    <cellStyle name="Millares 10 2 3 2 4 3" xfId="10749" xr:uid="{3C736C1A-EDEA-4B31-80F1-626D4342E287}"/>
    <cellStyle name="Millares 10 2 3 2 4 3 2" xfId="27262" xr:uid="{E1DAEBF7-EA4B-42B2-8B92-821DEB0C86E5}"/>
    <cellStyle name="Millares 10 2 3 2 4 4" xfId="19006" xr:uid="{E7AFF61B-29D0-40C0-8CE0-EBBA67A774BB}"/>
    <cellStyle name="Millares 10 2 3 2 4 5" xfId="35520" xr:uid="{E3D1087F-B491-4904-8635-22371F9B8A0E}"/>
    <cellStyle name="Millares 10 2 3 2 5" xfId="4557" xr:uid="{9C85605A-F632-49D2-9543-650F2AC71579}"/>
    <cellStyle name="Millares 10 2 3 2 5 2" xfId="12813" xr:uid="{A60F82EB-427D-4FD3-A479-BAC6856B6321}"/>
    <cellStyle name="Millares 10 2 3 2 5 2 2" xfId="29326" xr:uid="{8F7C1F0A-1464-48DB-9498-B9B28649187A}"/>
    <cellStyle name="Millares 10 2 3 2 5 3" xfId="21070" xr:uid="{5109546B-7E00-46C9-92D3-0AC680C35A61}"/>
    <cellStyle name="Millares 10 2 3 2 6" xfId="8685" xr:uid="{B288E9DD-549E-4C6F-9C32-92DED046DC32}"/>
    <cellStyle name="Millares 10 2 3 2 6 2" xfId="25198" xr:uid="{02061A50-1ACD-42DE-B31F-F693ABC62055}"/>
    <cellStyle name="Millares 10 2 3 2 7" xfId="16942" xr:uid="{A961FAF4-0E5F-42FF-8D12-084B7CB46CCB}"/>
    <cellStyle name="Millares 10 2 3 2 8" xfId="33456" xr:uid="{B517CC29-65D5-4973-AE3C-D35BEDD4B8EE}"/>
    <cellStyle name="Millares 10 2 3 3" xfId="684" xr:uid="{68BD5531-4355-4582-93A2-2685E93DAAE9}"/>
    <cellStyle name="Millares 10 2 3 3 2" xfId="1705" xr:uid="{EEF68896-6661-4C8D-8AB7-D0895BFE14A7}"/>
    <cellStyle name="Millares 10 2 3 3 2 2" xfId="3769" xr:uid="{3F3FD32E-ED29-4981-8579-BD39145305A3}"/>
    <cellStyle name="Millares 10 2 3 3 2 2 2" xfId="7897" xr:uid="{8AC77117-8FBF-40FD-8F44-5ADFA1353592}"/>
    <cellStyle name="Millares 10 2 3 3 2 2 2 2" xfId="16153" xr:uid="{3E2AFE78-D9CC-495A-9DAF-6D1AB20720F7}"/>
    <cellStyle name="Millares 10 2 3 3 2 2 2 2 2" xfId="32666" xr:uid="{EE79B01D-597D-4FD2-8D34-1C90500267AE}"/>
    <cellStyle name="Millares 10 2 3 3 2 2 2 3" xfId="24410" xr:uid="{51FB993B-5EC5-4CBA-8215-A784A0EC55C0}"/>
    <cellStyle name="Millares 10 2 3 3 2 2 3" xfId="12025" xr:uid="{F2B65CB2-F9B3-4933-A431-8264DA78BE73}"/>
    <cellStyle name="Millares 10 2 3 3 2 2 3 2" xfId="28538" xr:uid="{5BA3BB8D-0F18-408C-9F19-7E2F698228A5}"/>
    <cellStyle name="Millares 10 2 3 3 2 2 4" xfId="20282" xr:uid="{4A8597CE-56EF-4A4C-AD58-13DF3109BBAF}"/>
    <cellStyle name="Millares 10 2 3 3 2 2 5" xfId="36796" xr:uid="{A9AEF73C-156F-467C-BD66-D7C5AF37210D}"/>
    <cellStyle name="Millares 10 2 3 3 2 3" xfId="5833" xr:uid="{86160909-0366-412F-B5D1-791D1E211ADC}"/>
    <cellStyle name="Millares 10 2 3 3 2 3 2" xfId="14089" xr:uid="{92B0C0A1-A93D-42BD-B245-93AF163B3CDB}"/>
    <cellStyle name="Millares 10 2 3 3 2 3 2 2" xfId="30602" xr:uid="{1474A9C2-BD15-4C00-B9EA-5ECD66084B24}"/>
    <cellStyle name="Millares 10 2 3 3 2 3 3" xfId="22346" xr:uid="{AA759F9B-4845-48E5-9423-B0FE2161C973}"/>
    <cellStyle name="Millares 10 2 3 3 2 4" xfId="9961" xr:uid="{5A7865C5-7F94-4C0F-AA95-0E53C4F4D0C5}"/>
    <cellStyle name="Millares 10 2 3 3 2 4 2" xfId="26474" xr:uid="{D50BE137-4E8D-46EB-9EE1-2849D9618EB5}"/>
    <cellStyle name="Millares 10 2 3 3 2 5" xfId="18218" xr:uid="{86F33379-E399-4963-B8FF-DD97F7C5CA56}"/>
    <cellStyle name="Millares 10 2 3 3 2 6" xfId="34732" xr:uid="{3B9F6C91-48A8-4A95-8A70-C77DB5753422}"/>
    <cellStyle name="Millares 10 2 3 3 3" xfId="2748" xr:uid="{2FD36FBB-7DAA-43D9-AEF5-35DE196ED516}"/>
    <cellStyle name="Millares 10 2 3 3 3 2" xfId="6876" xr:uid="{C34874A6-4E17-4F15-B761-8324412FD173}"/>
    <cellStyle name="Millares 10 2 3 3 3 2 2" xfId="15132" xr:uid="{09361748-D122-44E1-8881-6093F289B891}"/>
    <cellStyle name="Millares 10 2 3 3 3 2 2 2" xfId="31645" xr:uid="{E86AAF29-4CB3-4B65-9677-95D23B47C726}"/>
    <cellStyle name="Millares 10 2 3 3 3 2 3" xfId="23389" xr:uid="{8659F51E-1D11-4ECE-AD99-ACFFB80F011B}"/>
    <cellStyle name="Millares 10 2 3 3 3 3" xfId="11004" xr:uid="{3563A5A8-BA74-4140-938A-6BE21ABB2A0C}"/>
    <cellStyle name="Millares 10 2 3 3 3 3 2" xfId="27517" xr:uid="{C99BFBA9-E8FF-4EA0-BBC3-E7D96B950167}"/>
    <cellStyle name="Millares 10 2 3 3 3 4" xfId="19261" xr:uid="{F517B4C4-C2D6-43F4-ACAE-885FA826D4DC}"/>
    <cellStyle name="Millares 10 2 3 3 3 5" xfId="35775" xr:uid="{19F77018-FD7F-4392-97B5-69A323E04980}"/>
    <cellStyle name="Millares 10 2 3 3 4" xfId="4812" xr:uid="{B40EA272-6B82-4FDA-B34B-CACC8D275CB6}"/>
    <cellStyle name="Millares 10 2 3 3 4 2" xfId="13068" xr:uid="{B8A1945B-0D44-4917-A8BD-B32757879441}"/>
    <cellStyle name="Millares 10 2 3 3 4 2 2" xfId="29581" xr:uid="{C1948718-7BD8-4F6B-BCD6-C5213D5F437E}"/>
    <cellStyle name="Millares 10 2 3 3 4 3" xfId="21325" xr:uid="{A0AD0411-FAB5-41DA-B739-250CCA465266}"/>
    <cellStyle name="Millares 10 2 3 3 5" xfId="8940" xr:uid="{1A4EAE88-F9CE-49DC-838C-1524E8DFA8CD}"/>
    <cellStyle name="Millares 10 2 3 3 5 2" xfId="25453" xr:uid="{D42C9B62-9308-47CC-A7B8-3DA4EE8B0D1D}"/>
    <cellStyle name="Millares 10 2 3 3 6" xfId="17197" xr:uid="{4842F9AA-2C08-46F5-861D-401A9293993C}"/>
    <cellStyle name="Millares 10 2 3 3 7" xfId="33711" xr:uid="{A0916FF4-06A5-4622-8AD6-6A79D9370EF4}"/>
    <cellStyle name="Millares 10 2 3 4" xfId="1202" xr:uid="{BB5C8C2F-F871-4EE4-951C-2CF63798948B}"/>
    <cellStyle name="Millares 10 2 3 4 2" xfId="3266" xr:uid="{F68AB993-8932-438B-9E1A-F4E3A9207427}"/>
    <cellStyle name="Millares 10 2 3 4 2 2" xfId="7394" xr:uid="{4FC16809-E77F-479D-BB49-39FCD6B94DA6}"/>
    <cellStyle name="Millares 10 2 3 4 2 2 2" xfId="15650" xr:uid="{CF75986A-4D16-424D-82DD-6EE452CB75ED}"/>
    <cellStyle name="Millares 10 2 3 4 2 2 2 2" xfId="32163" xr:uid="{0C0674F4-261B-4312-8AFD-BEF48AF07470}"/>
    <cellStyle name="Millares 10 2 3 4 2 2 3" xfId="23907" xr:uid="{0A6068D4-89AC-4B54-954C-FCEC2ACE88DB}"/>
    <cellStyle name="Millares 10 2 3 4 2 3" xfId="11522" xr:uid="{D9BE3ED8-8393-4474-B28B-FE67611A25AA}"/>
    <cellStyle name="Millares 10 2 3 4 2 3 2" xfId="28035" xr:uid="{0A8A0A41-0ED5-488C-BDD7-6CD2904CFDBB}"/>
    <cellStyle name="Millares 10 2 3 4 2 4" xfId="19779" xr:uid="{61465575-FD40-4786-A1DB-E3811C3DE070}"/>
    <cellStyle name="Millares 10 2 3 4 2 5" xfId="36293" xr:uid="{A2474A4B-E185-45AE-A58B-096F4DE030CC}"/>
    <cellStyle name="Millares 10 2 3 4 3" xfId="5330" xr:uid="{5C7FFCC6-94C5-4A9B-A69F-3C8B56782EEA}"/>
    <cellStyle name="Millares 10 2 3 4 3 2" xfId="13586" xr:uid="{F887AC17-6A6F-4C13-A6BA-95B9B45095E0}"/>
    <cellStyle name="Millares 10 2 3 4 3 2 2" xfId="30099" xr:uid="{6564F47B-51E7-488F-B8E1-9217BD02BB9A}"/>
    <cellStyle name="Millares 10 2 3 4 3 3" xfId="21843" xr:uid="{6A456234-AFA9-4185-BA9B-FF1BD0683F66}"/>
    <cellStyle name="Millares 10 2 3 4 4" xfId="9458" xr:uid="{14860B52-EDA5-4A39-8AC1-27A7AEB12D68}"/>
    <cellStyle name="Millares 10 2 3 4 4 2" xfId="25971" xr:uid="{02E6567B-8CAD-4FDD-946A-07819650E1ED}"/>
    <cellStyle name="Millares 10 2 3 4 5" xfId="17715" xr:uid="{23B9D8EA-5C67-4616-8960-AF0770C3A33F}"/>
    <cellStyle name="Millares 10 2 3 4 6" xfId="34229" xr:uid="{9C1FD057-0A69-4358-AA3D-65E189231F16}"/>
    <cellStyle name="Millares 10 2 3 5" xfId="2245" xr:uid="{C9358411-29A3-4D92-A082-BE8DA1D36F4F}"/>
    <cellStyle name="Millares 10 2 3 5 2" xfId="6373" xr:uid="{439D1322-0C42-4639-A216-540E7603D2D3}"/>
    <cellStyle name="Millares 10 2 3 5 2 2" xfId="14629" xr:uid="{861A3864-FF3D-4A78-84B5-9A2546F495A3}"/>
    <cellStyle name="Millares 10 2 3 5 2 2 2" xfId="31142" xr:uid="{4C9D6805-A3BD-45AB-80DF-8D2C8EBBB545}"/>
    <cellStyle name="Millares 10 2 3 5 2 3" xfId="22886" xr:uid="{3022BF08-F012-45CB-8A3B-B05BFC1819F7}"/>
    <cellStyle name="Millares 10 2 3 5 3" xfId="10501" xr:uid="{015513D8-728A-4322-B953-8CE410F6811B}"/>
    <cellStyle name="Millares 10 2 3 5 3 2" xfId="27014" xr:uid="{46655D67-77F8-439C-B571-D5B3EE220D30}"/>
    <cellStyle name="Millares 10 2 3 5 4" xfId="18758" xr:uid="{E81219B4-4B98-42F7-A3D5-061CDB0C170C}"/>
    <cellStyle name="Millares 10 2 3 5 5" xfId="35272" xr:uid="{EAEBD65F-0534-424B-AF46-D89E9D32D39E}"/>
    <cellStyle name="Millares 10 2 3 6" xfId="4309" xr:uid="{19CA8755-E3CF-47B2-9CAA-1F2F148812A0}"/>
    <cellStyle name="Millares 10 2 3 6 2" xfId="12565" xr:uid="{4D0BC85C-8A9C-42F4-8FE5-2EDF5F5BFCC7}"/>
    <cellStyle name="Millares 10 2 3 6 2 2" xfId="29078" xr:uid="{CD807ED0-82C7-42CC-8583-C2F1D9C23903}"/>
    <cellStyle name="Millares 10 2 3 6 3" xfId="20822" xr:uid="{18883DAE-B0FC-4D79-A43E-44A24FA85B4A}"/>
    <cellStyle name="Millares 10 2 3 7" xfId="8437" xr:uid="{1616F5ED-B871-4411-84DE-DB9B440C2FA7}"/>
    <cellStyle name="Millares 10 2 3 7 2" xfId="24950" xr:uid="{E0C20BBF-12DF-458B-88FE-4770EE51CC7D}"/>
    <cellStyle name="Millares 10 2 3 8" xfId="16694" xr:uid="{238D8C78-61FB-4876-B135-CA89E693C1DA}"/>
    <cellStyle name="Millares 10 2 3 9" xfId="33208" xr:uid="{1141DA9A-6C6B-4118-9E83-AE28CB450A72}"/>
    <cellStyle name="Millares 10 2 4" xfId="305" xr:uid="{E9992305-6950-4EF9-9818-F4AA17756F58}"/>
    <cellStyle name="Millares 10 2 4 2" xfId="808" xr:uid="{8D5D58BD-37D5-4ADC-82B7-51C664D97B3D}"/>
    <cellStyle name="Millares 10 2 4 2 2" xfId="1829" xr:uid="{08E87415-2EB2-492A-9699-7573BFBFE110}"/>
    <cellStyle name="Millares 10 2 4 2 2 2" xfId="3893" xr:uid="{4B31ECDC-009C-4C91-A8C7-3C16740EE0DB}"/>
    <cellStyle name="Millares 10 2 4 2 2 2 2" xfId="8021" xr:uid="{21FF4F7C-3307-4A26-9C52-7AE478DBF5DC}"/>
    <cellStyle name="Millares 10 2 4 2 2 2 2 2" xfId="16277" xr:uid="{DA67322D-DA4E-4DD3-9FB1-D9A974BC84B2}"/>
    <cellStyle name="Millares 10 2 4 2 2 2 2 2 2" xfId="32790" xr:uid="{8A0B495D-BFB7-4BA5-9732-DA1250E4D824}"/>
    <cellStyle name="Millares 10 2 4 2 2 2 2 3" xfId="24534" xr:uid="{282EFECD-4330-4CA6-A547-AACE004A059F}"/>
    <cellStyle name="Millares 10 2 4 2 2 2 3" xfId="12149" xr:uid="{3BB7E239-AE0F-434A-AD57-0C49949F579E}"/>
    <cellStyle name="Millares 10 2 4 2 2 2 3 2" xfId="28662" xr:uid="{6E4C214B-AF0C-45F3-B635-B5A1AA6D46A3}"/>
    <cellStyle name="Millares 10 2 4 2 2 2 4" xfId="20406" xr:uid="{C26AB9BC-170D-4B89-9621-ED279B80567D}"/>
    <cellStyle name="Millares 10 2 4 2 2 2 5" xfId="36920" xr:uid="{58782FAF-CF2F-4DCC-BD07-BB9F8A507C45}"/>
    <cellStyle name="Millares 10 2 4 2 2 3" xfId="5957" xr:uid="{1CFE4275-5F37-4AC1-8C8E-318F9E720B8D}"/>
    <cellStyle name="Millares 10 2 4 2 2 3 2" xfId="14213" xr:uid="{36E88E04-D95F-4325-B710-7BF1C5E09A23}"/>
    <cellStyle name="Millares 10 2 4 2 2 3 2 2" xfId="30726" xr:uid="{7E9F51AD-03C5-4C8F-8909-8B67AA4F3619}"/>
    <cellStyle name="Millares 10 2 4 2 2 3 3" xfId="22470" xr:uid="{689EDD8C-5A4A-422F-BF65-F05E825B1A6C}"/>
    <cellStyle name="Millares 10 2 4 2 2 4" xfId="10085" xr:uid="{2A4B91AB-CA98-458A-A4C1-BA92B3168DFB}"/>
    <cellStyle name="Millares 10 2 4 2 2 4 2" xfId="26598" xr:uid="{85004FCA-1E7F-4C9A-8307-AADA4020B7AF}"/>
    <cellStyle name="Millares 10 2 4 2 2 5" xfId="18342" xr:uid="{C0F8FD4E-FD63-47FA-B5FD-25A19D24F63E}"/>
    <cellStyle name="Millares 10 2 4 2 2 6" xfId="34856" xr:uid="{AA7641D4-E159-42FD-B3B9-9111762CE66C}"/>
    <cellStyle name="Millares 10 2 4 2 3" xfId="2872" xr:uid="{685152C4-3087-4A94-B0FA-0F879CABAE3A}"/>
    <cellStyle name="Millares 10 2 4 2 3 2" xfId="7000" xr:uid="{475FB378-E8B2-4120-88EE-C4CD58C7822D}"/>
    <cellStyle name="Millares 10 2 4 2 3 2 2" xfId="15256" xr:uid="{32F2EF4D-E0C9-4CBB-8833-F4BE485ADDDB}"/>
    <cellStyle name="Millares 10 2 4 2 3 2 2 2" xfId="31769" xr:uid="{1B15250E-A676-4371-A912-BBB602F63CDD}"/>
    <cellStyle name="Millares 10 2 4 2 3 2 3" xfId="23513" xr:uid="{AB1FF5F4-A33E-421A-B492-D0EFB7627863}"/>
    <cellStyle name="Millares 10 2 4 2 3 3" xfId="11128" xr:uid="{A8C091FE-7AD5-433F-8042-ED882532BE02}"/>
    <cellStyle name="Millares 10 2 4 2 3 3 2" xfId="27641" xr:uid="{A662E135-BECD-4710-B409-F57AE8B8C509}"/>
    <cellStyle name="Millares 10 2 4 2 3 4" xfId="19385" xr:uid="{AA2FE0E7-7764-48A8-A71F-853681D6B7BA}"/>
    <cellStyle name="Millares 10 2 4 2 3 5" xfId="35899" xr:uid="{92C80927-13FE-4AFC-942B-CE0705B8A5F8}"/>
    <cellStyle name="Millares 10 2 4 2 4" xfId="4936" xr:uid="{58621A62-F63B-4436-8389-D033F3831FDB}"/>
    <cellStyle name="Millares 10 2 4 2 4 2" xfId="13192" xr:uid="{1CD11513-CDCB-41CC-9F78-35164859B75A}"/>
    <cellStyle name="Millares 10 2 4 2 4 2 2" xfId="29705" xr:uid="{5DBA1767-7178-4F54-BA8E-B7DBAE4E3A1A}"/>
    <cellStyle name="Millares 10 2 4 2 4 3" xfId="21449" xr:uid="{4C8F5F23-D72B-4156-A8F8-371EE8913615}"/>
    <cellStyle name="Millares 10 2 4 2 5" xfId="9064" xr:uid="{1625F6D4-52B8-4E5D-A661-0B3CA652947D}"/>
    <cellStyle name="Millares 10 2 4 2 5 2" xfId="25577" xr:uid="{1D3F7C8F-E21B-4287-AE0E-D8A558E87D54}"/>
    <cellStyle name="Millares 10 2 4 2 6" xfId="17321" xr:uid="{94A83CB8-999C-4144-9FB1-AB88EA8F5C62}"/>
    <cellStyle name="Millares 10 2 4 2 7" xfId="33835" xr:uid="{22193E58-7CA4-471A-9FE7-3311072A2D7E}"/>
    <cellStyle name="Millares 10 2 4 3" xfId="1326" xr:uid="{B54730AC-CF34-49B9-8D7E-8873D934E7B0}"/>
    <cellStyle name="Millares 10 2 4 3 2" xfId="3390" xr:uid="{04EF3C9E-7262-4C2B-978E-DA8D38B92C59}"/>
    <cellStyle name="Millares 10 2 4 3 2 2" xfId="7518" xr:uid="{C9E11A4A-71AB-4463-8B46-2F4F256723DC}"/>
    <cellStyle name="Millares 10 2 4 3 2 2 2" xfId="15774" xr:uid="{19C5C37C-0538-4795-AD5C-A57CB0C24938}"/>
    <cellStyle name="Millares 10 2 4 3 2 2 2 2" xfId="32287" xr:uid="{968DB161-ECE1-42EC-AA38-C674F6C2947B}"/>
    <cellStyle name="Millares 10 2 4 3 2 2 3" xfId="24031" xr:uid="{B848E8EE-6388-43CC-A136-D268396488D7}"/>
    <cellStyle name="Millares 10 2 4 3 2 3" xfId="11646" xr:uid="{9D98688C-B166-423C-AE0C-14C957A6F3DA}"/>
    <cellStyle name="Millares 10 2 4 3 2 3 2" xfId="28159" xr:uid="{D0BFB8D1-F567-42C0-A1BA-A622435402A9}"/>
    <cellStyle name="Millares 10 2 4 3 2 4" xfId="19903" xr:uid="{6F42BB97-E1B8-47CC-8001-30B46DF751D6}"/>
    <cellStyle name="Millares 10 2 4 3 2 5" xfId="36417" xr:uid="{621FE054-75D1-4C74-94CC-215DD5C833AC}"/>
    <cellStyle name="Millares 10 2 4 3 3" xfId="5454" xr:uid="{74B0C7C8-7D19-4869-9B09-5A716292296B}"/>
    <cellStyle name="Millares 10 2 4 3 3 2" xfId="13710" xr:uid="{AEC89A2E-F625-4B0F-B032-926920D9B450}"/>
    <cellStyle name="Millares 10 2 4 3 3 2 2" xfId="30223" xr:uid="{9F396C68-15B1-4E32-938F-9D5E1900AE16}"/>
    <cellStyle name="Millares 10 2 4 3 3 3" xfId="21967" xr:uid="{87E9FB60-0C9C-4D5A-B6AC-DBDDE0F36DA9}"/>
    <cellStyle name="Millares 10 2 4 3 4" xfId="9582" xr:uid="{198E52D4-D37A-4057-ABF8-72D3CB832BF2}"/>
    <cellStyle name="Millares 10 2 4 3 4 2" xfId="26095" xr:uid="{C604A5E7-CCF0-46B5-A453-96584182F674}"/>
    <cellStyle name="Millares 10 2 4 3 5" xfId="17839" xr:uid="{BFB4006E-AAF2-4CA0-9EAE-7755FFB33B1F}"/>
    <cellStyle name="Millares 10 2 4 3 6" xfId="34353" xr:uid="{A0A3B438-3D08-47EA-AB3D-C1F398AF9D2B}"/>
    <cellStyle name="Millares 10 2 4 4" xfId="2369" xr:uid="{00E4417E-6544-47A7-A1F2-E211B5D0C27A}"/>
    <cellStyle name="Millares 10 2 4 4 2" xfId="6497" xr:uid="{0DC39633-C529-425C-A7F8-95E39E63C1C7}"/>
    <cellStyle name="Millares 10 2 4 4 2 2" xfId="14753" xr:uid="{6348BE51-2A15-43DC-9620-C52FB73F8F57}"/>
    <cellStyle name="Millares 10 2 4 4 2 2 2" xfId="31266" xr:uid="{73ECDED3-F60B-481F-9DE4-A71E6422A6C7}"/>
    <cellStyle name="Millares 10 2 4 4 2 3" xfId="23010" xr:uid="{6D8C6EC5-E57D-48ED-A8D1-2953BAEA959A}"/>
    <cellStyle name="Millares 10 2 4 4 3" xfId="10625" xr:uid="{4653BCE1-5374-45C7-816C-0A69E545AA28}"/>
    <cellStyle name="Millares 10 2 4 4 3 2" xfId="27138" xr:uid="{77818EC5-3166-4CF1-AC3E-480DE2043E21}"/>
    <cellStyle name="Millares 10 2 4 4 4" xfId="18882" xr:uid="{B21146AF-4356-4DE8-A86A-98E1B4400571}"/>
    <cellStyle name="Millares 10 2 4 4 5" xfId="35396" xr:uid="{059111BD-5955-4A31-84EA-D19FD80C3B96}"/>
    <cellStyle name="Millares 10 2 4 5" xfId="4433" xr:uid="{702D54BD-A5C1-4F81-9E88-E91BDBA47EEE}"/>
    <cellStyle name="Millares 10 2 4 5 2" xfId="12689" xr:uid="{13B3FB64-140A-4503-BAC1-14E9C319B0EB}"/>
    <cellStyle name="Millares 10 2 4 5 2 2" xfId="29202" xr:uid="{2E15E259-0FBD-4890-844C-5343482AF3FB}"/>
    <cellStyle name="Millares 10 2 4 5 3" xfId="20946" xr:uid="{F676615B-B145-4B66-BB98-F4E46382F148}"/>
    <cellStyle name="Millares 10 2 4 6" xfId="8561" xr:uid="{967C6CA8-166B-4C97-9D3F-100EAA39D097}"/>
    <cellStyle name="Millares 10 2 4 6 2" xfId="25074" xr:uid="{5AFAA88D-43A4-42E3-BD8A-2B6788895EB5}"/>
    <cellStyle name="Millares 10 2 4 7" xfId="16818" xr:uid="{78F2E8F7-69D0-4688-BA2F-18D55E4AD7C8}"/>
    <cellStyle name="Millares 10 2 4 8" xfId="33332" xr:uid="{F8C7D3F4-2120-4EC9-AABE-1B64EF3981E3}"/>
    <cellStyle name="Millares 10 2 5" xfId="560" xr:uid="{7EB8CFAC-EC58-444D-B7A1-F2A3E43630D2}"/>
    <cellStyle name="Millares 10 2 5 2" xfId="1581" xr:uid="{8C618B4A-ECEA-496B-84AB-2AA6FA9242F5}"/>
    <cellStyle name="Millares 10 2 5 2 2" xfId="3645" xr:uid="{D055FA03-15FB-4474-AE09-3DDC0891119D}"/>
    <cellStyle name="Millares 10 2 5 2 2 2" xfId="7773" xr:uid="{EA712D99-5FA1-4EB0-B52D-908C872BA904}"/>
    <cellStyle name="Millares 10 2 5 2 2 2 2" xfId="16029" xr:uid="{2A73713E-8094-4B1F-91C2-FFB3CDAC14AA}"/>
    <cellStyle name="Millares 10 2 5 2 2 2 2 2" xfId="32542" xr:uid="{B6E8DE74-B711-4097-90C4-8F4EB582B18E}"/>
    <cellStyle name="Millares 10 2 5 2 2 2 3" xfId="24286" xr:uid="{F2465D4C-7867-4CE1-9B5E-E416F2BDD4ED}"/>
    <cellStyle name="Millares 10 2 5 2 2 3" xfId="11901" xr:uid="{5ECDFE04-4BAC-4F95-930A-BC2A09904126}"/>
    <cellStyle name="Millares 10 2 5 2 2 3 2" xfId="28414" xr:uid="{3DC27671-6BE9-4811-8675-C74415CBD1B0}"/>
    <cellStyle name="Millares 10 2 5 2 2 4" xfId="20158" xr:uid="{317BF0C2-B9AE-42CF-8F1C-DCFA378369E0}"/>
    <cellStyle name="Millares 10 2 5 2 2 5" xfId="36672" xr:uid="{C0326FD7-EA92-48CC-B61C-822E2F79ACA2}"/>
    <cellStyle name="Millares 10 2 5 2 3" xfId="5709" xr:uid="{51100F17-335B-4365-9C97-EB8BE1810346}"/>
    <cellStyle name="Millares 10 2 5 2 3 2" xfId="13965" xr:uid="{430AA28E-229A-400D-ADB8-252406AD36E6}"/>
    <cellStyle name="Millares 10 2 5 2 3 2 2" xfId="30478" xr:uid="{26913530-47D6-4DAF-96E0-572F41ED36B8}"/>
    <cellStyle name="Millares 10 2 5 2 3 3" xfId="22222" xr:uid="{801777EF-6A54-46D2-AC51-61E7D17C3558}"/>
    <cellStyle name="Millares 10 2 5 2 4" xfId="9837" xr:uid="{D231B337-D367-435D-A386-2ECD02D824AB}"/>
    <cellStyle name="Millares 10 2 5 2 4 2" xfId="26350" xr:uid="{B7D10F4E-604C-40F7-89E1-14E148590506}"/>
    <cellStyle name="Millares 10 2 5 2 5" xfId="18094" xr:uid="{0CC69246-EC3F-45EB-A387-E2173DA8F065}"/>
    <cellStyle name="Millares 10 2 5 2 6" xfId="34608" xr:uid="{92146F2D-69BB-4E6E-A95A-0C413121DE7A}"/>
    <cellStyle name="Millares 10 2 5 3" xfId="2624" xr:uid="{A941D117-C0F4-40EF-A4A7-8AE5FE948B5B}"/>
    <cellStyle name="Millares 10 2 5 3 2" xfId="6752" xr:uid="{E7125555-849A-4AB4-B0EE-28B74AB9EDA6}"/>
    <cellStyle name="Millares 10 2 5 3 2 2" xfId="15008" xr:uid="{1E341709-FD62-4530-A8C5-8F3EB3A7F8F7}"/>
    <cellStyle name="Millares 10 2 5 3 2 2 2" xfId="31521" xr:uid="{9AEF0D3F-D41D-40B2-B1CB-4D75FF89EE62}"/>
    <cellStyle name="Millares 10 2 5 3 2 3" xfId="23265" xr:uid="{E811F9EE-46D3-47CF-BA47-4F72EECCB6A2}"/>
    <cellStyle name="Millares 10 2 5 3 3" xfId="10880" xr:uid="{233CE167-413B-43CF-8150-BF8CCF08A589}"/>
    <cellStyle name="Millares 10 2 5 3 3 2" xfId="27393" xr:uid="{B50A6AD7-1587-4C5B-A574-CA7A5E199F49}"/>
    <cellStyle name="Millares 10 2 5 3 4" xfId="19137" xr:uid="{4BED7B75-2109-4088-9F52-A969DE6886D0}"/>
    <cellStyle name="Millares 10 2 5 3 5" xfId="35651" xr:uid="{4FA794DA-A771-49FB-951C-619F8B92DC70}"/>
    <cellStyle name="Millares 10 2 5 4" xfId="4688" xr:uid="{5A6CFA22-B2F2-410A-AA84-72DFA643FEC1}"/>
    <cellStyle name="Millares 10 2 5 4 2" xfId="12944" xr:uid="{B6911BA6-72EA-4CA1-83F6-8479F0D3CBFA}"/>
    <cellStyle name="Millares 10 2 5 4 2 2" xfId="29457" xr:uid="{8AF772C1-3395-4D46-8B8D-10226D19AF60}"/>
    <cellStyle name="Millares 10 2 5 4 3" xfId="21201" xr:uid="{0A20B4F0-283D-4E2B-8DEB-815888A8979E}"/>
    <cellStyle name="Millares 10 2 5 5" xfId="8816" xr:uid="{E2E3E9D4-6892-40A4-B88F-CDD9B9B76277}"/>
    <cellStyle name="Millares 10 2 5 5 2" xfId="25329" xr:uid="{5A009BE4-B8B3-4EBE-BA38-AD471777E72E}"/>
    <cellStyle name="Millares 10 2 5 6" xfId="17073" xr:uid="{F55858A8-9228-4719-97A7-B4E9CC43A902}"/>
    <cellStyle name="Millares 10 2 5 7" xfId="33587" xr:uid="{195D19EA-7970-4745-9F96-65ED7167473A}"/>
    <cellStyle name="Millares 10 2 6" xfId="1078" xr:uid="{B6B5F574-858E-46C0-BDEF-8B19DAA5177D}"/>
    <cellStyle name="Millares 10 2 6 2" xfId="3142" xr:uid="{BD2F7689-DF41-4DE0-B873-F29173E8E3C7}"/>
    <cellStyle name="Millares 10 2 6 2 2" xfId="7270" xr:uid="{A00D042F-2731-4714-9512-A426D57E16FF}"/>
    <cellStyle name="Millares 10 2 6 2 2 2" xfId="15526" xr:uid="{158610FC-B89F-4540-A789-3934B7689460}"/>
    <cellStyle name="Millares 10 2 6 2 2 2 2" xfId="32039" xr:uid="{2F5F4477-EA3D-4413-9C28-6249DA6BC49E}"/>
    <cellStyle name="Millares 10 2 6 2 2 3" xfId="23783" xr:uid="{00581602-894B-469C-80E6-24D67E913671}"/>
    <cellStyle name="Millares 10 2 6 2 3" xfId="11398" xr:uid="{AD6309F5-8F31-4FD8-AD94-721BCC1BE54E}"/>
    <cellStyle name="Millares 10 2 6 2 3 2" xfId="27911" xr:uid="{440CFC08-3EC7-4097-87F1-7465FDB733DC}"/>
    <cellStyle name="Millares 10 2 6 2 4" xfId="19655" xr:uid="{2411175F-0061-44B5-8045-9AEB731033CA}"/>
    <cellStyle name="Millares 10 2 6 2 5" xfId="36169" xr:uid="{F3102E4F-C807-4924-A979-4CD2FC0A7B2C}"/>
    <cellStyle name="Millares 10 2 6 3" xfId="5206" xr:uid="{2B25A666-1BDD-4417-8CF7-1F3D6D864ADB}"/>
    <cellStyle name="Millares 10 2 6 3 2" xfId="13462" xr:uid="{30BD0E48-6E62-4A27-8547-E69BE4B73761}"/>
    <cellStyle name="Millares 10 2 6 3 2 2" xfId="29975" xr:uid="{B0F7D515-5DF7-43F4-A20B-8E1B93962F6B}"/>
    <cellStyle name="Millares 10 2 6 3 3" xfId="21719" xr:uid="{83788156-39EC-4F24-8C3B-28F7BC243EB7}"/>
    <cellStyle name="Millares 10 2 6 4" xfId="9334" xr:uid="{E7D4D88D-04FD-4D93-8507-F3D837125FE7}"/>
    <cellStyle name="Millares 10 2 6 4 2" xfId="25847" xr:uid="{C2198A16-2DAA-4789-A42E-86637D28601A}"/>
    <cellStyle name="Millares 10 2 6 5" xfId="17591" xr:uid="{0DD71A30-5A50-4714-BEEB-C05FBCBD3A20}"/>
    <cellStyle name="Millares 10 2 6 6" xfId="34105" xr:uid="{09261C78-C92D-4809-A919-3612EC8B2F04}"/>
    <cellStyle name="Millares 10 2 7" xfId="2121" xr:uid="{0F9A2651-CE57-4143-A237-98F0AA99D9B4}"/>
    <cellStyle name="Millares 10 2 7 2" xfId="6249" xr:uid="{A865CCAC-3DB4-43F0-BE97-85A260007280}"/>
    <cellStyle name="Millares 10 2 7 2 2" xfId="14505" xr:uid="{FB73F79E-9C46-4F18-994E-25DBCA67E468}"/>
    <cellStyle name="Millares 10 2 7 2 2 2" xfId="31018" xr:uid="{20CB3096-11B8-4D73-BB92-17A8C205843A}"/>
    <cellStyle name="Millares 10 2 7 2 3" xfId="22762" xr:uid="{A38137C8-D0A6-4019-9283-90431AD112E3}"/>
    <cellStyle name="Millares 10 2 7 3" xfId="10377" xr:uid="{701BA2C5-8250-4DE1-9926-D94A3CF83D7A}"/>
    <cellStyle name="Millares 10 2 7 3 2" xfId="26890" xr:uid="{CDFF4774-F14F-40AB-8856-D36FF2521612}"/>
    <cellStyle name="Millares 10 2 7 4" xfId="18634" xr:uid="{A8949109-9E4D-444C-9C57-31CDE1C4961F}"/>
    <cellStyle name="Millares 10 2 7 5" xfId="35148" xr:uid="{E73A671F-0E9B-4163-B81A-4E2A37A709DD}"/>
    <cellStyle name="Millares 10 2 8" xfId="4185" xr:uid="{570EF49B-154A-4343-8B08-C032B0D4DED0}"/>
    <cellStyle name="Millares 10 2 8 2" xfId="12441" xr:uid="{61D6747E-63AE-4BE7-A964-6737804F3813}"/>
    <cellStyle name="Millares 10 2 8 2 2" xfId="28954" xr:uid="{0CF47C0F-3360-4B7E-A6EC-F0E401958644}"/>
    <cellStyle name="Millares 10 2 8 3" xfId="20698" xr:uid="{E283BF37-8A51-4C71-B8B2-449C8FB509DE}"/>
    <cellStyle name="Millares 10 2 9" xfId="8313" xr:uid="{1996EB75-A695-4B1B-BEB4-8B70A9FF085C}"/>
    <cellStyle name="Millares 10 2 9 2" xfId="24826" xr:uid="{31D34B74-EC0A-4469-B5FE-44988572A4DD}"/>
    <cellStyle name="Millares 10 3" xfId="88" xr:uid="{64FFD086-7EDB-4641-B1F9-145C8C17F703}"/>
    <cellStyle name="Millares 10 3 10" xfId="33115" xr:uid="{55ABC0A2-A5A6-47B1-9636-232766F22D96}"/>
    <cellStyle name="Millares 10 3 2" xfId="212" xr:uid="{0BFF4338-6376-4D1B-923F-80DA6B2DFD75}"/>
    <cellStyle name="Millares 10 3 2 2" xfId="460" xr:uid="{9E4E93D6-9CBC-46A3-8F2C-800EC581768D}"/>
    <cellStyle name="Millares 10 3 2 2 2" xfId="963" xr:uid="{10165787-6F85-4FE0-A006-9A182C7C4A95}"/>
    <cellStyle name="Millares 10 3 2 2 2 2" xfId="1984" xr:uid="{E5BF8837-E34C-4327-A879-471B54C615D7}"/>
    <cellStyle name="Millares 10 3 2 2 2 2 2" xfId="4048" xr:uid="{D65921F1-0E33-4349-94F1-544375002527}"/>
    <cellStyle name="Millares 10 3 2 2 2 2 2 2" xfId="8176" xr:uid="{AAFCC9F0-A8CA-489A-8382-EA74A0F89785}"/>
    <cellStyle name="Millares 10 3 2 2 2 2 2 2 2" xfId="16432" xr:uid="{14D752F2-BC3D-4358-BFE9-49C656A74EFC}"/>
    <cellStyle name="Millares 10 3 2 2 2 2 2 2 2 2" xfId="32945" xr:uid="{1DA44758-B732-408A-A13E-0DDFFB062FD1}"/>
    <cellStyle name="Millares 10 3 2 2 2 2 2 2 3" xfId="24689" xr:uid="{6D30C724-619B-4562-9AC4-3E1D0720B08F}"/>
    <cellStyle name="Millares 10 3 2 2 2 2 2 3" xfId="12304" xr:uid="{9E1EC3E0-E4F6-4AA7-B8B2-58872BE75E77}"/>
    <cellStyle name="Millares 10 3 2 2 2 2 2 3 2" xfId="28817" xr:uid="{40CF8F36-7643-4B7E-8C42-84ECD9E67738}"/>
    <cellStyle name="Millares 10 3 2 2 2 2 2 4" xfId="20561" xr:uid="{6FFB87D9-C457-481B-80EA-BD0A17509C31}"/>
    <cellStyle name="Millares 10 3 2 2 2 2 2 5" xfId="37075" xr:uid="{2A9AAEA4-EF58-4C37-8561-E12DC784B1A8}"/>
    <cellStyle name="Millares 10 3 2 2 2 2 3" xfId="6112" xr:uid="{B17E5843-4D62-4CCE-98FC-15E9DE59BB54}"/>
    <cellStyle name="Millares 10 3 2 2 2 2 3 2" xfId="14368" xr:uid="{367E596F-82EE-4904-BEC0-D7AF86684005}"/>
    <cellStyle name="Millares 10 3 2 2 2 2 3 2 2" xfId="30881" xr:uid="{95F87606-1F24-4441-B727-2D06F0664630}"/>
    <cellStyle name="Millares 10 3 2 2 2 2 3 3" xfId="22625" xr:uid="{171ED01E-5F7A-460F-8BBA-8C72621DC6AB}"/>
    <cellStyle name="Millares 10 3 2 2 2 2 4" xfId="10240" xr:uid="{27552213-169D-4FFB-A950-A46A85E8261F}"/>
    <cellStyle name="Millares 10 3 2 2 2 2 4 2" xfId="26753" xr:uid="{08FD3844-86D0-492F-B393-0F7C7C47724D}"/>
    <cellStyle name="Millares 10 3 2 2 2 2 5" xfId="18497" xr:uid="{4C6FC467-9E94-4308-A9A0-13B5A9EA8B3F}"/>
    <cellStyle name="Millares 10 3 2 2 2 2 6" xfId="35011" xr:uid="{E1194D8C-31D8-4B5F-8B8D-954C134112A4}"/>
    <cellStyle name="Millares 10 3 2 2 2 3" xfId="3027" xr:uid="{33B9EC90-4926-4317-A76D-28D5B1C9660E}"/>
    <cellStyle name="Millares 10 3 2 2 2 3 2" xfId="7155" xr:uid="{3B3F190D-35D8-4423-B186-AA4B32AD2366}"/>
    <cellStyle name="Millares 10 3 2 2 2 3 2 2" xfId="15411" xr:uid="{630861E6-2286-4D7A-AF66-2E9F14985BF3}"/>
    <cellStyle name="Millares 10 3 2 2 2 3 2 2 2" xfId="31924" xr:uid="{CA389597-96C1-4929-A287-4ED29AAA007E}"/>
    <cellStyle name="Millares 10 3 2 2 2 3 2 3" xfId="23668" xr:uid="{AC7C9E16-AFCF-4E41-864C-15B13FEC9FE0}"/>
    <cellStyle name="Millares 10 3 2 2 2 3 3" xfId="11283" xr:uid="{7357AEFB-8C34-435E-B2D0-BC976A6FCF0E}"/>
    <cellStyle name="Millares 10 3 2 2 2 3 3 2" xfId="27796" xr:uid="{82839C57-5934-420F-A311-916E0E9CCBA6}"/>
    <cellStyle name="Millares 10 3 2 2 2 3 4" xfId="19540" xr:uid="{34208F5D-9EE7-46FB-8EA4-82682B87F835}"/>
    <cellStyle name="Millares 10 3 2 2 2 3 5" xfId="36054" xr:uid="{EE4D92DC-3840-47B2-BCD6-AE3F77093B25}"/>
    <cellStyle name="Millares 10 3 2 2 2 4" xfId="5091" xr:uid="{3592514F-DD2F-46FD-94A9-60AC76A02BFC}"/>
    <cellStyle name="Millares 10 3 2 2 2 4 2" xfId="13347" xr:uid="{823F6714-B060-49D7-A424-77FED4F054E9}"/>
    <cellStyle name="Millares 10 3 2 2 2 4 2 2" xfId="29860" xr:uid="{BDDEB44F-C8D0-46C4-B106-8D80516C28D6}"/>
    <cellStyle name="Millares 10 3 2 2 2 4 3" xfId="21604" xr:uid="{20C479FA-860C-4D88-96FE-C207186F5919}"/>
    <cellStyle name="Millares 10 3 2 2 2 5" xfId="9219" xr:uid="{58D64A60-C2EA-4D0F-9C50-EC5CA999C770}"/>
    <cellStyle name="Millares 10 3 2 2 2 5 2" xfId="25732" xr:uid="{157698BE-7202-4505-A9CB-A46C51CC814F}"/>
    <cellStyle name="Millares 10 3 2 2 2 6" xfId="17476" xr:uid="{ABD3AD79-5CA6-4D45-8633-C7AE10908BF1}"/>
    <cellStyle name="Millares 10 3 2 2 2 7" xfId="33990" xr:uid="{33D3D53F-45C1-4528-9206-2A19AC0F3FFE}"/>
    <cellStyle name="Millares 10 3 2 2 3" xfId="1481" xr:uid="{0AF38843-BA79-46EF-A093-28DAD5615B9A}"/>
    <cellStyle name="Millares 10 3 2 2 3 2" xfId="3545" xr:uid="{B36BD776-498C-4C58-A519-CEABC465D296}"/>
    <cellStyle name="Millares 10 3 2 2 3 2 2" xfId="7673" xr:uid="{1FF1D0B7-5D43-48E9-B56D-BC1DC9A7C3F0}"/>
    <cellStyle name="Millares 10 3 2 2 3 2 2 2" xfId="15929" xr:uid="{44274A3B-513F-43DD-BCE2-627DCC1F4DEC}"/>
    <cellStyle name="Millares 10 3 2 2 3 2 2 2 2" xfId="32442" xr:uid="{99CDEF8D-909D-4FDA-AD5A-612CAFF93AEB}"/>
    <cellStyle name="Millares 10 3 2 2 3 2 2 3" xfId="24186" xr:uid="{51E9F494-ECD4-4CAD-8091-9CE0A4720E57}"/>
    <cellStyle name="Millares 10 3 2 2 3 2 3" xfId="11801" xr:uid="{6639F623-6456-41E1-A938-8E843A92D63D}"/>
    <cellStyle name="Millares 10 3 2 2 3 2 3 2" xfId="28314" xr:uid="{A9A00CC3-0B1A-498E-98F0-4FA62B18D247}"/>
    <cellStyle name="Millares 10 3 2 2 3 2 4" xfId="20058" xr:uid="{03A8B763-6F2B-44A1-9F8E-5BA1F9CC35F9}"/>
    <cellStyle name="Millares 10 3 2 2 3 2 5" xfId="36572" xr:uid="{778B5C62-786E-4306-ABDB-F220ED679F70}"/>
    <cellStyle name="Millares 10 3 2 2 3 3" xfId="5609" xr:uid="{5DD5756D-3DC4-4316-9934-4A8369405A70}"/>
    <cellStyle name="Millares 10 3 2 2 3 3 2" xfId="13865" xr:uid="{95FDE8ED-23E1-4498-BE49-7D5124FCEFEE}"/>
    <cellStyle name="Millares 10 3 2 2 3 3 2 2" xfId="30378" xr:uid="{C9F1C731-2894-4A92-8D41-E072E86FC4F2}"/>
    <cellStyle name="Millares 10 3 2 2 3 3 3" xfId="22122" xr:uid="{1F94B7D3-38FE-428B-B164-E6E54898823C}"/>
    <cellStyle name="Millares 10 3 2 2 3 4" xfId="9737" xr:uid="{9E7077F2-E71B-4197-99DB-5EBC9D57519F}"/>
    <cellStyle name="Millares 10 3 2 2 3 4 2" xfId="26250" xr:uid="{2499ECC3-AF95-46AC-B5F7-041D4B34DFB8}"/>
    <cellStyle name="Millares 10 3 2 2 3 5" xfId="17994" xr:uid="{58D871E2-1F1C-43F2-9D90-4F162AA4E27E}"/>
    <cellStyle name="Millares 10 3 2 2 3 6" xfId="34508" xr:uid="{040DD646-9265-42FF-90C7-D0C5EBB50419}"/>
    <cellStyle name="Millares 10 3 2 2 4" xfId="2524" xr:uid="{FECD453C-FE4C-45D1-8DF4-1BC506F04B96}"/>
    <cellStyle name="Millares 10 3 2 2 4 2" xfId="6652" xr:uid="{F53F739A-C0D9-4FE8-B9BF-D8F8212DA7EC}"/>
    <cellStyle name="Millares 10 3 2 2 4 2 2" xfId="14908" xr:uid="{0315325E-5DE6-4F23-8F4C-CC97864F18BA}"/>
    <cellStyle name="Millares 10 3 2 2 4 2 2 2" xfId="31421" xr:uid="{0070A294-032A-4983-84C6-195BB2CB2B6E}"/>
    <cellStyle name="Millares 10 3 2 2 4 2 3" xfId="23165" xr:uid="{ED10D3A0-4B3B-4E21-9240-4FAD5B49DC8D}"/>
    <cellStyle name="Millares 10 3 2 2 4 3" xfId="10780" xr:uid="{7BA10631-F091-4059-9EDB-C4C2402558B8}"/>
    <cellStyle name="Millares 10 3 2 2 4 3 2" xfId="27293" xr:uid="{B9F53D1A-774A-461A-97DC-203C83204DE8}"/>
    <cellStyle name="Millares 10 3 2 2 4 4" xfId="19037" xr:uid="{74B7D615-EF2A-4C28-9E3D-45BF897F02F0}"/>
    <cellStyle name="Millares 10 3 2 2 4 5" xfId="35551" xr:uid="{908C68CB-4976-43D3-B8FC-34DF5DA47E22}"/>
    <cellStyle name="Millares 10 3 2 2 5" xfId="4588" xr:uid="{CF571D11-95DA-4E83-ADDC-61AE386D3DF5}"/>
    <cellStyle name="Millares 10 3 2 2 5 2" xfId="12844" xr:uid="{130F2FB5-93CD-40BB-92DA-751F1763BA09}"/>
    <cellStyle name="Millares 10 3 2 2 5 2 2" xfId="29357" xr:uid="{F1096CAC-B516-4058-97BD-A6B575182F26}"/>
    <cellStyle name="Millares 10 3 2 2 5 3" xfId="21101" xr:uid="{E573BD16-4EED-42D5-965F-DF8F5AFF067C}"/>
    <cellStyle name="Millares 10 3 2 2 6" xfId="8716" xr:uid="{3048382C-E492-4DB8-B996-1DF7D9559383}"/>
    <cellStyle name="Millares 10 3 2 2 6 2" xfId="25229" xr:uid="{86D5859B-7D89-4ABA-BDB9-6AE2EACDE0AB}"/>
    <cellStyle name="Millares 10 3 2 2 7" xfId="16973" xr:uid="{11625B0B-E39D-439C-B122-57F459A4314B}"/>
    <cellStyle name="Millares 10 3 2 2 8" xfId="33487" xr:uid="{F5C53206-8162-4BAA-9AD2-D8CB80B99C49}"/>
    <cellStyle name="Millares 10 3 2 3" xfId="715" xr:uid="{DE345B88-03EB-43C0-9809-651DAA0C686C}"/>
    <cellStyle name="Millares 10 3 2 3 2" xfId="1736" xr:uid="{BCBC1CE2-0514-4196-B418-F57283E096EC}"/>
    <cellStyle name="Millares 10 3 2 3 2 2" xfId="3800" xr:uid="{6655CE06-9A59-4F71-9937-B402D3FBA86F}"/>
    <cellStyle name="Millares 10 3 2 3 2 2 2" xfId="7928" xr:uid="{89BFD023-A4EA-4843-9A1D-13B1C6FEAC17}"/>
    <cellStyle name="Millares 10 3 2 3 2 2 2 2" xfId="16184" xr:uid="{86C9C15C-F8E6-406B-A180-E32223A2678A}"/>
    <cellStyle name="Millares 10 3 2 3 2 2 2 2 2" xfId="32697" xr:uid="{4E2B2525-4305-464A-BD8F-E5A0A08122FC}"/>
    <cellStyle name="Millares 10 3 2 3 2 2 2 3" xfId="24441" xr:uid="{35B45F06-C6F7-40B6-87FF-9B3C4FF543C2}"/>
    <cellStyle name="Millares 10 3 2 3 2 2 3" xfId="12056" xr:uid="{9EA1F80E-D461-4655-B735-14B6C71ADB96}"/>
    <cellStyle name="Millares 10 3 2 3 2 2 3 2" xfId="28569" xr:uid="{77CA270A-F991-443E-A8B1-6AFF6A74D4C9}"/>
    <cellStyle name="Millares 10 3 2 3 2 2 4" xfId="20313" xr:uid="{F8AE6C2B-F286-4394-8B5C-28A5BEA9209B}"/>
    <cellStyle name="Millares 10 3 2 3 2 2 5" xfId="36827" xr:uid="{01D697C7-3F2B-4189-8A49-2ED40AF9FE62}"/>
    <cellStyle name="Millares 10 3 2 3 2 3" xfId="5864" xr:uid="{380ED201-A17C-4EC4-8ACC-DFFCA058E12B}"/>
    <cellStyle name="Millares 10 3 2 3 2 3 2" xfId="14120" xr:uid="{57B84DE0-ED9D-4314-8C58-9128C684216E}"/>
    <cellStyle name="Millares 10 3 2 3 2 3 2 2" xfId="30633" xr:uid="{A91EFF24-3B92-4166-9FD4-D475AFAD2298}"/>
    <cellStyle name="Millares 10 3 2 3 2 3 3" xfId="22377" xr:uid="{DEE88F29-80DE-429E-8678-2FBAC0DA972E}"/>
    <cellStyle name="Millares 10 3 2 3 2 4" xfId="9992" xr:uid="{0E4101DA-3F0F-47E5-AB10-610D630DB109}"/>
    <cellStyle name="Millares 10 3 2 3 2 4 2" xfId="26505" xr:uid="{10C6CA27-0A9E-46AD-8A27-45D907FCE939}"/>
    <cellStyle name="Millares 10 3 2 3 2 5" xfId="18249" xr:uid="{1EA29F72-EE06-4073-8B78-C2993E93EE91}"/>
    <cellStyle name="Millares 10 3 2 3 2 6" xfId="34763" xr:uid="{0A2AAA82-342A-4227-8512-8BB6D59B1707}"/>
    <cellStyle name="Millares 10 3 2 3 3" xfId="2779" xr:uid="{88C0F513-A1B3-4EE2-8036-6217C0A01259}"/>
    <cellStyle name="Millares 10 3 2 3 3 2" xfId="6907" xr:uid="{86141237-4989-44F4-B0FE-A6F886504A17}"/>
    <cellStyle name="Millares 10 3 2 3 3 2 2" xfId="15163" xr:uid="{CEA258A0-87BC-4BAC-8EE5-87503C87388B}"/>
    <cellStyle name="Millares 10 3 2 3 3 2 2 2" xfId="31676" xr:uid="{835010C2-115D-496A-A471-BF12E9DCA02F}"/>
    <cellStyle name="Millares 10 3 2 3 3 2 3" xfId="23420" xr:uid="{1EC93BF9-8769-471B-8BB8-C92B134B4AB9}"/>
    <cellStyle name="Millares 10 3 2 3 3 3" xfId="11035" xr:uid="{850BD0A0-5C4A-46A3-BDE2-011C2DBBD6D7}"/>
    <cellStyle name="Millares 10 3 2 3 3 3 2" xfId="27548" xr:uid="{2FD2F0E5-C0FC-47C5-B005-FE73AD1F92FA}"/>
    <cellStyle name="Millares 10 3 2 3 3 4" xfId="19292" xr:uid="{F96155FA-04A8-4D8B-8163-13E6DA264E75}"/>
    <cellStyle name="Millares 10 3 2 3 3 5" xfId="35806" xr:uid="{BE9F1D04-0850-4D69-A7B4-176DC75EC281}"/>
    <cellStyle name="Millares 10 3 2 3 4" xfId="4843" xr:uid="{0BA52607-5418-445B-9D9C-37178818B6B4}"/>
    <cellStyle name="Millares 10 3 2 3 4 2" xfId="13099" xr:uid="{DDC423AA-9BBC-4E35-83A0-92BDBADD37EA}"/>
    <cellStyle name="Millares 10 3 2 3 4 2 2" xfId="29612" xr:uid="{A33D6146-849F-42C6-830D-BDF5DC847816}"/>
    <cellStyle name="Millares 10 3 2 3 4 3" xfId="21356" xr:uid="{0CCD00C2-FEE2-4F58-A0F5-3E045EFA117E}"/>
    <cellStyle name="Millares 10 3 2 3 5" xfId="8971" xr:uid="{C5DF2667-F82A-496A-8130-28D0F92587AF}"/>
    <cellStyle name="Millares 10 3 2 3 5 2" xfId="25484" xr:uid="{4164D58D-624E-4258-9B02-0E6CE9E62389}"/>
    <cellStyle name="Millares 10 3 2 3 6" xfId="17228" xr:uid="{4206D995-FE61-44FC-A1A6-4117306668FB}"/>
    <cellStyle name="Millares 10 3 2 3 7" xfId="33742" xr:uid="{7DD3E06D-758C-4241-B13A-EAB8BB422867}"/>
    <cellStyle name="Millares 10 3 2 4" xfId="1233" xr:uid="{8DA70341-9836-4AC4-B2BC-1E5391CEC564}"/>
    <cellStyle name="Millares 10 3 2 4 2" xfId="3297" xr:uid="{99CAF8AF-9238-47B2-87D2-973305A41791}"/>
    <cellStyle name="Millares 10 3 2 4 2 2" xfId="7425" xr:uid="{463FFD62-6968-4F50-B237-242A7864C33D}"/>
    <cellStyle name="Millares 10 3 2 4 2 2 2" xfId="15681" xr:uid="{18BDE5B9-AFF7-4B20-8C5E-74A8E58E95D4}"/>
    <cellStyle name="Millares 10 3 2 4 2 2 2 2" xfId="32194" xr:uid="{66DB8C87-69F7-445F-B8D0-2D81EBE00D74}"/>
    <cellStyle name="Millares 10 3 2 4 2 2 3" xfId="23938" xr:uid="{988C10DD-3158-49BE-B18D-B4156784ECB5}"/>
    <cellStyle name="Millares 10 3 2 4 2 3" xfId="11553" xr:uid="{32DCE8DC-50FF-4174-A4AE-24EF675024EF}"/>
    <cellStyle name="Millares 10 3 2 4 2 3 2" xfId="28066" xr:uid="{86971CD4-6385-4E28-90F2-649018010813}"/>
    <cellStyle name="Millares 10 3 2 4 2 4" xfId="19810" xr:uid="{AED19C9A-64F4-4F1F-950F-25F408B2D3BD}"/>
    <cellStyle name="Millares 10 3 2 4 2 5" xfId="36324" xr:uid="{770BBB05-3B70-4DDA-8740-A0E59A2E54F6}"/>
    <cellStyle name="Millares 10 3 2 4 3" xfId="5361" xr:uid="{9D1227E6-585A-4E53-846C-781812B14714}"/>
    <cellStyle name="Millares 10 3 2 4 3 2" xfId="13617" xr:uid="{B91E2827-68D7-4B43-96A3-99D116EE30BD}"/>
    <cellStyle name="Millares 10 3 2 4 3 2 2" xfId="30130" xr:uid="{C20290E5-E54C-428E-8D9D-C8C5D973968E}"/>
    <cellStyle name="Millares 10 3 2 4 3 3" xfId="21874" xr:uid="{4DE9176B-B87C-4177-AA03-142346DA1706}"/>
    <cellStyle name="Millares 10 3 2 4 4" xfId="9489" xr:uid="{787CD6C3-EBBF-487B-9C0E-26195B96A323}"/>
    <cellStyle name="Millares 10 3 2 4 4 2" xfId="26002" xr:uid="{BB3D819C-23AF-4E81-9A53-B2B9965259DE}"/>
    <cellStyle name="Millares 10 3 2 4 5" xfId="17746" xr:uid="{D34E2C7B-134D-43EE-B090-FD386004A0F9}"/>
    <cellStyle name="Millares 10 3 2 4 6" xfId="34260" xr:uid="{7A347171-0D2D-4DBF-88C0-4BA84034B4F7}"/>
    <cellStyle name="Millares 10 3 2 5" xfId="2276" xr:uid="{5CE83D1B-44F0-4FA0-B4E2-BC8E4A94B133}"/>
    <cellStyle name="Millares 10 3 2 5 2" xfId="6404" xr:uid="{400543B3-4870-4CE2-8AE0-F53C8FCAC080}"/>
    <cellStyle name="Millares 10 3 2 5 2 2" xfId="14660" xr:uid="{86AAE01A-D27D-4E68-A7DC-7121383F8F8C}"/>
    <cellStyle name="Millares 10 3 2 5 2 2 2" xfId="31173" xr:uid="{163ED446-09A2-4915-800F-2D10182109E8}"/>
    <cellStyle name="Millares 10 3 2 5 2 3" xfId="22917" xr:uid="{4280C7E6-152E-497A-959F-BE307BFBD15B}"/>
    <cellStyle name="Millares 10 3 2 5 3" xfId="10532" xr:uid="{950B0F15-3A26-4A35-8154-C809791379C5}"/>
    <cellStyle name="Millares 10 3 2 5 3 2" xfId="27045" xr:uid="{9F224C62-6329-44DA-8966-B6212B2C8685}"/>
    <cellStyle name="Millares 10 3 2 5 4" xfId="18789" xr:uid="{74E7D1F2-733D-4030-8E6F-3EFAB3AB71BE}"/>
    <cellStyle name="Millares 10 3 2 5 5" xfId="35303" xr:uid="{09E94A63-1E36-4460-8EDA-E9A2AE2CC1BF}"/>
    <cellStyle name="Millares 10 3 2 6" xfId="4340" xr:uid="{C0FE6FEA-AF2A-40F5-849A-1EBF988747D8}"/>
    <cellStyle name="Millares 10 3 2 6 2" xfId="12596" xr:uid="{261DEC1A-11E5-4DEB-9465-0483D3D558A4}"/>
    <cellStyle name="Millares 10 3 2 6 2 2" xfId="29109" xr:uid="{62C3A9CE-5CE3-4708-A77A-6A6B67EAE6D4}"/>
    <cellStyle name="Millares 10 3 2 6 3" xfId="20853" xr:uid="{179098D9-5E7B-4B46-8C2B-701C13A34381}"/>
    <cellStyle name="Millares 10 3 2 7" xfId="8468" xr:uid="{4B34B42B-7E5C-461B-8404-4507F6D926B7}"/>
    <cellStyle name="Millares 10 3 2 7 2" xfId="24981" xr:uid="{BBBE4896-9952-4810-838C-3D8909745890}"/>
    <cellStyle name="Millares 10 3 2 8" xfId="16725" xr:uid="{68906358-BE2E-4C1A-8947-A37C40934033}"/>
    <cellStyle name="Millares 10 3 2 9" xfId="33239" xr:uid="{874389A9-4080-4359-97CD-1D7E61309BC7}"/>
    <cellStyle name="Millares 10 3 3" xfId="336" xr:uid="{638D99D8-A3DC-41DF-B1E1-CF0971FF151A}"/>
    <cellStyle name="Millares 10 3 3 2" xfId="839" xr:uid="{81380CC2-73DD-411F-B5AF-4D9FA68ECDEB}"/>
    <cellStyle name="Millares 10 3 3 2 2" xfId="1860" xr:uid="{73820173-68BC-4526-B4CC-C7B7A1D5CC62}"/>
    <cellStyle name="Millares 10 3 3 2 2 2" xfId="3924" xr:uid="{BF8BC180-A39C-468C-BAB7-228681940A7F}"/>
    <cellStyle name="Millares 10 3 3 2 2 2 2" xfId="8052" xr:uid="{FCD4012E-091F-4949-80EA-651C2DC666C0}"/>
    <cellStyle name="Millares 10 3 3 2 2 2 2 2" xfId="16308" xr:uid="{E71A68BE-FF75-4053-BDE9-CEC1719CB9D3}"/>
    <cellStyle name="Millares 10 3 3 2 2 2 2 2 2" xfId="32821" xr:uid="{A382F162-B3BE-48D9-B917-F4F574A0D5F6}"/>
    <cellStyle name="Millares 10 3 3 2 2 2 2 3" xfId="24565" xr:uid="{0F9A0177-265E-4EF9-88B3-6F0CB8DDC559}"/>
    <cellStyle name="Millares 10 3 3 2 2 2 3" xfId="12180" xr:uid="{9F580AD8-D4EC-496C-BC47-DD6F1B41E9F5}"/>
    <cellStyle name="Millares 10 3 3 2 2 2 3 2" xfId="28693" xr:uid="{6C904FAD-1025-469A-A37E-BE2DA47D8199}"/>
    <cellStyle name="Millares 10 3 3 2 2 2 4" xfId="20437" xr:uid="{4D4ECFCA-AF58-41EB-92B2-37F0CE414AB2}"/>
    <cellStyle name="Millares 10 3 3 2 2 2 5" xfId="36951" xr:uid="{ACA93F62-567E-4C36-A8EB-65C5F0FB70D5}"/>
    <cellStyle name="Millares 10 3 3 2 2 3" xfId="5988" xr:uid="{0F206E69-ED34-476A-8EE2-43A5E11BC38B}"/>
    <cellStyle name="Millares 10 3 3 2 2 3 2" xfId="14244" xr:uid="{6CF748A4-9625-483C-ACF9-86EBC9A5D314}"/>
    <cellStyle name="Millares 10 3 3 2 2 3 2 2" xfId="30757" xr:uid="{77743875-32F0-49AC-A764-817BBEB05D93}"/>
    <cellStyle name="Millares 10 3 3 2 2 3 3" xfId="22501" xr:uid="{9B1BA28E-E9C1-490E-90AF-956564B69844}"/>
    <cellStyle name="Millares 10 3 3 2 2 4" xfId="10116" xr:uid="{6256BA83-192B-4BEB-83C0-D9378B13B8DE}"/>
    <cellStyle name="Millares 10 3 3 2 2 4 2" xfId="26629" xr:uid="{605A52DB-C474-4710-864F-04A72FA3CE9C}"/>
    <cellStyle name="Millares 10 3 3 2 2 5" xfId="18373" xr:uid="{DD4D1908-C034-4B39-A69E-2247910B64DD}"/>
    <cellStyle name="Millares 10 3 3 2 2 6" xfId="34887" xr:uid="{15F70D5C-A306-4C61-BA4C-EA87948BBC30}"/>
    <cellStyle name="Millares 10 3 3 2 3" xfId="2903" xr:uid="{D683CFFF-8E34-446E-9546-F67720F23C16}"/>
    <cellStyle name="Millares 10 3 3 2 3 2" xfId="7031" xr:uid="{2A39CEDD-BE5A-4B56-AB85-4AE0671E7C62}"/>
    <cellStyle name="Millares 10 3 3 2 3 2 2" xfId="15287" xr:uid="{529F0141-DC15-43A9-AC40-0C21A7C69BE7}"/>
    <cellStyle name="Millares 10 3 3 2 3 2 2 2" xfId="31800" xr:uid="{D6C76B1D-7161-48CF-99A2-EEB7E5D65031}"/>
    <cellStyle name="Millares 10 3 3 2 3 2 3" xfId="23544" xr:uid="{CAC1E5FA-D5B4-41C0-84D7-EAFE1392DA48}"/>
    <cellStyle name="Millares 10 3 3 2 3 3" xfId="11159" xr:uid="{56FD778B-1D5C-4083-B8B1-70ECCA698756}"/>
    <cellStyle name="Millares 10 3 3 2 3 3 2" xfId="27672" xr:uid="{EEB82DBA-F2DA-4955-94CD-2A3D1934DCD1}"/>
    <cellStyle name="Millares 10 3 3 2 3 4" xfId="19416" xr:uid="{48BE8785-5F8F-4B1E-9E55-E6BFDF0D1DBE}"/>
    <cellStyle name="Millares 10 3 3 2 3 5" xfId="35930" xr:uid="{FDA46FC0-A4DC-4EAE-8AC1-80CE7F281D27}"/>
    <cellStyle name="Millares 10 3 3 2 4" xfId="4967" xr:uid="{1E5B6132-4202-447E-8EDC-B51609C93FB0}"/>
    <cellStyle name="Millares 10 3 3 2 4 2" xfId="13223" xr:uid="{FAB0D2DE-06A7-48BF-B982-A3FE4E72D09E}"/>
    <cellStyle name="Millares 10 3 3 2 4 2 2" xfId="29736" xr:uid="{396EF702-B8DD-4241-A2EC-0E627F241FD3}"/>
    <cellStyle name="Millares 10 3 3 2 4 3" xfId="21480" xr:uid="{40797EC7-0336-4A97-ADA3-75400FACBB67}"/>
    <cellStyle name="Millares 10 3 3 2 5" xfId="9095" xr:uid="{128FF9BA-7EBF-466E-97AB-E3A7F430AD62}"/>
    <cellStyle name="Millares 10 3 3 2 5 2" xfId="25608" xr:uid="{4B2FB194-50A6-4985-91CA-6B6D9BC6A64E}"/>
    <cellStyle name="Millares 10 3 3 2 6" xfId="17352" xr:uid="{2FACC5DF-14E2-4C1A-B981-0BEC23E2E33C}"/>
    <cellStyle name="Millares 10 3 3 2 7" xfId="33866" xr:uid="{FA39555C-A408-419C-A014-F30A1BF799D7}"/>
    <cellStyle name="Millares 10 3 3 3" xfId="1357" xr:uid="{225EF8AC-1FEC-4C5B-9D18-8286E353309B}"/>
    <cellStyle name="Millares 10 3 3 3 2" xfId="3421" xr:uid="{5628ECE9-0B64-40E1-BE8E-F16EAA68FFCE}"/>
    <cellStyle name="Millares 10 3 3 3 2 2" xfId="7549" xr:uid="{16F13FB8-B343-48FA-863F-DB46BF551027}"/>
    <cellStyle name="Millares 10 3 3 3 2 2 2" xfId="15805" xr:uid="{D847E352-25EB-4ED7-BB44-59DFA1E947CB}"/>
    <cellStyle name="Millares 10 3 3 3 2 2 2 2" xfId="32318" xr:uid="{45C50943-4D11-4D30-8BD1-729815D98329}"/>
    <cellStyle name="Millares 10 3 3 3 2 2 3" xfId="24062" xr:uid="{26648BE0-A6B5-4C6E-BCCE-3A553C11FAC1}"/>
    <cellStyle name="Millares 10 3 3 3 2 3" xfId="11677" xr:uid="{D9505F6C-53E1-40AF-8291-8CDC0DB8239A}"/>
    <cellStyle name="Millares 10 3 3 3 2 3 2" xfId="28190" xr:uid="{72FBA034-BBAD-4D9D-B4D7-E989E525EFBE}"/>
    <cellStyle name="Millares 10 3 3 3 2 4" xfId="19934" xr:uid="{26D27461-5C8C-4594-816E-24990D67B832}"/>
    <cellStyle name="Millares 10 3 3 3 2 5" xfId="36448" xr:uid="{6CE5C54F-FC3A-48A7-9772-E32B07377BEC}"/>
    <cellStyle name="Millares 10 3 3 3 3" xfId="5485" xr:uid="{A5946951-4057-4A6D-A4D2-9CAF15730A06}"/>
    <cellStyle name="Millares 10 3 3 3 3 2" xfId="13741" xr:uid="{287F5EB8-CFB7-4446-AAC2-897E1BBBB1AB}"/>
    <cellStyle name="Millares 10 3 3 3 3 2 2" xfId="30254" xr:uid="{5052C78B-A3F0-4BF7-AAA1-1497F6998042}"/>
    <cellStyle name="Millares 10 3 3 3 3 3" xfId="21998" xr:uid="{76D17647-D0B0-4BFA-9679-335398E666FC}"/>
    <cellStyle name="Millares 10 3 3 3 4" xfId="9613" xr:uid="{0C512B3B-2FF7-4EE6-A60F-DEC5C4CB676A}"/>
    <cellStyle name="Millares 10 3 3 3 4 2" xfId="26126" xr:uid="{E2480148-19B3-4BE4-BC07-6F09F54902F9}"/>
    <cellStyle name="Millares 10 3 3 3 5" xfId="17870" xr:uid="{F8AF2076-48C3-46B5-9C77-4F1EE46A5FA3}"/>
    <cellStyle name="Millares 10 3 3 3 6" xfId="34384" xr:uid="{49CB2A1E-F996-400E-8A00-8BD5BFB8D890}"/>
    <cellStyle name="Millares 10 3 3 4" xfId="2400" xr:uid="{FA1C8C64-818E-419C-912C-B98B3C183F68}"/>
    <cellStyle name="Millares 10 3 3 4 2" xfId="6528" xr:uid="{A82D91C4-9997-4430-AD5F-5A9CC908FBCE}"/>
    <cellStyle name="Millares 10 3 3 4 2 2" xfId="14784" xr:uid="{D6B9E205-06CB-4B21-849F-8A11EED9419E}"/>
    <cellStyle name="Millares 10 3 3 4 2 2 2" xfId="31297" xr:uid="{9C48DA57-45A9-4AE2-9211-F4519F0516D5}"/>
    <cellStyle name="Millares 10 3 3 4 2 3" xfId="23041" xr:uid="{E0C4324C-ED84-4E5D-A7C2-33D308AC6C62}"/>
    <cellStyle name="Millares 10 3 3 4 3" xfId="10656" xr:uid="{38C84F87-427A-42C8-B155-BC80E293EED3}"/>
    <cellStyle name="Millares 10 3 3 4 3 2" xfId="27169" xr:uid="{D7FC138D-4375-45BF-B453-E9509A15F360}"/>
    <cellStyle name="Millares 10 3 3 4 4" xfId="18913" xr:uid="{FFCAC39B-AD14-4D3F-A131-D3E31722DFDF}"/>
    <cellStyle name="Millares 10 3 3 4 5" xfId="35427" xr:uid="{4513EB95-03AD-4B04-956D-F331E187961F}"/>
    <cellStyle name="Millares 10 3 3 5" xfId="4464" xr:uid="{F6AE2516-AA39-4CFB-97E5-6F2F8AD586F4}"/>
    <cellStyle name="Millares 10 3 3 5 2" xfId="12720" xr:uid="{847AEE6C-D3E0-415E-9EA3-64834041E3B6}"/>
    <cellStyle name="Millares 10 3 3 5 2 2" xfId="29233" xr:uid="{643C146E-B902-45C0-86DC-22CDB4A1DF44}"/>
    <cellStyle name="Millares 10 3 3 5 3" xfId="20977" xr:uid="{0936678B-F5CD-4A73-931F-6873FF351FC2}"/>
    <cellStyle name="Millares 10 3 3 6" xfId="8592" xr:uid="{1E5089BE-8DF9-4AF6-B770-13647C7F7D70}"/>
    <cellStyle name="Millares 10 3 3 6 2" xfId="25105" xr:uid="{DCAD042F-4785-4B7D-B138-78A9286115EB}"/>
    <cellStyle name="Millares 10 3 3 7" xfId="16849" xr:uid="{B19FA9F6-2045-4777-9D6D-4954AB99C409}"/>
    <cellStyle name="Millares 10 3 3 8" xfId="33363" xr:uid="{41D1318B-8FDC-4783-9041-37F776F61898}"/>
    <cellStyle name="Millares 10 3 4" xfId="591" xr:uid="{74A67E26-E473-497E-811F-1F9E68F2A0C0}"/>
    <cellStyle name="Millares 10 3 4 2" xfId="1612" xr:uid="{249323D3-0D5E-4C4B-93E3-497EE97A59AB}"/>
    <cellStyle name="Millares 10 3 4 2 2" xfId="3676" xr:uid="{47FA6CA7-0CDB-40C9-B7C3-5A6A97F5F7DC}"/>
    <cellStyle name="Millares 10 3 4 2 2 2" xfId="7804" xr:uid="{DBCE792C-9CE2-48E8-BAFE-F88071EED941}"/>
    <cellStyle name="Millares 10 3 4 2 2 2 2" xfId="16060" xr:uid="{D6878500-3544-4E21-ADAC-B0527C37B7F6}"/>
    <cellStyle name="Millares 10 3 4 2 2 2 2 2" xfId="32573" xr:uid="{CB5F4939-5F7F-4105-B0F8-572CD00B00C1}"/>
    <cellStyle name="Millares 10 3 4 2 2 2 3" xfId="24317" xr:uid="{95BAF034-8C0A-42AB-A125-C09D9A89BFEF}"/>
    <cellStyle name="Millares 10 3 4 2 2 3" xfId="11932" xr:uid="{900F5E27-ACD4-4126-B15A-E5A433D9FB0E}"/>
    <cellStyle name="Millares 10 3 4 2 2 3 2" xfId="28445" xr:uid="{DA24D16A-8F6F-46F4-806C-B4AF1F76D12B}"/>
    <cellStyle name="Millares 10 3 4 2 2 4" xfId="20189" xr:uid="{39E63991-705F-45AD-872D-9B7B1BDC62DA}"/>
    <cellStyle name="Millares 10 3 4 2 2 5" xfId="36703" xr:uid="{869C6194-3400-454B-92EF-D1DF624F49F6}"/>
    <cellStyle name="Millares 10 3 4 2 3" xfId="5740" xr:uid="{B7F4A25A-7BBE-4240-9B91-13D9B13FE48B}"/>
    <cellStyle name="Millares 10 3 4 2 3 2" xfId="13996" xr:uid="{2A9AF9EF-3072-440F-9C21-27FEC37422EF}"/>
    <cellStyle name="Millares 10 3 4 2 3 2 2" xfId="30509" xr:uid="{7675F87F-A429-4840-A0CD-ADE2DF8CF394}"/>
    <cellStyle name="Millares 10 3 4 2 3 3" xfId="22253" xr:uid="{E5307A22-872D-4CFB-8C3C-643194E4B1DC}"/>
    <cellStyle name="Millares 10 3 4 2 4" xfId="9868" xr:uid="{994C39DA-A6ED-4F30-89FB-EF58183C97B6}"/>
    <cellStyle name="Millares 10 3 4 2 4 2" xfId="26381" xr:uid="{CF46C77D-E48A-4FE6-8C66-5679D62DB8C0}"/>
    <cellStyle name="Millares 10 3 4 2 5" xfId="18125" xr:uid="{6000D543-AC69-48D2-A9A8-5A56A4E9E407}"/>
    <cellStyle name="Millares 10 3 4 2 6" xfId="34639" xr:uid="{F2276125-6866-437D-B765-AE3FCEA64F64}"/>
    <cellStyle name="Millares 10 3 4 3" xfId="2655" xr:uid="{4F123D4B-585E-4D05-9DC6-C81AF4543BB8}"/>
    <cellStyle name="Millares 10 3 4 3 2" xfId="6783" xr:uid="{B84140E4-867B-4D75-BEC9-F8BB090DC5BE}"/>
    <cellStyle name="Millares 10 3 4 3 2 2" xfId="15039" xr:uid="{21C3545A-E678-4D44-ABE4-0BD1D7258FAC}"/>
    <cellStyle name="Millares 10 3 4 3 2 2 2" xfId="31552" xr:uid="{41844ABF-CFB6-4B48-B1BD-0B7285A9A73E}"/>
    <cellStyle name="Millares 10 3 4 3 2 3" xfId="23296" xr:uid="{74D88838-C2F1-423C-A2C2-03737C70B698}"/>
    <cellStyle name="Millares 10 3 4 3 3" xfId="10911" xr:uid="{44B67C98-731D-45E6-B54E-FE5CB1E245A6}"/>
    <cellStyle name="Millares 10 3 4 3 3 2" xfId="27424" xr:uid="{E4423786-99F9-4C52-9AF1-DACF7FE6FBA7}"/>
    <cellStyle name="Millares 10 3 4 3 4" xfId="19168" xr:uid="{0EBC275E-F477-4A8E-88BD-F3E5519CD3A3}"/>
    <cellStyle name="Millares 10 3 4 3 5" xfId="35682" xr:uid="{F2433F7E-AB71-400C-8172-2189F47D4E52}"/>
    <cellStyle name="Millares 10 3 4 4" xfId="4719" xr:uid="{4E7274F2-1A49-4360-A8E3-2AD9C9B1205A}"/>
    <cellStyle name="Millares 10 3 4 4 2" xfId="12975" xr:uid="{4EB326A2-5EBE-4DDD-BD17-3B5BAB176D83}"/>
    <cellStyle name="Millares 10 3 4 4 2 2" xfId="29488" xr:uid="{0ED358D4-E13B-42F8-8EC6-66F146CBC3A6}"/>
    <cellStyle name="Millares 10 3 4 4 3" xfId="21232" xr:uid="{9D91D25D-DA2D-4583-A01F-1245825C237D}"/>
    <cellStyle name="Millares 10 3 4 5" xfId="8847" xr:uid="{B38AD3C2-159A-4C1F-B89E-A06FDA2E2998}"/>
    <cellStyle name="Millares 10 3 4 5 2" xfId="25360" xr:uid="{4FC91108-7943-41E5-B4DC-90E2B3FA1A92}"/>
    <cellStyle name="Millares 10 3 4 6" xfId="17104" xr:uid="{0A3A871F-2063-4271-AF0C-6CBB099149CC}"/>
    <cellStyle name="Millares 10 3 4 7" xfId="33618" xr:uid="{B4068391-17A5-4955-AF6B-C09DFF4A268D}"/>
    <cellStyle name="Millares 10 3 5" xfId="1109" xr:uid="{F8B80463-CCC9-469F-B360-13A0E91FC07B}"/>
    <cellStyle name="Millares 10 3 5 2" xfId="3173" xr:uid="{FAA52245-2E3E-4216-AC7C-EB8075F05184}"/>
    <cellStyle name="Millares 10 3 5 2 2" xfId="7301" xr:uid="{0A933C6C-CE81-4804-B65E-4FE550EF186D}"/>
    <cellStyle name="Millares 10 3 5 2 2 2" xfId="15557" xr:uid="{9272DFE7-ADF9-4162-8CAF-81E84914B077}"/>
    <cellStyle name="Millares 10 3 5 2 2 2 2" xfId="32070" xr:uid="{25559DF8-7743-4AE3-B40C-85EB33659CB5}"/>
    <cellStyle name="Millares 10 3 5 2 2 3" xfId="23814" xr:uid="{6B7CB16E-8433-4FFD-9DF1-843DD9444471}"/>
    <cellStyle name="Millares 10 3 5 2 3" xfId="11429" xr:uid="{F980390A-3B3B-4982-8392-9BD333449C1C}"/>
    <cellStyle name="Millares 10 3 5 2 3 2" xfId="27942" xr:uid="{CA669572-8A9B-4060-BD1D-8822A1BB0A73}"/>
    <cellStyle name="Millares 10 3 5 2 4" xfId="19686" xr:uid="{25BB3DC7-5C23-440B-A1A5-F2BD83746F50}"/>
    <cellStyle name="Millares 10 3 5 2 5" xfId="36200" xr:uid="{711A6537-ECA9-459D-A94C-4816CAA1F8A6}"/>
    <cellStyle name="Millares 10 3 5 3" xfId="5237" xr:uid="{2842963B-929F-4291-942C-5BF0D38CA77F}"/>
    <cellStyle name="Millares 10 3 5 3 2" xfId="13493" xr:uid="{1AA391B4-C574-424E-A6AF-2A1566E78898}"/>
    <cellStyle name="Millares 10 3 5 3 2 2" xfId="30006" xr:uid="{D9BBE850-AC76-4E26-923C-A88FCACCECC3}"/>
    <cellStyle name="Millares 10 3 5 3 3" xfId="21750" xr:uid="{E4C9140A-B816-4707-9235-CE6EBD8B1C57}"/>
    <cellStyle name="Millares 10 3 5 4" xfId="9365" xr:uid="{16C9CA71-CA6B-40D0-A51D-2BA4DEA6A11F}"/>
    <cellStyle name="Millares 10 3 5 4 2" xfId="25878" xr:uid="{9FC841D2-C7C8-4FF1-96B6-2D83ACB61A33}"/>
    <cellStyle name="Millares 10 3 5 5" xfId="17622" xr:uid="{48630FAB-6D21-4C8E-9AFA-9A8D8F6412BE}"/>
    <cellStyle name="Millares 10 3 5 6" xfId="34136" xr:uid="{05AB2BEA-A1D5-44C9-B8F7-A68A549A5574}"/>
    <cellStyle name="Millares 10 3 6" xfId="2152" xr:uid="{15AFD2C6-1E28-4CB8-AFDD-E27DCA5D44BC}"/>
    <cellStyle name="Millares 10 3 6 2" xfId="6280" xr:uid="{A6DA4557-BDB0-4652-ADFB-23805A035D86}"/>
    <cellStyle name="Millares 10 3 6 2 2" xfId="14536" xr:uid="{D5946551-0DB9-48DD-8A8F-63C363DDAC4A}"/>
    <cellStyle name="Millares 10 3 6 2 2 2" xfId="31049" xr:uid="{0CB221D3-03CB-4AC2-97A0-BCA647187775}"/>
    <cellStyle name="Millares 10 3 6 2 3" xfId="22793" xr:uid="{ABB4F038-8542-4404-BA75-7E313A259626}"/>
    <cellStyle name="Millares 10 3 6 3" xfId="10408" xr:uid="{3FE31CD8-A6D9-4F58-A42D-9A71A5D4BA64}"/>
    <cellStyle name="Millares 10 3 6 3 2" xfId="26921" xr:uid="{3F161059-7C37-44DD-86CD-F4402187D535}"/>
    <cellStyle name="Millares 10 3 6 4" xfId="18665" xr:uid="{3BD8246E-887E-455C-AEC7-E35494E7026F}"/>
    <cellStyle name="Millares 10 3 6 5" xfId="35179" xr:uid="{1C0CE11D-58C7-4AA5-8143-C34ECCB1AB66}"/>
    <cellStyle name="Millares 10 3 7" xfId="4216" xr:uid="{211761CE-34C6-4829-8D89-192B46F7C5E3}"/>
    <cellStyle name="Millares 10 3 7 2" xfId="12472" xr:uid="{C55124B8-E50F-43F0-AAF5-C6D62E284CA7}"/>
    <cellStyle name="Millares 10 3 7 2 2" xfId="28985" xr:uid="{F21FE966-3BDB-43D8-8353-E950FCC8C67B}"/>
    <cellStyle name="Millares 10 3 7 3" xfId="20729" xr:uid="{FA02B5F2-9897-4805-A9EB-7E534A4E6846}"/>
    <cellStyle name="Millares 10 3 8" xfId="8344" xr:uid="{F600E039-E86D-4F13-80F1-047874645348}"/>
    <cellStyle name="Millares 10 3 8 2" xfId="24857" xr:uid="{81262411-BAF5-416C-A70B-A3A1EF7A47EC}"/>
    <cellStyle name="Millares 10 3 9" xfId="16601" xr:uid="{1AD857F4-A173-4024-B6B8-892B8C8E5D19}"/>
    <cellStyle name="Millares 10 4" xfId="150" xr:uid="{4618AE0A-0721-4969-A847-91030EE041F7}"/>
    <cellStyle name="Millares 10 4 2" xfId="398" xr:uid="{9DA90C5D-09C2-4C6E-882D-76EBAAAAF83B}"/>
    <cellStyle name="Millares 10 4 2 2" xfId="901" xr:uid="{0F33D805-7A75-4C3E-B3D5-0372BB1EA180}"/>
    <cellStyle name="Millares 10 4 2 2 2" xfId="1922" xr:uid="{B355FF62-5F99-4914-AEA7-0A5742B3A5B9}"/>
    <cellStyle name="Millares 10 4 2 2 2 2" xfId="3986" xr:uid="{426E9F36-74BC-496D-9F5C-85E1F4FA4182}"/>
    <cellStyle name="Millares 10 4 2 2 2 2 2" xfId="8114" xr:uid="{7E0F20E1-ABE8-475E-B77C-FF993422A158}"/>
    <cellStyle name="Millares 10 4 2 2 2 2 2 2" xfId="16370" xr:uid="{DF0C81E2-0995-47CC-8583-F9B22A576002}"/>
    <cellStyle name="Millares 10 4 2 2 2 2 2 2 2" xfId="32883" xr:uid="{915D7E9A-84F3-4760-9CAC-F520E3738E1B}"/>
    <cellStyle name="Millares 10 4 2 2 2 2 2 3" xfId="24627" xr:uid="{C511448B-2516-4551-BB88-174FB1837ACF}"/>
    <cellStyle name="Millares 10 4 2 2 2 2 3" xfId="12242" xr:uid="{B8B4461A-E709-4FD7-8FFB-3EEB3BA5B2E8}"/>
    <cellStyle name="Millares 10 4 2 2 2 2 3 2" xfId="28755" xr:uid="{569E8DA1-88D1-480C-A722-8C429C22DF21}"/>
    <cellStyle name="Millares 10 4 2 2 2 2 4" xfId="20499" xr:uid="{B8DA3C93-7BE6-474C-8E2C-59932F4E9E88}"/>
    <cellStyle name="Millares 10 4 2 2 2 2 5" xfId="37013" xr:uid="{BD25BA80-0603-46B5-BE48-05734C17894C}"/>
    <cellStyle name="Millares 10 4 2 2 2 3" xfId="6050" xr:uid="{4107D7B2-4714-4A75-8986-EAE3F7591984}"/>
    <cellStyle name="Millares 10 4 2 2 2 3 2" xfId="14306" xr:uid="{66FD777F-5D1F-4286-A0D9-C21E1CE5FA7D}"/>
    <cellStyle name="Millares 10 4 2 2 2 3 2 2" xfId="30819" xr:uid="{F18CE810-0E8E-4551-BE58-B9A57A359D51}"/>
    <cellStyle name="Millares 10 4 2 2 2 3 3" xfId="22563" xr:uid="{80734DB4-6494-4352-80B0-89FD3487D20A}"/>
    <cellStyle name="Millares 10 4 2 2 2 4" xfId="10178" xr:uid="{95A2CDF9-1FF9-4717-8759-43A41235BAF8}"/>
    <cellStyle name="Millares 10 4 2 2 2 4 2" xfId="26691" xr:uid="{497D01E7-8A7B-479C-9197-26D01DD17F63}"/>
    <cellStyle name="Millares 10 4 2 2 2 5" xfId="18435" xr:uid="{4073FF6E-8A1A-41DB-BFEB-F838A4A0F9E5}"/>
    <cellStyle name="Millares 10 4 2 2 2 6" xfId="34949" xr:uid="{2488F9EC-7683-4A30-9C9F-B013C24CAB01}"/>
    <cellStyle name="Millares 10 4 2 2 3" xfId="2965" xr:uid="{384D4C02-2878-4B9B-BBE4-39438C4E59FD}"/>
    <cellStyle name="Millares 10 4 2 2 3 2" xfId="7093" xr:uid="{249FEE78-67F1-473F-9A4A-4A21F280383F}"/>
    <cellStyle name="Millares 10 4 2 2 3 2 2" xfId="15349" xr:uid="{69DDD48F-5D33-4342-BA4C-ABC7D74C1D56}"/>
    <cellStyle name="Millares 10 4 2 2 3 2 2 2" xfId="31862" xr:uid="{90419E5A-3A28-4B93-8D98-F25553706B14}"/>
    <cellStyle name="Millares 10 4 2 2 3 2 3" xfId="23606" xr:uid="{86EC4E94-CF3C-447C-9D25-F62A3E641DD5}"/>
    <cellStyle name="Millares 10 4 2 2 3 3" xfId="11221" xr:uid="{174E87E9-5FF5-49F6-A6F0-965367E02766}"/>
    <cellStyle name="Millares 10 4 2 2 3 3 2" xfId="27734" xr:uid="{FED1A1A3-D7CB-4391-B07E-F9A0E4DE68EF}"/>
    <cellStyle name="Millares 10 4 2 2 3 4" xfId="19478" xr:uid="{4F4FB397-B3B8-4C62-9533-F1D21C06707B}"/>
    <cellStyle name="Millares 10 4 2 2 3 5" xfId="35992" xr:uid="{77F4519B-0652-43A3-A228-5379AE68ED47}"/>
    <cellStyle name="Millares 10 4 2 2 4" xfId="5029" xr:uid="{7B6B4ACE-CE42-4BF7-AE42-C9A645E9AA22}"/>
    <cellStyle name="Millares 10 4 2 2 4 2" xfId="13285" xr:uid="{1330D9A9-9B3C-4DA5-9715-3C37B750624C}"/>
    <cellStyle name="Millares 10 4 2 2 4 2 2" xfId="29798" xr:uid="{9E5F5164-B9E9-423D-9ED7-8F01BB0BC140}"/>
    <cellStyle name="Millares 10 4 2 2 4 3" xfId="21542" xr:uid="{F19DB741-58FD-4B17-973A-D1211F2FD04B}"/>
    <cellStyle name="Millares 10 4 2 2 5" xfId="9157" xr:uid="{4AF04A29-8111-4E61-A326-8AFB322DB95C}"/>
    <cellStyle name="Millares 10 4 2 2 5 2" xfId="25670" xr:uid="{711658D4-3E68-49D6-8C60-5F24597CCB09}"/>
    <cellStyle name="Millares 10 4 2 2 6" xfId="17414" xr:uid="{9F85F043-DBE5-49C1-97B0-D1E40BA65CA6}"/>
    <cellStyle name="Millares 10 4 2 2 7" xfId="33928" xr:uid="{31F1ED9B-A012-4266-BC63-756785D49BD7}"/>
    <cellStyle name="Millares 10 4 2 3" xfId="1419" xr:uid="{6BF467A0-8504-41DA-BFC8-2056188486C9}"/>
    <cellStyle name="Millares 10 4 2 3 2" xfId="3483" xr:uid="{C3A16E3D-8200-4256-8E8A-F8AA41642F3F}"/>
    <cellStyle name="Millares 10 4 2 3 2 2" xfId="7611" xr:uid="{F4D3778B-E05E-418E-8B3E-EFD46AC95B6B}"/>
    <cellStyle name="Millares 10 4 2 3 2 2 2" xfId="15867" xr:uid="{BC6B61D3-BD8E-4AD8-BAEA-60FDF998EAF9}"/>
    <cellStyle name="Millares 10 4 2 3 2 2 2 2" xfId="32380" xr:uid="{0C69A6BA-C978-4F04-9E94-E105BB16095F}"/>
    <cellStyle name="Millares 10 4 2 3 2 2 3" xfId="24124" xr:uid="{ED543CCC-C102-4706-813F-DEA9ABA89C74}"/>
    <cellStyle name="Millares 10 4 2 3 2 3" xfId="11739" xr:uid="{569B3B4A-BD1E-4765-8F70-453AFE3085D3}"/>
    <cellStyle name="Millares 10 4 2 3 2 3 2" xfId="28252" xr:uid="{15D09432-5C1A-4CB3-8B2A-0725E482EEB5}"/>
    <cellStyle name="Millares 10 4 2 3 2 4" xfId="19996" xr:uid="{12AE6058-905D-4CBE-9EB1-982C77C3B261}"/>
    <cellStyle name="Millares 10 4 2 3 2 5" xfId="36510" xr:uid="{53FD3AEF-5914-4F9C-9AE6-5006B094D0DD}"/>
    <cellStyle name="Millares 10 4 2 3 3" xfId="5547" xr:uid="{83E4C3D3-2045-4F1C-8455-B897A2BE47D4}"/>
    <cellStyle name="Millares 10 4 2 3 3 2" xfId="13803" xr:uid="{2147F22E-E516-4211-A047-67CE24A69195}"/>
    <cellStyle name="Millares 10 4 2 3 3 2 2" xfId="30316" xr:uid="{A4366887-999D-4245-8C84-4D7AC06A6562}"/>
    <cellStyle name="Millares 10 4 2 3 3 3" xfId="22060" xr:uid="{453CAE09-E535-4093-B8E0-63634512C89E}"/>
    <cellStyle name="Millares 10 4 2 3 4" xfId="9675" xr:uid="{1E294B18-5317-40A3-ABAA-52E43CFAA130}"/>
    <cellStyle name="Millares 10 4 2 3 4 2" xfId="26188" xr:uid="{F503545F-D2AD-4F8D-A7E5-62333AF892B9}"/>
    <cellStyle name="Millares 10 4 2 3 5" xfId="17932" xr:uid="{EDCC19FB-810F-4768-B6E7-24F3D3600848}"/>
    <cellStyle name="Millares 10 4 2 3 6" xfId="34446" xr:uid="{F8412193-3B03-4147-AFEF-1BE401A55BD9}"/>
    <cellStyle name="Millares 10 4 2 4" xfId="2462" xr:uid="{8AA0929C-00C1-4772-B047-A453CE60D04E}"/>
    <cellStyle name="Millares 10 4 2 4 2" xfId="6590" xr:uid="{3C5B80D6-2BF1-4F15-BF91-44EF027E5F15}"/>
    <cellStyle name="Millares 10 4 2 4 2 2" xfId="14846" xr:uid="{FE057EF7-19AE-4AD6-A1F3-16873D7FC0F8}"/>
    <cellStyle name="Millares 10 4 2 4 2 2 2" xfId="31359" xr:uid="{D2652EEE-BCAD-4BE0-92DD-AEC84A46FF41}"/>
    <cellStyle name="Millares 10 4 2 4 2 3" xfId="23103" xr:uid="{3A436DEA-1E38-4136-A3C7-5D281F80925E}"/>
    <cellStyle name="Millares 10 4 2 4 3" xfId="10718" xr:uid="{A1EA95D4-1D65-409D-A0F1-5CFAC9EB81B4}"/>
    <cellStyle name="Millares 10 4 2 4 3 2" xfId="27231" xr:uid="{5F0838BE-2752-433B-B2B1-B621A9DAC545}"/>
    <cellStyle name="Millares 10 4 2 4 4" xfId="18975" xr:uid="{0CD85289-F035-4511-ADC4-2F1F5397174C}"/>
    <cellStyle name="Millares 10 4 2 4 5" xfId="35489" xr:uid="{30C91EE2-A355-484B-874D-645258DA9394}"/>
    <cellStyle name="Millares 10 4 2 5" xfId="4526" xr:uid="{626F1125-E34B-401F-B6CD-6C753FE8F537}"/>
    <cellStyle name="Millares 10 4 2 5 2" xfId="12782" xr:uid="{37FA6C73-652C-4A5C-9D8C-4FA39AF8CA4D}"/>
    <cellStyle name="Millares 10 4 2 5 2 2" xfId="29295" xr:uid="{FF7AAAE1-1C3E-48BA-877C-2C927307159B}"/>
    <cellStyle name="Millares 10 4 2 5 3" xfId="21039" xr:uid="{84902813-68F5-470A-9B4C-37F29F8337B4}"/>
    <cellStyle name="Millares 10 4 2 6" xfId="8654" xr:uid="{1C36DB26-8940-44C3-802A-015B2C068189}"/>
    <cellStyle name="Millares 10 4 2 6 2" xfId="25167" xr:uid="{B596C077-6431-430A-B200-90DDECF9D87E}"/>
    <cellStyle name="Millares 10 4 2 7" xfId="16911" xr:uid="{53517F5A-AD7A-4D3B-B9AD-17174E402726}"/>
    <cellStyle name="Millares 10 4 2 8" xfId="33425" xr:uid="{F7BD753A-6D70-4CE8-80CC-D4BAAE7A16F4}"/>
    <cellStyle name="Millares 10 4 3" xfId="653" xr:uid="{938A1748-DC9C-4FE6-A93E-98A1F7070710}"/>
    <cellStyle name="Millares 10 4 3 2" xfId="1674" xr:uid="{85BCA2B2-D7F8-4911-9332-E26CD9998362}"/>
    <cellStyle name="Millares 10 4 3 2 2" xfId="3738" xr:uid="{3085CAB4-D313-4996-9E79-769531D091E3}"/>
    <cellStyle name="Millares 10 4 3 2 2 2" xfId="7866" xr:uid="{0C401D49-6092-43DF-AD9A-732789AC62EC}"/>
    <cellStyle name="Millares 10 4 3 2 2 2 2" xfId="16122" xr:uid="{9BCEE67D-EC02-4B7F-9E7D-42F14699DBA0}"/>
    <cellStyle name="Millares 10 4 3 2 2 2 2 2" xfId="32635" xr:uid="{3548CDDC-6BC9-4DCE-A431-7EBE135F09FE}"/>
    <cellStyle name="Millares 10 4 3 2 2 2 3" xfId="24379" xr:uid="{EDCDC0D5-8E0B-4A3F-B79D-2E68DE7A2F46}"/>
    <cellStyle name="Millares 10 4 3 2 2 3" xfId="11994" xr:uid="{B9638F69-A531-4DFC-B71A-25200EE787D1}"/>
    <cellStyle name="Millares 10 4 3 2 2 3 2" xfId="28507" xr:uid="{CD5D4921-1093-47FE-9495-52B43323C932}"/>
    <cellStyle name="Millares 10 4 3 2 2 4" xfId="20251" xr:uid="{8140F6CA-5238-4845-A7D5-3A9D5958619A}"/>
    <cellStyle name="Millares 10 4 3 2 2 5" xfId="36765" xr:uid="{29FB35FC-8D70-4571-A74D-77234039E26F}"/>
    <cellStyle name="Millares 10 4 3 2 3" xfId="5802" xr:uid="{755C7E65-E813-4072-BE1C-A5F9ADB98766}"/>
    <cellStyle name="Millares 10 4 3 2 3 2" xfId="14058" xr:uid="{8A9BE039-2745-408C-85A6-3BCA97F35B13}"/>
    <cellStyle name="Millares 10 4 3 2 3 2 2" xfId="30571" xr:uid="{BB6B97B8-AC8E-424C-9AB1-A85F736E493B}"/>
    <cellStyle name="Millares 10 4 3 2 3 3" xfId="22315" xr:uid="{CD6A9F87-A3ED-4644-B709-816D403DD983}"/>
    <cellStyle name="Millares 10 4 3 2 4" xfId="9930" xr:uid="{D530FD1C-6D33-4917-9E7F-47A35A79488E}"/>
    <cellStyle name="Millares 10 4 3 2 4 2" xfId="26443" xr:uid="{54BE7DCC-6BE5-466D-A9B6-1C66863A1C86}"/>
    <cellStyle name="Millares 10 4 3 2 5" xfId="18187" xr:uid="{460B567C-49F3-4896-94F2-181A44253C42}"/>
    <cellStyle name="Millares 10 4 3 2 6" xfId="34701" xr:uid="{94CF45C6-A4B7-461B-9EF0-720DCE2E563C}"/>
    <cellStyle name="Millares 10 4 3 3" xfId="2717" xr:uid="{83410E45-A172-40C5-AE52-7C855DC2B0C3}"/>
    <cellStyle name="Millares 10 4 3 3 2" xfId="6845" xr:uid="{FFA84192-DAEB-47D9-B092-C05FD59DB6A1}"/>
    <cellStyle name="Millares 10 4 3 3 2 2" xfId="15101" xr:uid="{13BFA825-D048-48C0-966C-8AC6F94EF392}"/>
    <cellStyle name="Millares 10 4 3 3 2 2 2" xfId="31614" xr:uid="{FF9CD8A6-393F-427E-BFD3-0377C84B180A}"/>
    <cellStyle name="Millares 10 4 3 3 2 3" xfId="23358" xr:uid="{EF044780-2D9F-4275-9197-B2963DAD447E}"/>
    <cellStyle name="Millares 10 4 3 3 3" xfId="10973" xr:uid="{79F6020C-28AA-418B-B778-E21567161370}"/>
    <cellStyle name="Millares 10 4 3 3 3 2" xfId="27486" xr:uid="{94D503C1-93D0-4A4F-8C03-99B5D3FB3C2E}"/>
    <cellStyle name="Millares 10 4 3 3 4" xfId="19230" xr:uid="{A5CBCA9E-F1F1-41B8-AE57-63AE3A16B3A6}"/>
    <cellStyle name="Millares 10 4 3 3 5" xfId="35744" xr:uid="{A6F5E4E9-3634-4671-B84A-4046A5C18361}"/>
    <cellStyle name="Millares 10 4 3 4" xfId="4781" xr:uid="{339FB23A-3356-43DD-9303-A423C706FA6A}"/>
    <cellStyle name="Millares 10 4 3 4 2" xfId="13037" xr:uid="{8C8103DA-EBCB-4AFB-A687-DB4BC89AF4E8}"/>
    <cellStyle name="Millares 10 4 3 4 2 2" xfId="29550" xr:uid="{EAB62850-C2FC-44A9-853B-5E9EAC19A5FC}"/>
    <cellStyle name="Millares 10 4 3 4 3" xfId="21294" xr:uid="{1E682DFD-E577-48D2-AC32-EF2E93166050}"/>
    <cellStyle name="Millares 10 4 3 5" xfId="8909" xr:uid="{C2259EFA-06E4-4FDC-AF58-8F1EB2D2C5B5}"/>
    <cellStyle name="Millares 10 4 3 5 2" xfId="25422" xr:uid="{D6D205F7-1CF9-42D7-8605-04A1FF0CD847}"/>
    <cellStyle name="Millares 10 4 3 6" xfId="17166" xr:uid="{2BA9DE77-8E88-49E8-94F5-8855E52C6B7D}"/>
    <cellStyle name="Millares 10 4 3 7" xfId="33680" xr:uid="{42DC410C-BC94-4FE8-B687-0D260F3246CA}"/>
    <cellStyle name="Millares 10 4 4" xfId="1171" xr:uid="{E30B1BBE-A6CF-47CB-B30D-B883DB831AE0}"/>
    <cellStyle name="Millares 10 4 4 2" xfId="3235" xr:uid="{A75878D8-F8BE-445A-B26E-AB40229C0D49}"/>
    <cellStyle name="Millares 10 4 4 2 2" xfId="7363" xr:uid="{F0F8FB60-C806-465C-8B19-E2E4A743A84E}"/>
    <cellStyle name="Millares 10 4 4 2 2 2" xfId="15619" xr:uid="{1B97D8C1-FEDB-4994-80F0-A509C1455825}"/>
    <cellStyle name="Millares 10 4 4 2 2 2 2" xfId="32132" xr:uid="{D4C5C75B-44FE-4B9C-9CD4-B211CF8C7E75}"/>
    <cellStyle name="Millares 10 4 4 2 2 3" xfId="23876" xr:uid="{6A0A07E9-4B63-41E9-B922-BD45A517E7A3}"/>
    <cellStyle name="Millares 10 4 4 2 3" xfId="11491" xr:uid="{C5977F96-1B74-4257-AADB-6B8443EE3D32}"/>
    <cellStyle name="Millares 10 4 4 2 3 2" xfId="28004" xr:uid="{D015B127-C833-495F-89D9-C30C298D1AAE}"/>
    <cellStyle name="Millares 10 4 4 2 4" xfId="19748" xr:uid="{D330C725-DE48-469A-9414-2CAA64E26E65}"/>
    <cellStyle name="Millares 10 4 4 2 5" xfId="36262" xr:uid="{BB003264-0BB7-43B2-B738-0B66C3088E2F}"/>
    <cellStyle name="Millares 10 4 4 3" xfId="5299" xr:uid="{BB58AAA5-0638-4863-8036-988BD30BEEA6}"/>
    <cellStyle name="Millares 10 4 4 3 2" xfId="13555" xr:uid="{C9CE5FC8-4DF5-4E69-8391-AD69CF30F0DC}"/>
    <cellStyle name="Millares 10 4 4 3 2 2" xfId="30068" xr:uid="{49DCF27D-433B-4F70-9D9A-CAC97A264B74}"/>
    <cellStyle name="Millares 10 4 4 3 3" xfId="21812" xr:uid="{00B0F5C1-7E02-4FB5-8DE7-3759B5BC83AA}"/>
    <cellStyle name="Millares 10 4 4 4" xfId="9427" xr:uid="{2FCBAE38-B317-4409-8885-7DF3A6BA2611}"/>
    <cellStyle name="Millares 10 4 4 4 2" xfId="25940" xr:uid="{345DE823-9BA8-496C-9272-D4E1CAC59AA8}"/>
    <cellStyle name="Millares 10 4 4 5" xfId="17684" xr:uid="{77DBC875-7E5F-4638-B8A6-BC7E3DEA9A0C}"/>
    <cellStyle name="Millares 10 4 4 6" xfId="34198" xr:uid="{F040EE7B-FD0F-418E-B6FD-ADDD89A3282C}"/>
    <cellStyle name="Millares 10 4 5" xfId="2214" xr:uid="{1F4EA54D-CE8E-4FDC-B857-2DF363D9E631}"/>
    <cellStyle name="Millares 10 4 5 2" xfId="6342" xr:uid="{07E863C5-91CE-475D-9058-7485950DB35F}"/>
    <cellStyle name="Millares 10 4 5 2 2" xfId="14598" xr:uid="{5C7127D5-2477-43E5-BADA-98573CDE031C}"/>
    <cellStyle name="Millares 10 4 5 2 2 2" xfId="31111" xr:uid="{8212B2B1-6FD9-4E41-88E8-1BC1F98CD6BB}"/>
    <cellStyle name="Millares 10 4 5 2 3" xfId="22855" xr:uid="{470EDB48-3E1D-4775-BDA4-FFDB0027B583}"/>
    <cellStyle name="Millares 10 4 5 3" xfId="10470" xr:uid="{A31866EF-C65D-4E17-8EB4-3DECC3AD7E4B}"/>
    <cellStyle name="Millares 10 4 5 3 2" xfId="26983" xr:uid="{46F82535-7DD6-4B19-90B2-AA08DEC0D464}"/>
    <cellStyle name="Millares 10 4 5 4" xfId="18727" xr:uid="{40B108EC-BB28-4F9E-8C10-E4EA02172A68}"/>
    <cellStyle name="Millares 10 4 5 5" xfId="35241" xr:uid="{838F6434-DB91-4CC0-AEAF-F92892C4189E}"/>
    <cellStyle name="Millares 10 4 6" xfId="4278" xr:uid="{A0E6D213-933B-4F36-927A-0C12AC6CFAB7}"/>
    <cellStyle name="Millares 10 4 6 2" xfId="12534" xr:uid="{BCC3C387-0806-4F5D-AAA3-9A74FC1404A5}"/>
    <cellStyle name="Millares 10 4 6 2 2" xfId="29047" xr:uid="{5DEA7DA1-4E9A-4514-9DF0-75A12A11F6BB}"/>
    <cellStyle name="Millares 10 4 6 3" xfId="20791" xr:uid="{601D8AC8-F28E-48C8-8C1A-F67A4E72F33E}"/>
    <cellStyle name="Millares 10 4 7" xfId="8406" xr:uid="{295D878E-2B53-4140-B3BC-37260237CA8F}"/>
    <cellStyle name="Millares 10 4 7 2" xfId="24919" xr:uid="{0CD08DC4-CE10-4645-9A70-2F521F1F4659}"/>
    <cellStyle name="Millares 10 4 8" xfId="16663" xr:uid="{291ECDCB-9197-41CA-A966-E48121CB1B3F}"/>
    <cellStyle name="Millares 10 4 9" xfId="33177" xr:uid="{0EBB872B-2211-4D5C-A03C-495E4925BBF8}"/>
    <cellStyle name="Millares 10 5" xfId="274" xr:uid="{C8E644BE-21B1-4317-9492-FDC6680D70B5}"/>
    <cellStyle name="Millares 10 5 2" xfId="777" xr:uid="{64556932-0FED-47C7-B1E1-4F4AC181AE9C}"/>
    <cellStyle name="Millares 10 5 2 2" xfId="1798" xr:uid="{866E5EC9-6809-40CF-81DE-ACFFE3660C97}"/>
    <cellStyle name="Millares 10 5 2 2 2" xfId="3862" xr:uid="{DD22A374-B20B-4790-980B-2EDB10A8B29F}"/>
    <cellStyle name="Millares 10 5 2 2 2 2" xfId="7990" xr:uid="{1FBF83AD-993C-44D9-88FF-D7252D185A26}"/>
    <cellStyle name="Millares 10 5 2 2 2 2 2" xfId="16246" xr:uid="{81AF2B15-D9B8-4124-B06D-0F68CB52FAE1}"/>
    <cellStyle name="Millares 10 5 2 2 2 2 2 2" xfId="32759" xr:uid="{77784BC6-88CB-4934-A376-314FD34BFDD0}"/>
    <cellStyle name="Millares 10 5 2 2 2 2 3" xfId="24503" xr:uid="{60C17635-0AB3-4CF7-82C7-F93135268912}"/>
    <cellStyle name="Millares 10 5 2 2 2 3" xfId="12118" xr:uid="{98D88D2D-509B-40B4-BCD5-4A3DD4FC9561}"/>
    <cellStyle name="Millares 10 5 2 2 2 3 2" xfId="28631" xr:uid="{8A364A97-8CD1-40C4-966D-30E7C4B7E00D}"/>
    <cellStyle name="Millares 10 5 2 2 2 4" xfId="20375" xr:uid="{540F003E-E941-4DC0-9D33-C153B4AD1147}"/>
    <cellStyle name="Millares 10 5 2 2 2 5" xfId="36889" xr:uid="{FD6B8037-ACAD-4EB1-B8B6-E1BD7DD42AB5}"/>
    <cellStyle name="Millares 10 5 2 2 3" xfId="5926" xr:uid="{AA6E0ECA-CDE6-4845-89A1-E50920C1C64C}"/>
    <cellStyle name="Millares 10 5 2 2 3 2" xfId="14182" xr:uid="{120D6B0E-B92A-4F09-926B-68B999FB5900}"/>
    <cellStyle name="Millares 10 5 2 2 3 2 2" xfId="30695" xr:uid="{2A46ABE8-AD13-4A42-A296-3083A371612B}"/>
    <cellStyle name="Millares 10 5 2 2 3 3" xfId="22439" xr:uid="{1ED5FA63-D2F0-43DA-AACC-518DB9B936A2}"/>
    <cellStyle name="Millares 10 5 2 2 4" xfId="10054" xr:uid="{1EB836E3-B17A-4210-8770-52FCDDB416C0}"/>
    <cellStyle name="Millares 10 5 2 2 4 2" xfId="26567" xr:uid="{FAE9FEB2-0EF5-4B93-BD50-C82B17CA964A}"/>
    <cellStyle name="Millares 10 5 2 2 5" xfId="18311" xr:uid="{8B29A1B5-2296-4CAE-A5AE-25183F97CF16}"/>
    <cellStyle name="Millares 10 5 2 2 6" xfId="34825" xr:uid="{E0FE42F2-2A23-495D-A2F5-1339889F5332}"/>
    <cellStyle name="Millares 10 5 2 3" xfId="2841" xr:uid="{10E5F2B0-6125-4983-822B-630BBF1EB14C}"/>
    <cellStyle name="Millares 10 5 2 3 2" xfId="6969" xr:uid="{46993A04-307A-42A9-B87C-A9D68288E6F5}"/>
    <cellStyle name="Millares 10 5 2 3 2 2" xfId="15225" xr:uid="{78D59C07-FCC5-40E9-B343-B2FEAC73CB50}"/>
    <cellStyle name="Millares 10 5 2 3 2 2 2" xfId="31738" xr:uid="{18F0D785-B739-4280-A38B-7A62C3431BDC}"/>
    <cellStyle name="Millares 10 5 2 3 2 3" xfId="23482" xr:uid="{C380BABC-0CF4-45D2-B7EC-4B81F8E04CCB}"/>
    <cellStyle name="Millares 10 5 2 3 3" xfId="11097" xr:uid="{7502C93B-8A12-43EB-8755-FCA470473FAC}"/>
    <cellStyle name="Millares 10 5 2 3 3 2" xfId="27610" xr:uid="{5C3D86C8-7ED4-40C6-BC1C-F728F2BE7335}"/>
    <cellStyle name="Millares 10 5 2 3 4" xfId="19354" xr:uid="{91E8ECAF-CF31-4043-9A36-299394AEBF35}"/>
    <cellStyle name="Millares 10 5 2 3 5" xfId="35868" xr:uid="{495863F2-ABB8-4EA2-AFB3-0B8F62FF2FBB}"/>
    <cellStyle name="Millares 10 5 2 4" xfId="4905" xr:uid="{21482A24-D41C-4FD6-A4A3-53BF9E27FBAE}"/>
    <cellStyle name="Millares 10 5 2 4 2" xfId="13161" xr:uid="{E145D39B-3FD2-48AC-924E-145CBE44C5D6}"/>
    <cellStyle name="Millares 10 5 2 4 2 2" xfId="29674" xr:uid="{A153F5D7-F64A-4CBE-8F5D-A38396AD3E4E}"/>
    <cellStyle name="Millares 10 5 2 4 3" xfId="21418" xr:uid="{57D2F857-7BF8-4AFA-BBA5-46E226E4E280}"/>
    <cellStyle name="Millares 10 5 2 5" xfId="9033" xr:uid="{8D7A027E-F8EF-4245-A2DD-EF349557551B}"/>
    <cellStyle name="Millares 10 5 2 5 2" xfId="25546" xr:uid="{629D30F1-91A9-4657-8567-A3EF1F99A030}"/>
    <cellStyle name="Millares 10 5 2 6" xfId="17290" xr:uid="{1500925E-A845-4B60-9C85-BA0D588C7211}"/>
    <cellStyle name="Millares 10 5 2 7" xfId="33804" xr:uid="{19485E78-D955-4354-AFBE-3BE9B7C3969B}"/>
    <cellStyle name="Millares 10 5 3" xfId="1295" xr:uid="{CEA69979-338F-4F1D-8C5F-E27263086675}"/>
    <cellStyle name="Millares 10 5 3 2" xfId="3359" xr:uid="{80B04369-18CF-4B95-A1B9-C80C53180D95}"/>
    <cellStyle name="Millares 10 5 3 2 2" xfId="7487" xr:uid="{90D54278-80C0-42B5-86A3-07BDF755129F}"/>
    <cellStyle name="Millares 10 5 3 2 2 2" xfId="15743" xr:uid="{37664075-DF21-4EA2-9D31-2A74ECF711A3}"/>
    <cellStyle name="Millares 10 5 3 2 2 2 2" xfId="32256" xr:uid="{9D4EFADD-CBE7-47A6-99D8-0BD613783D1F}"/>
    <cellStyle name="Millares 10 5 3 2 2 3" xfId="24000" xr:uid="{FF1C30FA-177B-4B54-AD1F-3CC13E2E2037}"/>
    <cellStyle name="Millares 10 5 3 2 3" xfId="11615" xr:uid="{F5F0655E-C449-4940-9B0F-BF992668D4AD}"/>
    <cellStyle name="Millares 10 5 3 2 3 2" xfId="28128" xr:uid="{41202ECA-62F8-4E11-8F2A-2E163CFAEFD1}"/>
    <cellStyle name="Millares 10 5 3 2 4" xfId="19872" xr:uid="{DCE16730-DE32-49BB-BE28-2C7C0A214F57}"/>
    <cellStyle name="Millares 10 5 3 2 5" xfId="36386" xr:uid="{14BF0358-5374-4118-855B-CE683186BA91}"/>
    <cellStyle name="Millares 10 5 3 3" xfId="5423" xr:uid="{1128BF0A-8CAD-4EF7-BDCE-B149EFD2CBA1}"/>
    <cellStyle name="Millares 10 5 3 3 2" xfId="13679" xr:uid="{CB3676A3-0AAF-4CBC-BE82-121D8B686C9E}"/>
    <cellStyle name="Millares 10 5 3 3 2 2" xfId="30192" xr:uid="{BF064DA6-22F8-426A-BF7B-C2124F2637B5}"/>
    <cellStyle name="Millares 10 5 3 3 3" xfId="21936" xr:uid="{23C31D20-FB91-49CD-A843-0B01B117C9DC}"/>
    <cellStyle name="Millares 10 5 3 4" xfId="9551" xr:uid="{9C52700D-FEC7-4453-AD57-86B2D095DC39}"/>
    <cellStyle name="Millares 10 5 3 4 2" xfId="26064" xr:uid="{EE2F75A3-71B8-46CE-9C90-F63527D68F10}"/>
    <cellStyle name="Millares 10 5 3 5" xfId="17808" xr:uid="{CB3D8D8F-2917-42E7-BF9A-168A7E6D70FD}"/>
    <cellStyle name="Millares 10 5 3 6" xfId="34322" xr:uid="{A6F5D62E-67E8-4000-B683-5C97F7741101}"/>
    <cellStyle name="Millares 10 5 4" xfId="2338" xr:uid="{D88DF628-4D88-461A-B720-C58DF5A1AFC4}"/>
    <cellStyle name="Millares 10 5 4 2" xfId="6466" xr:uid="{D83828C3-77F2-418A-A326-C2A070F8D3D6}"/>
    <cellStyle name="Millares 10 5 4 2 2" xfId="14722" xr:uid="{89AECA4D-D0B8-429C-BADF-3A4BDA1800AD}"/>
    <cellStyle name="Millares 10 5 4 2 2 2" xfId="31235" xr:uid="{0DCE29FA-371D-4EAB-A14F-BFB4C439D0E9}"/>
    <cellStyle name="Millares 10 5 4 2 3" xfId="22979" xr:uid="{9DB482AD-3403-4111-9D3D-44121A0AB9A2}"/>
    <cellStyle name="Millares 10 5 4 3" xfId="10594" xr:uid="{EABC8B6B-5B40-4D4E-B4C7-9D1E85D762AB}"/>
    <cellStyle name="Millares 10 5 4 3 2" xfId="27107" xr:uid="{93149E89-7424-495E-B71E-996484200130}"/>
    <cellStyle name="Millares 10 5 4 4" xfId="18851" xr:uid="{B5D3D3FC-474C-4C65-81D7-FEC878E1A86B}"/>
    <cellStyle name="Millares 10 5 4 5" xfId="35365" xr:uid="{12133315-307C-45F9-9DAD-84547F207298}"/>
    <cellStyle name="Millares 10 5 5" xfId="4402" xr:uid="{DBE50012-4A54-425E-89AF-573CFA40FFC5}"/>
    <cellStyle name="Millares 10 5 5 2" xfId="12658" xr:uid="{7435CC6B-43AE-4F99-87F9-E090096076A4}"/>
    <cellStyle name="Millares 10 5 5 2 2" xfId="29171" xr:uid="{15227048-8AC8-4A67-94BE-E8805FD7BDB5}"/>
    <cellStyle name="Millares 10 5 5 3" xfId="20915" xr:uid="{AD0A435D-1B33-497C-B6EA-0F14FBCF4F12}"/>
    <cellStyle name="Millares 10 5 6" xfId="8530" xr:uid="{062A4F64-CFD1-4A1A-A54F-D23738D92EBD}"/>
    <cellStyle name="Millares 10 5 6 2" xfId="25043" xr:uid="{FB41C3B7-7051-4259-B24A-215DB3F214E8}"/>
    <cellStyle name="Millares 10 5 7" xfId="16787" xr:uid="{5FB23D58-04AB-472E-ABAB-164936289072}"/>
    <cellStyle name="Millares 10 5 8" xfId="33301" xr:uid="{1EF3EFFD-9C64-4E09-81F7-B1679CF952D7}"/>
    <cellStyle name="Millares 10 6" xfId="529" xr:uid="{4E02611C-4DF4-4E9A-896C-4DA1ADF2DBB3}"/>
    <cellStyle name="Millares 10 6 2" xfId="1550" xr:uid="{85C2E768-1305-4948-A34C-5DE741CD2959}"/>
    <cellStyle name="Millares 10 6 2 2" xfId="3614" xr:uid="{039DD4AB-E52C-4F1E-BBC2-124276EF73B3}"/>
    <cellStyle name="Millares 10 6 2 2 2" xfId="7742" xr:uid="{082F9035-F5C2-4E69-A2B0-E863C997E54D}"/>
    <cellStyle name="Millares 10 6 2 2 2 2" xfId="15998" xr:uid="{95CDABF4-FADA-4720-953A-E9D2C8E7BD98}"/>
    <cellStyle name="Millares 10 6 2 2 2 2 2" xfId="32511" xr:uid="{17EA40F9-5608-4BE4-8A8A-5215435287D1}"/>
    <cellStyle name="Millares 10 6 2 2 2 3" xfId="24255" xr:uid="{CB6C0882-7828-4F27-988C-CD6F628DF6C1}"/>
    <cellStyle name="Millares 10 6 2 2 3" xfId="11870" xr:uid="{CF20290B-8383-4C6D-91FA-536763024EEB}"/>
    <cellStyle name="Millares 10 6 2 2 3 2" xfId="28383" xr:uid="{29EA705C-9AF7-4B59-A0D4-D18FC18A1D28}"/>
    <cellStyle name="Millares 10 6 2 2 4" xfId="20127" xr:uid="{4FD97368-CDC3-4F17-BE50-840CF8141C82}"/>
    <cellStyle name="Millares 10 6 2 2 5" xfId="36641" xr:uid="{45D13DFE-C1D0-40F5-A6C2-2965A1B29FBA}"/>
    <cellStyle name="Millares 10 6 2 3" xfId="5678" xr:uid="{9AC0CDD2-798D-4284-A4B9-BA8783822875}"/>
    <cellStyle name="Millares 10 6 2 3 2" xfId="13934" xr:uid="{4CFC8378-47BC-4D16-B71E-513D909465D3}"/>
    <cellStyle name="Millares 10 6 2 3 2 2" xfId="30447" xr:uid="{6D82C5D3-75A8-40A3-8332-F469463F1A89}"/>
    <cellStyle name="Millares 10 6 2 3 3" xfId="22191" xr:uid="{C4B05DCA-CF88-41B5-AE79-0D41454EB4CA}"/>
    <cellStyle name="Millares 10 6 2 4" xfId="9806" xr:uid="{BE345E49-053A-467C-9E73-64EBC2FE9FB9}"/>
    <cellStyle name="Millares 10 6 2 4 2" xfId="26319" xr:uid="{C71F3B7A-E5D0-4655-AAB5-384DD3E7341C}"/>
    <cellStyle name="Millares 10 6 2 5" xfId="18063" xr:uid="{36505335-CB76-4615-84ED-09D3E319D4B1}"/>
    <cellStyle name="Millares 10 6 2 6" xfId="34577" xr:uid="{68D5E58A-5513-4392-B9B1-75F1E770ACA6}"/>
    <cellStyle name="Millares 10 6 3" xfId="2593" xr:uid="{6FDF6CC8-C833-4352-A0C5-E433D67A0DBF}"/>
    <cellStyle name="Millares 10 6 3 2" xfId="6721" xr:uid="{8449B94F-E301-401C-A897-4AA48E6E3F68}"/>
    <cellStyle name="Millares 10 6 3 2 2" xfId="14977" xr:uid="{85159488-AB73-405E-9D67-6667A94ED583}"/>
    <cellStyle name="Millares 10 6 3 2 2 2" xfId="31490" xr:uid="{29EE8413-AEE0-4B60-97A9-13DBC8D577E6}"/>
    <cellStyle name="Millares 10 6 3 2 3" xfId="23234" xr:uid="{49801F14-0179-4D71-B5C6-9D7135D7FD20}"/>
    <cellStyle name="Millares 10 6 3 3" xfId="10849" xr:uid="{08E7527C-55BF-4DFF-B44D-DDE46A731E26}"/>
    <cellStyle name="Millares 10 6 3 3 2" xfId="27362" xr:uid="{D000FA55-DF3C-49D1-AC98-56D7D9802EA0}"/>
    <cellStyle name="Millares 10 6 3 4" xfId="19106" xr:uid="{BAEE6AD1-B1C4-4B47-898D-9FB9A53A962F}"/>
    <cellStyle name="Millares 10 6 3 5" xfId="35620" xr:uid="{A22C80AB-3291-44A5-AB65-DB904AF38EE4}"/>
    <cellStyle name="Millares 10 6 4" xfId="4657" xr:uid="{4ADBFEA7-F667-4AD7-8C5B-A6E8F0CDE054}"/>
    <cellStyle name="Millares 10 6 4 2" xfId="12913" xr:uid="{02CCF534-FAEF-4AF0-A086-628806E842D1}"/>
    <cellStyle name="Millares 10 6 4 2 2" xfId="29426" xr:uid="{D946E6F6-AF0E-4BC8-81B3-8B0EE3AD53CC}"/>
    <cellStyle name="Millares 10 6 4 3" xfId="21170" xr:uid="{D14AE5C2-213E-4D32-8A77-836339AFE715}"/>
    <cellStyle name="Millares 10 6 5" xfId="8785" xr:uid="{BE6F9BAC-4391-4432-A3DB-9B8A4B8DDC5A}"/>
    <cellStyle name="Millares 10 6 5 2" xfId="25298" xr:uid="{77B30773-BFBB-4F4A-A4BA-53C53975FAD7}"/>
    <cellStyle name="Millares 10 6 6" xfId="17042" xr:uid="{4122C23D-7FB4-4331-AB98-10D1AAC22E32}"/>
    <cellStyle name="Millares 10 6 7" xfId="33556" xr:uid="{CDF08E83-4599-45B9-B864-A7FCC78E6B4C}"/>
    <cellStyle name="Millares 10 7" xfId="1047" xr:uid="{9FACCF94-CB5D-454E-9CF6-BB3A3FDD98E8}"/>
    <cellStyle name="Millares 10 7 2" xfId="3111" xr:uid="{F32F6AD5-4367-4974-9124-5DCE0D5BD3EA}"/>
    <cellStyle name="Millares 10 7 2 2" xfId="7239" xr:uid="{1AF6D6F4-E0D8-4B19-89A6-8AA95F3515A2}"/>
    <cellStyle name="Millares 10 7 2 2 2" xfId="15495" xr:uid="{4D4A4A24-8E29-465E-BA27-CD651FAAAB4B}"/>
    <cellStyle name="Millares 10 7 2 2 2 2" xfId="32008" xr:uid="{BD4AC837-1F1E-4E31-82B8-8D47D291271C}"/>
    <cellStyle name="Millares 10 7 2 2 3" xfId="23752" xr:uid="{EA49E448-E5A0-4A18-9B71-6D4C1E7EFD70}"/>
    <cellStyle name="Millares 10 7 2 3" xfId="11367" xr:uid="{C7F481EB-B05D-4D22-9805-1F89FC144C81}"/>
    <cellStyle name="Millares 10 7 2 3 2" xfId="27880" xr:uid="{60A23ACB-1F56-487C-869E-81040834DC61}"/>
    <cellStyle name="Millares 10 7 2 4" xfId="19624" xr:uid="{6AD3B60D-A22F-4B74-A0E8-DE9971C05A5F}"/>
    <cellStyle name="Millares 10 7 2 5" xfId="36138" xr:uid="{6D1640A7-0765-4D92-BDA9-0A8848B78C11}"/>
    <cellStyle name="Millares 10 7 3" xfId="5175" xr:uid="{35399015-D6B0-429D-9220-13D873297F1E}"/>
    <cellStyle name="Millares 10 7 3 2" xfId="13431" xr:uid="{0CB1E95E-9603-43DC-99E9-5CB8A0B8AAB7}"/>
    <cellStyle name="Millares 10 7 3 2 2" xfId="29944" xr:uid="{DDB3E68E-3243-4676-85D1-D6DE0CC2FD7A}"/>
    <cellStyle name="Millares 10 7 3 3" xfId="21688" xr:uid="{08049FC6-786E-4890-8867-1D8CF192A3F1}"/>
    <cellStyle name="Millares 10 7 4" xfId="9303" xr:uid="{183C2DDA-D48C-4807-964D-20704C8BB331}"/>
    <cellStyle name="Millares 10 7 4 2" xfId="25816" xr:uid="{42D74658-ABC8-47A6-B1B1-B4D69FD5DF8B}"/>
    <cellStyle name="Millares 10 7 5" xfId="17560" xr:uid="{6A56961D-57CE-4865-BD80-D9EF780DFBD5}"/>
    <cellStyle name="Millares 10 7 6" xfId="34074" xr:uid="{1A86EA54-B5F1-4BF9-83CB-F1A34A2556D2}"/>
    <cellStyle name="Millares 10 8" xfId="2090" xr:uid="{290A058B-4ABC-4774-97C2-5B1C232B7B4C}"/>
    <cellStyle name="Millares 10 8 2" xfId="6218" xr:uid="{031DE225-EA83-485C-9980-285EEA5EA6BE}"/>
    <cellStyle name="Millares 10 8 2 2" xfId="14474" xr:uid="{7C6606E7-125D-4E96-B1F5-09C9FBEFDF53}"/>
    <cellStyle name="Millares 10 8 2 2 2" xfId="30987" xr:uid="{78D488F0-5EC0-451C-8AFD-31680D339E29}"/>
    <cellStyle name="Millares 10 8 2 3" xfId="22731" xr:uid="{5886C631-38CC-4B8B-8EDA-9520560106B3}"/>
    <cellStyle name="Millares 10 8 3" xfId="10346" xr:uid="{C426FAF3-B590-4D3D-9C55-61F433644237}"/>
    <cellStyle name="Millares 10 8 3 2" xfId="26859" xr:uid="{18B7FC45-046C-4CE9-8DCE-17B58FCE586B}"/>
    <cellStyle name="Millares 10 8 4" xfId="18603" xr:uid="{2FBC3B22-5740-4B1C-AA7C-F0966C5DB332}"/>
    <cellStyle name="Millares 10 8 5" xfId="35117" xr:uid="{593C338B-7856-4932-A732-4BEB4CA45F8A}"/>
    <cellStyle name="Millares 10 9" xfId="4154" xr:uid="{74B4CA3D-51DD-427C-AF8E-4D5AB403D386}"/>
    <cellStyle name="Millares 10 9 2" xfId="12410" xr:uid="{83A95CB8-8322-4CBB-99B6-64BEC962FCCF}"/>
    <cellStyle name="Millares 10 9 2 2" xfId="28923" xr:uid="{46A8D5A2-4E7A-46F2-82B2-3E536A7D78D4}"/>
    <cellStyle name="Millares 10 9 3" xfId="20667" xr:uid="{A764AFFE-195D-4542-8EC9-DDFD5036D489}"/>
    <cellStyle name="Millares 11" xfId="27" xr:uid="{705FBB87-9ADC-4FF5-BCFE-C8586664FDF4}"/>
    <cellStyle name="Millares 11 10" xfId="8283" xr:uid="{C579B7C1-BEA3-4B1E-BA42-6A9A4CFB03BD}"/>
    <cellStyle name="Millares 11 10 2" xfId="24796" xr:uid="{F283F44E-756C-48F1-A609-E824E3738452}"/>
    <cellStyle name="Millares 11 11" xfId="16540" xr:uid="{ABFCEDBD-12FD-403A-9B50-444021338E25}"/>
    <cellStyle name="Millares 11 12" xfId="33054" xr:uid="{6B65CB28-F8F5-434C-AF26-EA8A64327C15}"/>
    <cellStyle name="Millares 11 2" xfId="58" xr:uid="{BB30EAF3-3DC7-484A-A715-3DE2CBFFFF20}"/>
    <cellStyle name="Millares 11 2 10" xfId="16571" xr:uid="{F48861E6-2190-460C-8AE1-616D3804D047}"/>
    <cellStyle name="Millares 11 2 11" xfId="33085" xr:uid="{93F9971A-A0C7-47C3-9A0E-20D61BCF28BD}"/>
    <cellStyle name="Millares 11 2 2" xfId="120" xr:uid="{B716309F-FAA5-40CF-8C96-EBDE8562D3FC}"/>
    <cellStyle name="Millares 11 2 2 10" xfId="33147" xr:uid="{60E13C74-AAA9-4C69-B6E6-D7DA6011D46C}"/>
    <cellStyle name="Millares 11 2 2 2" xfId="244" xr:uid="{05C22430-9E36-48C8-8C24-D2CAD452EF25}"/>
    <cellStyle name="Millares 11 2 2 2 2" xfId="492" xr:uid="{A2F79E14-441D-43BB-B897-26A4AFCABEF5}"/>
    <cellStyle name="Millares 11 2 2 2 2 2" xfId="995" xr:uid="{958625F0-7D87-48C9-816B-CDA1801BCF48}"/>
    <cellStyle name="Millares 11 2 2 2 2 2 2" xfId="2016" xr:uid="{AA1C308F-4FAC-4E15-996D-F0390AFAB2F3}"/>
    <cellStyle name="Millares 11 2 2 2 2 2 2 2" xfId="4080" xr:uid="{CAFE8343-7A20-422D-B5EA-3C10976D29C6}"/>
    <cellStyle name="Millares 11 2 2 2 2 2 2 2 2" xfId="8208" xr:uid="{1FC185ED-7199-46BB-B490-653074CCA9A2}"/>
    <cellStyle name="Millares 11 2 2 2 2 2 2 2 2 2" xfId="16464" xr:uid="{6AE8DCD3-7530-4402-AAB4-8EC880225E80}"/>
    <cellStyle name="Millares 11 2 2 2 2 2 2 2 2 2 2" xfId="32977" xr:uid="{BAC1958E-4B01-4714-8F18-B61226CBDF3B}"/>
    <cellStyle name="Millares 11 2 2 2 2 2 2 2 2 3" xfId="24721" xr:uid="{88CA5466-640D-4D4A-AE5A-D42C5F2B8054}"/>
    <cellStyle name="Millares 11 2 2 2 2 2 2 2 3" xfId="12336" xr:uid="{C0B1D533-F111-4313-BEF2-C8B3A0D0117F}"/>
    <cellStyle name="Millares 11 2 2 2 2 2 2 2 3 2" xfId="28849" xr:uid="{9FEE39BB-03F4-4168-B1F1-AF69FE0EA9C8}"/>
    <cellStyle name="Millares 11 2 2 2 2 2 2 2 4" xfId="20593" xr:uid="{1D460CE6-D539-425C-9BAB-FDBD260071B5}"/>
    <cellStyle name="Millares 11 2 2 2 2 2 2 2 5" xfId="37107" xr:uid="{18923193-0E27-4C9E-946D-D978C1032501}"/>
    <cellStyle name="Millares 11 2 2 2 2 2 2 3" xfId="6144" xr:uid="{26A60B2B-D1B0-4A6A-976B-BC391F4630E0}"/>
    <cellStyle name="Millares 11 2 2 2 2 2 2 3 2" xfId="14400" xr:uid="{34A0FC7E-AB2C-43EC-8AF7-12E6FEBB95B4}"/>
    <cellStyle name="Millares 11 2 2 2 2 2 2 3 2 2" xfId="30913" xr:uid="{CEF95211-72C7-49EB-B07A-E76CDC6D60E6}"/>
    <cellStyle name="Millares 11 2 2 2 2 2 2 3 3" xfId="22657" xr:uid="{C23EC4A8-5E3E-4CF9-B8F5-E16F19FC877D}"/>
    <cellStyle name="Millares 11 2 2 2 2 2 2 4" xfId="10272" xr:uid="{5E550F66-FEA3-448E-AA0B-4792543F9BCC}"/>
    <cellStyle name="Millares 11 2 2 2 2 2 2 4 2" xfId="26785" xr:uid="{C505028E-046E-4BB9-9DFE-5CD7FE8A5607}"/>
    <cellStyle name="Millares 11 2 2 2 2 2 2 5" xfId="18529" xr:uid="{E74796BB-D055-46EB-A878-3B3728993AAC}"/>
    <cellStyle name="Millares 11 2 2 2 2 2 2 6" xfId="35043" xr:uid="{22ED350B-6062-4D66-8D01-66B4B3C375AF}"/>
    <cellStyle name="Millares 11 2 2 2 2 2 3" xfId="3059" xr:uid="{AE6075A3-EE8F-4888-8100-4261A7C81A5A}"/>
    <cellStyle name="Millares 11 2 2 2 2 2 3 2" xfId="7187" xr:uid="{07A1D77A-A113-4ABF-80B3-EE32F1EA3802}"/>
    <cellStyle name="Millares 11 2 2 2 2 2 3 2 2" xfId="15443" xr:uid="{3FC7AD0B-5437-426B-9C08-E11332B4C615}"/>
    <cellStyle name="Millares 11 2 2 2 2 2 3 2 2 2" xfId="31956" xr:uid="{CE112386-8E8C-475D-A3B9-F003F5AD606C}"/>
    <cellStyle name="Millares 11 2 2 2 2 2 3 2 3" xfId="23700" xr:uid="{30375B16-BC1B-4F11-9616-39B05104AD4F}"/>
    <cellStyle name="Millares 11 2 2 2 2 2 3 3" xfId="11315" xr:uid="{A328A131-7433-47C4-8301-AE8E6183C238}"/>
    <cellStyle name="Millares 11 2 2 2 2 2 3 3 2" xfId="27828" xr:uid="{27861BEF-700D-4D85-AB77-DD4216257441}"/>
    <cellStyle name="Millares 11 2 2 2 2 2 3 4" xfId="19572" xr:uid="{D1BBA2E4-1330-4A1C-8B1C-B82FD640F812}"/>
    <cellStyle name="Millares 11 2 2 2 2 2 3 5" xfId="36086" xr:uid="{72844ECA-1DAE-41F8-936D-4B36E2879FFD}"/>
    <cellStyle name="Millares 11 2 2 2 2 2 4" xfId="5123" xr:uid="{71611F8F-008A-498E-92B2-11BB8EA9C0D1}"/>
    <cellStyle name="Millares 11 2 2 2 2 2 4 2" xfId="13379" xr:uid="{7157508A-8AA2-4FB2-BE55-F07F4D742B67}"/>
    <cellStyle name="Millares 11 2 2 2 2 2 4 2 2" xfId="29892" xr:uid="{2B1FC150-13E9-4949-A7AD-9C1C86F036F5}"/>
    <cellStyle name="Millares 11 2 2 2 2 2 4 3" xfId="21636" xr:uid="{BD25A050-1F7D-4D55-A6EB-30E289C85C38}"/>
    <cellStyle name="Millares 11 2 2 2 2 2 5" xfId="9251" xr:uid="{9D43AD1F-3E50-4D75-B2B9-F2C0EB57A603}"/>
    <cellStyle name="Millares 11 2 2 2 2 2 5 2" xfId="25764" xr:uid="{03C69BB5-B192-487B-B37A-E5E19E339816}"/>
    <cellStyle name="Millares 11 2 2 2 2 2 6" xfId="17508" xr:uid="{19751970-C158-441D-8CCA-F0C880E1B5FC}"/>
    <cellStyle name="Millares 11 2 2 2 2 2 7" xfId="34022" xr:uid="{B24CEA81-754B-4406-BA4A-A9E5AE6C3616}"/>
    <cellStyle name="Millares 11 2 2 2 2 3" xfId="1513" xr:uid="{4613F6B5-1CF1-44F5-B50E-041DB9DDB381}"/>
    <cellStyle name="Millares 11 2 2 2 2 3 2" xfId="3577" xr:uid="{ABD60F26-D00D-4C91-AE31-3311CED0D759}"/>
    <cellStyle name="Millares 11 2 2 2 2 3 2 2" xfId="7705" xr:uid="{78F916B4-C507-4D55-94A8-E9898FD11BC6}"/>
    <cellStyle name="Millares 11 2 2 2 2 3 2 2 2" xfId="15961" xr:uid="{52875B49-E280-4929-BE0D-FFA101C6FADF}"/>
    <cellStyle name="Millares 11 2 2 2 2 3 2 2 2 2" xfId="32474" xr:uid="{D7094DDF-400E-49C0-ADDA-4432AFB3246C}"/>
    <cellStyle name="Millares 11 2 2 2 2 3 2 2 3" xfId="24218" xr:uid="{C7B024A7-FC01-4DB9-B00F-A33420DC7466}"/>
    <cellStyle name="Millares 11 2 2 2 2 3 2 3" xfId="11833" xr:uid="{5ABAE315-687B-464A-8506-B6FD9B9B63FF}"/>
    <cellStyle name="Millares 11 2 2 2 2 3 2 3 2" xfId="28346" xr:uid="{1C27C002-041A-43CE-AE08-A575F35F16FA}"/>
    <cellStyle name="Millares 11 2 2 2 2 3 2 4" xfId="20090" xr:uid="{76791C6B-E253-4B73-A943-B576D9691197}"/>
    <cellStyle name="Millares 11 2 2 2 2 3 2 5" xfId="36604" xr:uid="{3509A688-9C7A-42B8-B0F5-2F22C0F6B684}"/>
    <cellStyle name="Millares 11 2 2 2 2 3 3" xfId="5641" xr:uid="{C35CBC54-1BED-420A-AAB5-C6E9949B2408}"/>
    <cellStyle name="Millares 11 2 2 2 2 3 3 2" xfId="13897" xr:uid="{36EFD612-98D6-4480-BD34-96655EC72564}"/>
    <cellStyle name="Millares 11 2 2 2 2 3 3 2 2" xfId="30410" xr:uid="{DBE36A94-2A07-4702-BCF6-C0D5C4D3D06A}"/>
    <cellStyle name="Millares 11 2 2 2 2 3 3 3" xfId="22154" xr:uid="{DE605FB2-ED32-49CE-BBA9-DFB5617B11FD}"/>
    <cellStyle name="Millares 11 2 2 2 2 3 4" xfId="9769" xr:uid="{0102248B-C871-49F6-96B5-05867F8B4964}"/>
    <cellStyle name="Millares 11 2 2 2 2 3 4 2" xfId="26282" xr:uid="{A8CE42B8-74D4-41FD-B8F8-641668600E41}"/>
    <cellStyle name="Millares 11 2 2 2 2 3 5" xfId="18026" xr:uid="{9EDCC96B-EEB6-47CA-B5D5-242EBB3B6225}"/>
    <cellStyle name="Millares 11 2 2 2 2 3 6" xfId="34540" xr:uid="{E140C1BC-0FFB-49C2-81D5-F6491382B824}"/>
    <cellStyle name="Millares 11 2 2 2 2 4" xfId="2556" xr:uid="{ADEA4BAB-3462-4DC6-ABB3-A885FD764BE3}"/>
    <cellStyle name="Millares 11 2 2 2 2 4 2" xfId="6684" xr:uid="{5CB567C9-DF58-49E6-87CB-B167215598B5}"/>
    <cellStyle name="Millares 11 2 2 2 2 4 2 2" xfId="14940" xr:uid="{4A539917-E420-4231-9209-00168A741710}"/>
    <cellStyle name="Millares 11 2 2 2 2 4 2 2 2" xfId="31453" xr:uid="{D88F88FF-92A5-40CD-BEF8-5E5CD6F44F42}"/>
    <cellStyle name="Millares 11 2 2 2 2 4 2 3" xfId="23197" xr:uid="{8DF96F3E-9FD2-408C-ADCD-95F448E7BF51}"/>
    <cellStyle name="Millares 11 2 2 2 2 4 3" xfId="10812" xr:uid="{73D7661F-132D-4234-813D-42E38D2EFC3E}"/>
    <cellStyle name="Millares 11 2 2 2 2 4 3 2" xfId="27325" xr:uid="{3802681F-ED76-45A2-AF2E-8FE37D6B7C7D}"/>
    <cellStyle name="Millares 11 2 2 2 2 4 4" xfId="19069" xr:uid="{E59F6996-3D86-46F1-AB89-01EBE6B3EB6C}"/>
    <cellStyle name="Millares 11 2 2 2 2 4 5" xfId="35583" xr:uid="{9CC6D595-CF50-443E-AD1D-5C5848D52E25}"/>
    <cellStyle name="Millares 11 2 2 2 2 5" xfId="4620" xr:uid="{04F313F9-92F7-4799-AC5E-34EA971A8BC9}"/>
    <cellStyle name="Millares 11 2 2 2 2 5 2" xfId="12876" xr:uid="{98BAC68D-7167-450F-85CB-ADC418CD7617}"/>
    <cellStyle name="Millares 11 2 2 2 2 5 2 2" xfId="29389" xr:uid="{3C65F148-C1FB-493D-AA60-A009412E540E}"/>
    <cellStyle name="Millares 11 2 2 2 2 5 3" xfId="21133" xr:uid="{904180E7-F0BC-4BF6-BDB2-E71AA3633659}"/>
    <cellStyle name="Millares 11 2 2 2 2 6" xfId="8748" xr:uid="{92EA406C-746D-49C0-8047-3283B5A5CC46}"/>
    <cellStyle name="Millares 11 2 2 2 2 6 2" xfId="25261" xr:uid="{A1C02981-A3D1-4CA8-9EB4-62DA5B39F612}"/>
    <cellStyle name="Millares 11 2 2 2 2 7" xfId="17005" xr:uid="{B8472E92-3424-404F-9064-EE433D4EA327}"/>
    <cellStyle name="Millares 11 2 2 2 2 8" xfId="33519" xr:uid="{D3D64E4F-9046-4980-98DD-535697CD587C}"/>
    <cellStyle name="Millares 11 2 2 2 3" xfId="747" xr:uid="{A6B47CBF-D9DE-4253-B2A1-3BD547C5209E}"/>
    <cellStyle name="Millares 11 2 2 2 3 2" xfId="1768" xr:uid="{C3598545-F78A-4125-BF06-7C952C780E17}"/>
    <cellStyle name="Millares 11 2 2 2 3 2 2" xfId="3832" xr:uid="{C718B014-5936-41D1-9F72-F62460B5559C}"/>
    <cellStyle name="Millares 11 2 2 2 3 2 2 2" xfId="7960" xr:uid="{0A3D5E2D-9761-4750-9584-5C8544F370BD}"/>
    <cellStyle name="Millares 11 2 2 2 3 2 2 2 2" xfId="16216" xr:uid="{AF74B990-45B9-4552-B63E-BB61FE59978D}"/>
    <cellStyle name="Millares 11 2 2 2 3 2 2 2 2 2" xfId="32729" xr:uid="{1F28EB06-767B-4259-BEDC-7551E95DCB73}"/>
    <cellStyle name="Millares 11 2 2 2 3 2 2 2 3" xfId="24473" xr:uid="{A87D1421-9F7D-4FA2-9A44-4121AA10AB2C}"/>
    <cellStyle name="Millares 11 2 2 2 3 2 2 3" xfId="12088" xr:uid="{C5892940-EFB8-4AC6-AEED-1A441F56F2F0}"/>
    <cellStyle name="Millares 11 2 2 2 3 2 2 3 2" xfId="28601" xr:uid="{B05BD85A-E5CD-4811-9E57-6AFCA161380B}"/>
    <cellStyle name="Millares 11 2 2 2 3 2 2 4" xfId="20345" xr:uid="{8A90E0C7-8704-421A-92E1-182E018D74FE}"/>
    <cellStyle name="Millares 11 2 2 2 3 2 2 5" xfId="36859" xr:uid="{C40FBCE6-EEB8-4378-8721-A3827ECAAA07}"/>
    <cellStyle name="Millares 11 2 2 2 3 2 3" xfId="5896" xr:uid="{73F2C86D-0C42-436B-B702-EE8AF7FD903B}"/>
    <cellStyle name="Millares 11 2 2 2 3 2 3 2" xfId="14152" xr:uid="{F81D7CDE-93B0-4E8E-8234-74EC64C1A943}"/>
    <cellStyle name="Millares 11 2 2 2 3 2 3 2 2" xfId="30665" xr:uid="{360BE170-ECD0-40A6-BE8E-7EF5B36E4406}"/>
    <cellStyle name="Millares 11 2 2 2 3 2 3 3" xfId="22409" xr:uid="{FA2C581F-09E5-4CD2-B8EA-13618DAE234E}"/>
    <cellStyle name="Millares 11 2 2 2 3 2 4" xfId="10024" xr:uid="{9E6FAE96-A88E-4582-9700-3E999D89AD0D}"/>
    <cellStyle name="Millares 11 2 2 2 3 2 4 2" xfId="26537" xr:uid="{18882FAE-F59E-4494-98F2-03D9D8407F95}"/>
    <cellStyle name="Millares 11 2 2 2 3 2 5" xfId="18281" xr:uid="{F4983507-041F-4132-B0B6-5F9D89FDAA70}"/>
    <cellStyle name="Millares 11 2 2 2 3 2 6" xfId="34795" xr:uid="{AD6E5868-0B64-4910-8D46-C35BB526F9BA}"/>
    <cellStyle name="Millares 11 2 2 2 3 3" xfId="2811" xr:uid="{CCEEDD92-7B26-4F1D-8233-1857D378A746}"/>
    <cellStyle name="Millares 11 2 2 2 3 3 2" xfId="6939" xr:uid="{EC4C5AEE-952D-46D8-8D03-F0E5B7EF1BE5}"/>
    <cellStyle name="Millares 11 2 2 2 3 3 2 2" xfId="15195" xr:uid="{A99369A0-F18C-4F35-8C6E-42FD17EBDD2C}"/>
    <cellStyle name="Millares 11 2 2 2 3 3 2 2 2" xfId="31708" xr:uid="{26DB45F0-E964-4D2F-80D3-7667801B9FDF}"/>
    <cellStyle name="Millares 11 2 2 2 3 3 2 3" xfId="23452" xr:uid="{446DA88D-74FF-426D-9749-CABF4C096B30}"/>
    <cellStyle name="Millares 11 2 2 2 3 3 3" xfId="11067" xr:uid="{7F2589F4-DFDB-469D-B21F-9A16CCC8F9E7}"/>
    <cellStyle name="Millares 11 2 2 2 3 3 3 2" xfId="27580" xr:uid="{3E30AB53-DB43-46F4-ADCF-4BC946F43099}"/>
    <cellStyle name="Millares 11 2 2 2 3 3 4" xfId="19324" xr:uid="{8B8B79D2-5A0B-4EAB-886C-81ED916DD917}"/>
    <cellStyle name="Millares 11 2 2 2 3 3 5" xfId="35838" xr:uid="{1ED88BBE-AA95-4111-8413-242527465205}"/>
    <cellStyle name="Millares 11 2 2 2 3 4" xfId="4875" xr:uid="{122D0410-0FDF-4608-89FA-187F6F8CF1D6}"/>
    <cellStyle name="Millares 11 2 2 2 3 4 2" xfId="13131" xr:uid="{301FC2E8-AF38-4E3B-A9F8-BB3B9CCB401C}"/>
    <cellStyle name="Millares 11 2 2 2 3 4 2 2" xfId="29644" xr:uid="{FDDE9CAE-4D36-4150-AD7E-38A0D8D5573E}"/>
    <cellStyle name="Millares 11 2 2 2 3 4 3" xfId="21388" xr:uid="{8D732067-2BAF-4871-AF3B-C8AD1838B226}"/>
    <cellStyle name="Millares 11 2 2 2 3 5" xfId="9003" xr:uid="{FC643315-033E-4B39-A4D4-5485A16D7382}"/>
    <cellStyle name="Millares 11 2 2 2 3 5 2" xfId="25516" xr:uid="{6BA7D453-282C-450A-9723-2BF1C24F1D8C}"/>
    <cellStyle name="Millares 11 2 2 2 3 6" xfId="17260" xr:uid="{9D717218-3F58-426C-94DD-4747B92D4C62}"/>
    <cellStyle name="Millares 11 2 2 2 3 7" xfId="33774" xr:uid="{AE192215-DCBC-454E-A14F-93F70AC36DE0}"/>
    <cellStyle name="Millares 11 2 2 2 4" xfId="1265" xr:uid="{5FA5CE8A-AC49-4DD9-88D1-2B2A66954972}"/>
    <cellStyle name="Millares 11 2 2 2 4 2" xfId="3329" xr:uid="{ED83C132-6CEE-457C-B48C-32ADD52DEED5}"/>
    <cellStyle name="Millares 11 2 2 2 4 2 2" xfId="7457" xr:uid="{69ED296D-F6E7-4108-85C8-A76C30226284}"/>
    <cellStyle name="Millares 11 2 2 2 4 2 2 2" xfId="15713" xr:uid="{C148092B-F288-4F76-9F70-A6C30B383840}"/>
    <cellStyle name="Millares 11 2 2 2 4 2 2 2 2" xfId="32226" xr:uid="{EC9E0ABF-5CB2-4EE0-8B73-BB175BF3A91F}"/>
    <cellStyle name="Millares 11 2 2 2 4 2 2 3" xfId="23970" xr:uid="{0017B538-0092-462C-BC2E-C96FBFA01E58}"/>
    <cellStyle name="Millares 11 2 2 2 4 2 3" xfId="11585" xr:uid="{43E8ABBD-7E74-4D77-8A2F-6B40263B49AB}"/>
    <cellStyle name="Millares 11 2 2 2 4 2 3 2" xfId="28098" xr:uid="{3E066AC0-35FC-4C17-B67C-FBB9CEBDDFF9}"/>
    <cellStyle name="Millares 11 2 2 2 4 2 4" xfId="19842" xr:uid="{0DB559A1-CC46-467D-8FE4-7A5737701AD9}"/>
    <cellStyle name="Millares 11 2 2 2 4 2 5" xfId="36356" xr:uid="{1D4917D8-9DFD-48D8-A90B-C48D9471EDD7}"/>
    <cellStyle name="Millares 11 2 2 2 4 3" xfId="5393" xr:uid="{308C76B8-B348-43B6-9A3C-811E06559487}"/>
    <cellStyle name="Millares 11 2 2 2 4 3 2" xfId="13649" xr:uid="{F1BA4DD0-CA35-4194-A743-535713C19DB9}"/>
    <cellStyle name="Millares 11 2 2 2 4 3 2 2" xfId="30162" xr:uid="{E955F8BE-5D67-4872-B7E6-CA733837790C}"/>
    <cellStyle name="Millares 11 2 2 2 4 3 3" xfId="21906" xr:uid="{1617B3A5-789C-40EF-9C23-61949BCE2AA2}"/>
    <cellStyle name="Millares 11 2 2 2 4 4" xfId="9521" xr:uid="{E6912299-442B-4A30-866F-17E4EB182F93}"/>
    <cellStyle name="Millares 11 2 2 2 4 4 2" xfId="26034" xr:uid="{60BF5323-D166-4208-8158-D1140AC3B88B}"/>
    <cellStyle name="Millares 11 2 2 2 4 5" xfId="17778" xr:uid="{1A4E158D-CE79-4208-8184-52CAEC5F9834}"/>
    <cellStyle name="Millares 11 2 2 2 4 6" xfId="34292" xr:uid="{CA7EA7EB-8296-487E-A040-B3912B22F0D0}"/>
    <cellStyle name="Millares 11 2 2 2 5" xfId="2308" xr:uid="{76C5251B-11D7-4057-A8A0-9791D5EEAEB2}"/>
    <cellStyle name="Millares 11 2 2 2 5 2" xfId="6436" xr:uid="{FE9F0991-A1B2-42AA-889C-CB2E7A5B927A}"/>
    <cellStyle name="Millares 11 2 2 2 5 2 2" xfId="14692" xr:uid="{394E847A-0991-49DC-86F5-D38A56A81C4E}"/>
    <cellStyle name="Millares 11 2 2 2 5 2 2 2" xfId="31205" xr:uid="{B4029F13-C339-4DC4-801E-51301080F9BA}"/>
    <cellStyle name="Millares 11 2 2 2 5 2 3" xfId="22949" xr:uid="{0FF577C5-9EFB-464B-A459-EA9F130B8CB1}"/>
    <cellStyle name="Millares 11 2 2 2 5 3" xfId="10564" xr:uid="{67FBB2E6-7C60-464C-B6CD-AE5E815C26F2}"/>
    <cellStyle name="Millares 11 2 2 2 5 3 2" xfId="27077" xr:uid="{057D7E0C-8168-46CD-96B6-7EFAB5337989}"/>
    <cellStyle name="Millares 11 2 2 2 5 4" xfId="18821" xr:uid="{5B5A9B84-4FAA-44B3-9DC7-30269921BCC3}"/>
    <cellStyle name="Millares 11 2 2 2 5 5" xfId="35335" xr:uid="{235301D5-F798-49F7-BA7A-0B9AC293E20A}"/>
    <cellStyle name="Millares 11 2 2 2 6" xfId="4372" xr:uid="{3D57CA51-6046-4941-A70C-5448A12AF100}"/>
    <cellStyle name="Millares 11 2 2 2 6 2" xfId="12628" xr:uid="{97851F9A-129E-403D-8916-F28E07D3C5DB}"/>
    <cellStyle name="Millares 11 2 2 2 6 2 2" xfId="29141" xr:uid="{AC054E9C-6812-4D7E-BF98-F4CA49341AAB}"/>
    <cellStyle name="Millares 11 2 2 2 6 3" xfId="20885" xr:uid="{DA54238D-D635-4200-BA2F-0C1AD8A7AAC7}"/>
    <cellStyle name="Millares 11 2 2 2 7" xfId="8500" xr:uid="{05BF1DD1-B170-45F3-83E5-964D43CC4013}"/>
    <cellStyle name="Millares 11 2 2 2 7 2" xfId="25013" xr:uid="{7F3AD39D-5CCF-4745-96FE-D642D3D7DBCF}"/>
    <cellStyle name="Millares 11 2 2 2 8" xfId="16757" xr:uid="{8F987747-8CFC-49DA-998D-AA1504FC5E22}"/>
    <cellStyle name="Millares 11 2 2 2 9" xfId="33271" xr:uid="{A64E57CA-F867-4769-BEE7-67770EB5BF96}"/>
    <cellStyle name="Millares 11 2 2 3" xfId="368" xr:uid="{D0E5E9A4-6123-4F96-88A0-B1ABBBE275A3}"/>
    <cellStyle name="Millares 11 2 2 3 2" xfId="871" xr:uid="{C11E499F-B621-4676-9D4A-5CCBF12FBAA7}"/>
    <cellStyle name="Millares 11 2 2 3 2 2" xfId="1892" xr:uid="{68FDCFD1-C991-4293-8FA0-95219C282E81}"/>
    <cellStyle name="Millares 11 2 2 3 2 2 2" xfId="3956" xr:uid="{38996742-FB9C-49E7-ABDC-93DC6CDC5938}"/>
    <cellStyle name="Millares 11 2 2 3 2 2 2 2" xfId="8084" xr:uid="{13222574-FC6B-4643-8CBE-25DB04F43A5B}"/>
    <cellStyle name="Millares 11 2 2 3 2 2 2 2 2" xfId="16340" xr:uid="{83D6DC51-F772-4FBE-B118-8928B7D46698}"/>
    <cellStyle name="Millares 11 2 2 3 2 2 2 2 2 2" xfId="32853" xr:uid="{7B23EE9D-3E72-4E51-89A1-A0531489C5AC}"/>
    <cellStyle name="Millares 11 2 2 3 2 2 2 2 3" xfId="24597" xr:uid="{B40C4F03-06B3-4573-9289-76BCC499F691}"/>
    <cellStyle name="Millares 11 2 2 3 2 2 2 3" xfId="12212" xr:uid="{C36700E1-3D8B-4DCB-9C8C-63E65133358D}"/>
    <cellStyle name="Millares 11 2 2 3 2 2 2 3 2" xfId="28725" xr:uid="{C72E79E8-E989-4412-81F5-E275D4B93B66}"/>
    <cellStyle name="Millares 11 2 2 3 2 2 2 4" xfId="20469" xr:uid="{79FDE58B-A8AC-409F-A282-7045066A89DA}"/>
    <cellStyle name="Millares 11 2 2 3 2 2 2 5" xfId="36983" xr:uid="{8A1E6746-0548-4BED-9D72-2A40AAD49D51}"/>
    <cellStyle name="Millares 11 2 2 3 2 2 3" xfId="6020" xr:uid="{3C8B13E1-5025-4DD7-8EB7-4CFD41414D6C}"/>
    <cellStyle name="Millares 11 2 2 3 2 2 3 2" xfId="14276" xr:uid="{0E66E6C1-324C-4269-B495-2CE8689DBF9F}"/>
    <cellStyle name="Millares 11 2 2 3 2 2 3 2 2" xfId="30789" xr:uid="{7F7A399C-D104-4A3B-B234-085350E248DD}"/>
    <cellStyle name="Millares 11 2 2 3 2 2 3 3" xfId="22533" xr:uid="{6A53E9CA-FB82-423D-9FA2-0FAA979DFB3C}"/>
    <cellStyle name="Millares 11 2 2 3 2 2 4" xfId="10148" xr:uid="{0B201C92-A58C-455D-9347-025B9F2C4F03}"/>
    <cellStyle name="Millares 11 2 2 3 2 2 4 2" xfId="26661" xr:uid="{E8303277-900D-4DA1-A196-CAEB8C6FDABE}"/>
    <cellStyle name="Millares 11 2 2 3 2 2 5" xfId="18405" xr:uid="{BC262C85-FA93-47EA-858D-9A657132D6E5}"/>
    <cellStyle name="Millares 11 2 2 3 2 2 6" xfId="34919" xr:uid="{0170B4EA-A950-40E7-9B0E-E61984A44E4D}"/>
    <cellStyle name="Millares 11 2 2 3 2 3" xfId="2935" xr:uid="{4CC72587-C675-42D9-8DF8-DA4CD5C05B68}"/>
    <cellStyle name="Millares 11 2 2 3 2 3 2" xfId="7063" xr:uid="{67707419-53CF-40BC-A7AA-6641138AA665}"/>
    <cellStyle name="Millares 11 2 2 3 2 3 2 2" xfId="15319" xr:uid="{1F5B9742-5D33-47E6-ABEA-AA30DDD6394E}"/>
    <cellStyle name="Millares 11 2 2 3 2 3 2 2 2" xfId="31832" xr:uid="{32BA159A-E043-46D0-9F5C-2D84AD031C4E}"/>
    <cellStyle name="Millares 11 2 2 3 2 3 2 3" xfId="23576" xr:uid="{58C18CA7-7774-4937-BAFE-F14CE1EF5F15}"/>
    <cellStyle name="Millares 11 2 2 3 2 3 3" xfId="11191" xr:uid="{8FC0960C-7553-4D91-A05B-D517AA91BBF5}"/>
    <cellStyle name="Millares 11 2 2 3 2 3 3 2" xfId="27704" xr:uid="{55E89FF6-1C75-4AA6-A102-823FD563129D}"/>
    <cellStyle name="Millares 11 2 2 3 2 3 4" xfId="19448" xr:uid="{361AC06D-B792-4ACD-8679-5D7A8215F72C}"/>
    <cellStyle name="Millares 11 2 2 3 2 3 5" xfId="35962" xr:uid="{7C4E0578-340E-4337-A410-E016ECFDE898}"/>
    <cellStyle name="Millares 11 2 2 3 2 4" xfId="4999" xr:uid="{462FFEA8-DB83-4B64-BC3D-823F86BF4B88}"/>
    <cellStyle name="Millares 11 2 2 3 2 4 2" xfId="13255" xr:uid="{BC3D74E0-111B-46A3-9150-04A48B4A70ED}"/>
    <cellStyle name="Millares 11 2 2 3 2 4 2 2" xfId="29768" xr:uid="{0DE9D4AB-44E5-4E53-836E-52245180D5B0}"/>
    <cellStyle name="Millares 11 2 2 3 2 4 3" xfId="21512" xr:uid="{CD69FFC6-8003-4904-85D6-410AED458045}"/>
    <cellStyle name="Millares 11 2 2 3 2 5" xfId="9127" xr:uid="{F83D188B-F882-487A-831E-295422FDBD22}"/>
    <cellStyle name="Millares 11 2 2 3 2 5 2" xfId="25640" xr:uid="{64AA1E00-BE6F-4B01-81DC-842A3012856F}"/>
    <cellStyle name="Millares 11 2 2 3 2 6" xfId="17384" xr:uid="{AE6AAFB7-523D-413C-A274-AC6ADFEB3BBD}"/>
    <cellStyle name="Millares 11 2 2 3 2 7" xfId="33898" xr:uid="{160CB500-706B-4259-B7E3-F15A14D3B4BE}"/>
    <cellStyle name="Millares 11 2 2 3 3" xfId="1389" xr:uid="{209FDCEE-9A0B-46AB-80DB-7C98DA16349D}"/>
    <cellStyle name="Millares 11 2 2 3 3 2" xfId="3453" xr:uid="{F2A26C2F-A9F4-40F3-B1DB-985A8A627F2B}"/>
    <cellStyle name="Millares 11 2 2 3 3 2 2" xfId="7581" xr:uid="{7576D694-4AB3-4C8F-9861-24B5BE50061A}"/>
    <cellStyle name="Millares 11 2 2 3 3 2 2 2" xfId="15837" xr:uid="{1B9C7946-0FA4-441E-8EBB-C97AFE205D7D}"/>
    <cellStyle name="Millares 11 2 2 3 3 2 2 2 2" xfId="32350" xr:uid="{39644378-E7CF-4E73-AEEE-0B743A9A5C3E}"/>
    <cellStyle name="Millares 11 2 2 3 3 2 2 3" xfId="24094" xr:uid="{FD18230D-3573-482F-BFBB-5A10E1B5B0AF}"/>
    <cellStyle name="Millares 11 2 2 3 3 2 3" xfId="11709" xr:uid="{80E47C19-8C47-4CC7-B8FD-678CE444315C}"/>
    <cellStyle name="Millares 11 2 2 3 3 2 3 2" xfId="28222" xr:uid="{56F39DAC-27EC-4D07-A015-62009112B4E6}"/>
    <cellStyle name="Millares 11 2 2 3 3 2 4" xfId="19966" xr:uid="{E72E4AA8-FB3F-4CCD-8476-09CEBE756BAD}"/>
    <cellStyle name="Millares 11 2 2 3 3 2 5" xfId="36480" xr:uid="{C04050F3-F4D1-4BA2-8C17-0E8584118B26}"/>
    <cellStyle name="Millares 11 2 2 3 3 3" xfId="5517" xr:uid="{7C45173A-2763-44C2-B626-508F747D1B71}"/>
    <cellStyle name="Millares 11 2 2 3 3 3 2" xfId="13773" xr:uid="{D02842F2-6D39-4EB4-94AA-11F918D55646}"/>
    <cellStyle name="Millares 11 2 2 3 3 3 2 2" xfId="30286" xr:uid="{A8AFD29E-AD6F-448D-9615-8DA7ADBB8C78}"/>
    <cellStyle name="Millares 11 2 2 3 3 3 3" xfId="22030" xr:uid="{ADF62112-5061-4624-9EEB-4DCA721AA7A6}"/>
    <cellStyle name="Millares 11 2 2 3 3 4" xfId="9645" xr:uid="{30FAB778-AD4C-43E8-881A-70EC7045FCDC}"/>
    <cellStyle name="Millares 11 2 2 3 3 4 2" xfId="26158" xr:uid="{A1B4F37C-4DDC-4A05-BC86-817DACDDDBD1}"/>
    <cellStyle name="Millares 11 2 2 3 3 5" xfId="17902" xr:uid="{9A2DB0C6-4A0F-4FC2-8C7E-779615244A2F}"/>
    <cellStyle name="Millares 11 2 2 3 3 6" xfId="34416" xr:uid="{C3F38B4F-AACC-4A5A-AEC0-E1C9FB49EE6B}"/>
    <cellStyle name="Millares 11 2 2 3 4" xfId="2432" xr:uid="{27F8CAF9-E85B-47DC-BDEA-4F3AB2F0DB78}"/>
    <cellStyle name="Millares 11 2 2 3 4 2" xfId="6560" xr:uid="{9A42EA72-2895-4184-BA7E-F8B2E91B9DEA}"/>
    <cellStyle name="Millares 11 2 2 3 4 2 2" xfId="14816" xr:uid="{E6BAA652-D783-4832-B967-433ED9B20702}"/>
    <cellStyle name="Millares 11 2 2 3 4 2 2 2" xfId="31329" xr:uid="{53A097C1-4BC2-46CD-B265-AB664C4F9E6F}"/>
    <cellStyle name="Millares 11 2 2 3 4 2 3" xfId="23073" xr:uid="{BC9E6BC5-A9C4-4C48-BFEB-D6A43552A221}"/>
    <cellStyle name="Millares 11 2 2 3 4 3" xfId="10688" xr:uid="{78EDC335-20FD-4FA4-9A8F-E6F396FA3F17}"/>
    <cellStyle name="Millares 11 2 2 3 4 3 2" xfId="27201" xr:uid="{3D03B57C-8C7E-41EB-8FAC-A52B324C16B3}"/>
    <cellStyle name="Millares 11 2 2 3 4 4" xfId="18945" xr:uid="{D430F730-4CC9-476A-9028-A45415842600}"/>
    <cellStyle name="Millares 11 2 2 3 4 5" xfId="35459" xr:uid="{83D4826F-2F00-4E8D-9955-2FB5B4B3A8FD}"/>
    <cellStyle name="Millares 11 2 2 3 5" xfId="4496" xr:uid="{E1B06F51-B3E2-47F2-87C0-EFEDAF25CAE7}"/>
    <cellStyle name="Millares 11 2 2 3 5 2" xfId="12752" xr:uid="{9B724C7A-72CC-4EF2-86F6-247955680A41}"/>
    <cellStyle name="Millares 11 2 2 3 5 2 2" xfId="29265" xr:uid="{277F84C2-EC7F-4933-A68B-E3772B1DA3F3}"/>
    <cellStyle name="Millares 11 2 2 3 5 3" xfId="21009" xr:uid="{00DE2730-28CD-4FC9-A231-7B4C1F139EFF}"/>
    <cellStyle name="Millares 11 2 2 3 6" xfId="8624" xr:uid="{23449DAD-D484-4EEB-99F5-E9D36FFB9A35}"/>
    <cellStyle name="Millares 11 2 2 3 6 2" xfId="25137" xr:uid="{2530FFAC-31CC-4660-8308-2D19EE5342BD}"/>
    <cellStyle name="Millares 11 2 2 3 7" xfId="16881" xr:uid="{D951E018-6F77-4779-9F70-0E4D56018C3D}"/>
    <cellStyle name="Millares 11 2 2 3 8" xfId="33395" xr:uid="{364D4F3C-DB5B-4E29-BFCF-76191C1C59C2}"/>
    <cellStyle name="Millares 11 2 2 4" xfId="623" xr:uid="{B414D41B-C4C5-42CA-B21B-8C3EB0A65F60}"/>
    <cellStyle name="Millares 11 2 2 4 2" xfId="1644" xr:uid="{C74D2E3E-4553-4FCF-9490-8AEFC7FF7AF0}"/>
    <cellStyle name="Millares 11 2 2 4 2 2" xfId="3708" xr:uid="{BE108769-2368-4E2E-AF8E-F57E0B416F69}"/>
    <cellStyle name="Millares 11 2 2 4 2 2 2" xfId="7836" xr:uid="{9C0341D8-65B7-41ED-A4AE-684E1F3524A8}"/>
    <cellStyle name="Millares 11 2 2 4 2 2 2 2" xfId="16092" xr:uid="{469445FD-6F1A-4D98-B804-8C78CA521697}"/>
    <cellStyle name="Millares 11 2 2 4 2 2 2 2 2" xfId="32605" xr:uid="{24ACA696-81C0-478B-A761-617851D5A8E8}"/>
    <cellStyle name="Millares 11 2 2 4 2 2 2 3" xfId="24349" xr:uid="{B5E68961-E834-400B-9CE6-4CD59AD403E6}"/>
    <cellStyle name="Millares 11 2 2 4 2 2 3" xfId="11964" xr:uid="{C7145AF2-9FAF-4E9F-A432-E5B3C0E99199}"/>
    <cellStyle name="Millares 11 2 2 4 2 2 3 2" xfId="28477" xr:uid="{035EB23E-5BE7-44FF-B413-48F72F0C681A}"/>
    <cellStyle name="Millares 11 2 2 4 2 2 4" xfId="20221" xr:uid="{8DD1EA12-A33D-4E6D-9599-86FE7A453305}"/>
    <cellStyle name="Millares 11 2 2 4 2 2 5" xfId="36735" xr:uid="{F3B85DB0-3664-4AFF-8D9A-8B27D811DE5C}"/>
    <cellStyle name="Millares 11 2 2 4 2 3" xfId="5772" xr:uid="{93FDD4AF-C17E-43D5-8B97-2587C96A965D}"/>
    <cellStyle name="Millares 11 2 2 4 2 3 2" xfId="14028" xr:uid="{823503B5-2AA5-4078-8CE2-27891FBE9AFD}"/>
    <cellStyle name="Millares 11 2 2 4 2 3 2 2" xfId="30541" xr:uid="{3D0743AE-7718-4826-BA7D-4D8AC97F324A}"/>
    <cellStyle name="Millares 11 2 2 4 2 3 3" xfId="22285" xr:uid="{3C14A973-EDF7-4F52-B4C5-2E4CC647473D}"/>
    <cellStyle name="Millares 11 2 2 4 2 4" xfId="9900" xr:uid="{B486F700-F07E-4C33-B7BF-7E77CB0F8999}"/>
    <cellStyle name="Millares 11 2 2 4 2 4 2" xfId="26413" xr:uid="{20414C5E-7E93-480F-A24F-40D01512A9CF}"/>
    <cellStyle name="Millares 11 2 2 4 2 5" xfId="18157" xr:uid="{3778AA6C-C6B1-4946-8819-C912E81D0830}"/>
    <cellStyle name="Millares 11 2 2 4 2 6" xfId="34671" xr:uid="{0E4D7741-4D6A-4E36-B7C6-469B34FC6C70}"/>
    <cellStyle name="Millares 11 2 2 4 3" xfId="2687" xr:uid="{18B077BA-9D7C-41A4-9794-21180F6C1708}"/>
    <cellStyle name="Millares 11 2 2 4 3 2" xfId="6815" xr:uid="{66E25604-0D3A-4A52-9AE9-7E42103457D4}"/>
    <cellStyle name="Millares 11 2 2 4 3 2 2" xfId="15071" xr:uid="{7640B497-C905-45B0-959E-22407914F1B2}"/>
    <cellStyle name="Millares 11 2 2 4 3 2 2 2" xfId="31584" xr:uid="{FB6CD91C-32A4-44B7-B7FE-19EA0EF44C19}"/>
    <cellStyle name="Millares 11 2 2 4 3 2 3" xfId="23328" xr:uid="{0E8773E5-8CD3-4C8E-9BDA-7CE514992676}"/>
    <cellStyle name="Millares 11 2 2 4 3 3" xfId="10943" xr:uid="{617F4F1A-C3E9-4BC9-B113-4500A997FF33}"/>
    <cellStyle name="Millares 11 2 2 4 3 3 2" xfId="27456" xr:uid="{92C371A0-8221-457E-AC41-390EC46F28FA}"/>
    <cellStyle name="Millares 11 2 2 4 3 4" xfId="19200" xr:uid="{9E01B693-ACF6-43DA-BCF6-532261B2E405}"/>
    <cellStyle name="Millares 11 2 2 4 3 5" xfId="35714" xr:uid="{B248CFB2-4A08-48EB-9092-85CFBDA57B50}"/>
    <cellStyle name="Millares 11 2 2 4 4" xfId="4751" xr:uid="{09A45487-DBE2-4E36-AA19-03DBC67A549E}"/>
    <cellStyle name="Millares 11 2 2 4 4 2" xfId="13007" xr:uid="{7E4FEE52-ED2F-419D-BEFE-0A8AD3030540}"/>
    <cellStyle name="Millares 11 2 2 4 4 2 2" xfId="29520" xr:uid="{4A6C181F-6481-418F-A673-2EEE2CC5A7CC}"/>
    <cellStyle name="Millares 11 2 2 4 4 3" xfId="21264" xr:uid="{7A14F2A0-07BA-4689-9775-AAFBE9F22FED}"/>
    <cellStyle name="Millares 11 2 2 4 5" xfId="8879" xr:uid="{6A7F8585-16C2-4F2F-AFCA-579405DF28AE}"/>
    <cellStyle name="Millares 11 2 2 4 5 2" xfId="25392" xr:uid="{DD97CEB7-63F2-4E30-A5EF-A1764529578F}"/>
    <cellStyle name="Millares 11 2 2 4 6" xfId="17136" xr:uid="{FA820E9B-41F8-4002-9CDC-2C9E0FE03663}"/>
    <cellStyle name="Millares 11 2 2 4 7" xfId="33650" xr:uid="{87B5D6EA-00F5-4C5B-9598-AC2E5C906528}"/>
    <cellStyle name="Millares 11 2 2 5" xfId="1141" xr:uid="{4F417FF5-3983-4570-8C91-BEBDA1307FD4}"/>
    <cellStyle name="Millares 11 2 2 5 2" xfId="3205" xr:uid="{73BCF5C2-C7B2-43B7-ABD0-F0CDA6D1899E}"/>
    <cellStyle name="Millares 11 2 2 5 2 2" xfId="7333" xr:uid="{E1630C9A-45FB-47ED-A6E6-8F2AB704510B}"/>
    <cellStyle name="Millares 11 2 2 5 2 2 2" xfId="15589" xr:uid="{59012FC4-8179-4939-9769-EBEDEA48F329}"/>
    <cellStyle name="Millares 11 2 2 5 2 2 2 2" xfId="32102" xr:uid="{124B04DE-0190-4A69-9290-4F7CBB138AF8}"/>
    <cellStyle name="Millares 11 2 2 5 2 2 3" xfId="23846" xr:uid="{C1C2F60C-02DF-4D2A-B0A2-17B25ACB8887}"/>
    <cellStyle name="Millares 11 2 2 5 2 3" xfId="11461" xr:uid="{574EC59B-66FE-4D8C-8CFC-8D61321F01EB}"/>
    <cellStyle name="Millares 11 2 2 5 2 3 2" xfId="27974" xr:uid="{C66EBCA6-7B13-43DE-98F1-384F86986F2F}"/>
    <cellStyle name="Millares 11 2 2 5 2 4" xfId="19718" xr:uid="{8BFAA92E-B8EB-4FE1-B762-64A4A0E1BA94}"/>
    <cellStyle name="Millares 11 2 2 5 2 5" xfId="36232" xr:uid="{22E1477A-7AE3-4430-8A34-E5B1EC36CF44}"/>
    <cellStyle name="Millares 11 2 2 5 3" xfId="5269" xr:uid="{D89CD6E5-03DF-4D9E-85C2-8135ACD33BF9}"/>
    <cellStyle name="Millares 11 2 2 5 3 2" xfId="13525" xr:uid="{4EA16A66-5DD4-42C5-BB1E-8B0D935865D5}"/>
    <cellStyle name="Millares 11 2 2 5 3 2 2" xfId="30038" xr:uid="{A35D7A16-3603-4AF4-B1C3-67DA6510AD79}"/>
    <cellStyle name="Millares 11 2 2 5 3 3" xfId="21782" xr:uid="{A11E3BD7-F599-4C49-8535-722CEBFBD23C}"/>
    <cellStyle name="Millares 11 2 2 5 4" xfId="9397" xr:uid="{E603EE52-AAEF-4A98-9F9C-BA8D40CB8534}"/>
    <cellStyle name="Millares 11 2 2 5 4 2" xfId="25910" xr:uid="{9F16F7B7-285D-49D2-8CB0-5EC375845BDE}"/>
    <cellStyle name="Millares 11 2 2 5 5" xfId="17654" xr:uid="{A6DA434A-B5DE-4E20-8DDB-447DD96EE185}"/>
    <cellStyle name="Millares 11 2 2 5 6" xfId="34168" xr:uid="{0745FC82-A210-4071-871D-55A4F10610A2}"/>
    <cellStyle name="Millares 11 2 2 6" xfId="2184" xr:uid="{F7A6D9A0-962D-4F59-BC1E-18A799C1512A}"/>
    <cellStyle name="Millares 11 2 2 6 2" xfId="6312" xr:uid="{1FEDD208-A02E-4A06-BFD3-529B7B7807B8}"/>
    <cellStyle name="Millares 11 2 2 6 2 2" xfId="14568" xr:uid="{84C39496-055E-4146-BD2B-A0772F9C9CDB}"/>
    <cellStyle name="Millares 11 2 2 6 2 2 2" xfId="31081" xr:uid="{D3060C4D-F40F-4D20-886D-FE266DAB3AE4}"/>
    <cellStyle name="Millares 11 2 2 6 2 3" xfId="22825" xr:uid="{A61AC161-8950-4271-BB10-22FB14F4F129}"/>
    <cellStyle name="Millares 11 2 2 6 3" xfId="10440" xr:uid="{A0C55C87-6701-4C5F-8249-53940B503BF2}"/>
    <cellStyle name="Millares 11 2 2 6 3 2" xfId="26953" xr:uid="{B6AE0303-93E5-405C-9F8E-4552D2AC9A00}"/>
    <cellStyle name="Millares 11 2 2 6 4" xfId="18697" xr:uid="{7129CBC2-0EAA-4CDA-BEF4-2A04882F5564}"/>
    <cellStyle name="Millares 11 2 2 6 5" xfId="35211" xr:uid="{5A4036ED-6679-45BF-969C-B1E03F9E4F80}"/>
    <cellStyle name="Millares 11 2 2 7" xfId="4248" xr:uid="{3802A977-D38C-4AE6-B78A-336F6AE2AAC2}"/>
    <cellStyle name="Millares 11 2 2 7 2" xfId="12504" xr:uid="{46810977-66D8-4A43-A889-5B0E7BCC03E2}"/>
    <cellStyle name="Millares 11 2 2 7 2 2" xfId="29017" xr:uid="{850FA01D-CBC0-4F1C-88D6-EA9A70297BA6}"/>
    <cellStyle name="Millares 11 2 2 7 3" xfId="20761" xr:uid="{BD1E1345-9E72-49ED-8848-678BBF8D1CE2}"/>
    <cellStyle name="Millares 11 2 2 8" xfId="8376" xr:uid="{BE951EAA-8F43-40B5-A5BC-13AEE08A9A29}"/>
    <cellStyle name="Millares 11 2 2 8 2" xfId="24889" xr:uid="{5C525A14-1FF4-4149-86D4-9B7B92405BF6}"/>
    <cellStyle name="Millares 11 2 2 9" xfId="16633" xr:uid="{52CE1AB7-2D5C-4B0D-832C-781354061444}"/>
    <cellStyle name="Millares 11 2 3" xfId="182" xr:uid="{8B50A224-FF27-4A8A-BE09-7D1A41CEFEFB}"/>
    <cellStyle name="Millares 11 2 3 2" xfId="430" xr:uid="{1663A121-4814-4A6E-8DD7-BE07DFE9D274}"/>
    <cellStyle name="Millares 11 2 3 2 2" xfId="933" xr:uid="{32EBD1F4-A273-46BD-AADD-6AF74CAE4F75}"/>
    <cellStyle name="Millares 11 2 3 2 2 2" xfId="1954" xr:uid="{3A58987D-F3B4-45A0-8240-F1AC11BBDAD2}"/>
    <cellStyle name="Millares 11 2 3 2 2 2 2" xfId="4018" xr:uid="{3093EE06-0509-4255-B59A-D878F905F702}"/>
    <cellStyle name="Millares 11 2 3 2 2 2 2 2" xfId="8146" xr:uid="{D64F8CEB-F635-4BC4-A6CA-F8024C57BCD0}"/>
    <cellStyle name="Millares 11 2 3 2 2 2 2 2 2" xfId="16402" xr:uid="{EDEB84C0-0413-4622-BE95-B1358EAAE5BE}"/>
    <cellStyle name="Millares 11 2 3 2 2 2 2 2 2 2" xfId="32915" xr:uid="{F7FDFE57-9BF0-4230-81F7-317F4E569545}"/>
    <cellStyle name="Millares 11 2 3 2 2 2 2 2 3" xfId="24659" xr:uid="{BBA3C5C0-FE11-46D6-9130-556184B9A9EF}"/>
    <cellStyle name="Millares 11 2 3 2 2 2 2 3" xfId="12274" xr:uid="{972C5F1D-FAB6-462E-ADC5-18D7F754D026}"/>
    <cellStyle name="Millares 11 2 3 2 2 2 2 3 2" xfId="28787" xr:uid="{395AF254-8AB4-4A73-992E-C1E7625BA534}"/>
    <cellStyle name="Millares 11 2 3 2 2 2 2 4" xfId="20531" xr:uid="{9B2D8BE7-E0AA-4A23-A07E-C521D2B24C28}"/>
    <cellStyle name="Millares 11 2 3 2 2 2 2 5" xfId="37045" xr:uid="{B84C102A-DE95-4586-844D-A5E2942AFC85}"/>
    <cellStyle name="Millares 11 2 3 2 2 2 3" xfId="6082" xr:uid="{07435774-B7AB-4652-8971-BB92CC35EC7E}"/>
    <cellStyle name="Millares 11 2 3 2 2 2 3 2" xfId="14338" xr:uid="{5EB8324C-F49D-47B0-BFEE-4B53ADD0B6AA}"/>
    <cellStyle name="Millares 11 2 3 2 2 2 3 2 2" xfId="30851" xr:uid="{13B817C2-A5FA-4CEB-8D83-5DFFC1E393FA}"/>
    <cellStyle name="Millares 11 2 3 2 2 2 3 3" xfId="22595" xr:uid="{4FBA855F-D579-4310-9CDB-7F9E43137A3D}"/>
    <cellStyle name="Millares 11 2 3 2 2 2 4" xfId="10210" xr:uid="{5EFF1B8E-FC39-4C4C-94BB-3A037BD60916}"/>
    <cellStyle name="Millares 11 2 3 2 2 2 4 2" xfId="26723" xr:uid="{708661F8-8F78-4DAE-BE81-C7E907F21CE9}"/>
    <cellStyle name="Millares 11 2 3 2 2 2 5" xfId="18467" xr:uid="{C02DA29E-E29C-4964-B34E-D1F37A3A0B8D}"/>
    <cellStyle name="Millares 11 2 3 2 2 2 6" xfId="34981" xr:uid="{EDB7487D-24AD-4D43-80E1-54330FA2B866}"/>
    <cellStyle name="Millares 11 2 3 2 2 3" xfId="2997" xr:uid="{332E23B4-3C9E-4064-A2C1-5FEC9B708E01}"/>
    <cellStyle name="Millares 11 2 3 2 2 3 2" xfId="7125" xr:uid="{2A47368E-0C2A-499F-9B90-8996B9A0F4E1}"/>
    <cellStyle name="Millares 11 2 3 2 2 3 2 2" xfId="15381" xr:uid="{739CA1CA-3F9A-43D7-9BE1-04931BC4A7C5}"/>
    <cellStyle name="Millares 11 2 3 2 2 3 2 2 2" xfId="31894" xr:uid="{BB36A7AD-76F6-4DEB-A75B-F4A66375391B}"/>
    <cellStyle name="Millares 11 2 3 2 2 3 2 3" xfId="23638" xr:uid="{A2DD5372-3AD4-4B4A-B1E7-B24459159F17}"/>
    <cellStyle name="Millares 11 2 3 2 2 3 3" xfId="11253" xr:uid="{02094ABD-FC55-4BA7-90E1-AC934F6547A7}"/>
    <cellStyle name="Millares 11 2 3 2 2 3 3 2" xfId="27766" xr:uid="{926AC75C-2429-43E4-AC0B-F31DC0EEEF3F}"/>
    <cellStyle name="Millares 11 2 3 2 2 3 4" xfId="19510" xr:uid="{338F61C5-999F-427A-B489-30B6341A5C91}"/>
    <cellStyle name="Millares 11 2 3 2 2 3 5" xfId="36024" xr:uid="{894ADD85-592F-4779-9A24-961D0A1BC0DD}"/>
    <cellStyle name="Millares 11 2 3 2 2 4" xfId="5061" xr:uid="{6A5FF090-256B-4784-AF3B-429D735720C2}"/>
    <cellStyle name="Millares 11 2 3 2 2 4 2" xfId="13317" xr:uid="{6A6017C3-7654-4FBF-8A01-9D5E876BACBB}"/>
    <cellStyle name="Millares 11 2 3 2 2 4 2 2" xfId="29830" xr:uid="{3C8EC10F-AF65-44F3-93CF-7EF35B349432}"/>
    <cellStyle name="Millares 11 2 3 2 2 4 3" xfId="21574" xr:uid="{0C287FD2-C78C-4D16-A848-119B623B1588}"/>
    <cellStyle name="Millares 11 2 3 2 2 5" xfId="9189" xr:uid="{36166587-ECAD-43B5-A5C1-B251D8C22D82}"/>
    <cellStyle name="Millares 11 2 3 2 2 5 2" xfId="25702" xr:uid="{C3A37984-E4B7-415C-93D5-EBEB35F895A0}"/>
    <cellStyle name="Millares 11 2 3 2 2 6" xfId="17446" xr:uid="{D238B115-E19F-44C3-97CA-AD0F984E0EE9}"/>
    <cellStyle name="Millares 11 2 3 2 2 7" xfId="33960" xr:uid="{152B4043-BCBE-4CB5-8C7F-B51BDF5AA664}"/>
    <cellStyle name="Millares 11 2 3 2 3" xfId="1451" xr:uid="{976B785A-7ECB-4EE4-A5BF-65542A1E084F}"/>
    <cellStyle name="Millares 11 2 3 2 3 2" xfId="3515" xr:uid="{23939F6D-04D2-430D-89F2-A463804A8A82}"/>
    <cellStyle name="Millares 11 2 3 2 3 2 2" xfId="7643" xr:uid="{B3CDA39B-3859-495C-9866-6C5379F63DA6}"/>
    <cellStyle name="Millares 11 2 3 2 3 2 2 2" xfId="15899" xr:uid="{6C7A1550-5BF2-4150-849A-409585456A43}"/>
    <cellStyle name="Millares 11 2 3 2 3 2 2 2 2" xfId="32412" xr:uid="{6809C4D9-482E-4581-9577-3A37BEE6F942}"/>
    <cellStyle name="Millares 11 2 3 2 3 2 2 3" xfId="24156" xr:uid="{352736DD-C46B-4B75-BEF3-ED201EC31CF9}"/>
    <cellStyle name="Millares 11 2 3 2 3 2 3" xfId="11771" xr:uid="{92EA2CBB-4FBB-445F-98CC-8A7C110C3215}"/>
    <cellStyle name="Millares 11 2 3 2 3 2 3 2" xfId="28284" xr:uid="{C3A7A2CA-0D37-4F67-89DF-7626A3DD1E0E}"/>
    <cellStyle name="Millares 11 2 3 2 3 2 4" xfId="20028" xr:uid="{137B2C9D-E51F-42AA-85BA-D208B7726248}"/>
    <cellStyle name="Millares 11 2 3 2 3 2 5" xfId="36542" xr:uid="{9CE82E37-6BF6-494E-91E7-1FA5D736642A}"/>
    <cellStyle name="Millares 11 2 3 2 3 3" xfId="5579" xr:uid="{50E3F49C-A6FC-4A02-BB88-5A33AF96A535}"/>
    <cellStyle name="Millares 11 2 3 2 3 3 2" xfId="13835" xr:uid="{169F3838-FC0F-4648-A1BD-966842BE2565}"/>
    <cellStyle name="Millares 11 2 3 2 3 3 2 2" xfId="30348" xr:uid="{54C77B60-9A20-4DA2-A3DC-B5CF67931BED}"/>
    <cellStyle name="Millares 11 2 3 2 3 3 3" xfId="22092" xr:uid="{B3AD5B12-445A-4A33-97EA-29BD4541C735}"/>
    <cellStyle name="Millares 11 2 3 2 3 4" xfId="9707" xr:uid="{F64C4E16-883C-4602-AC0E-83734D251452}"/>
    <cellStyle name="Millares 11 2 3 2 3 4 2" xfId="26220" xr:uid="{AC640CB7-616E-43E2-B443-AFDBC9602C10}"/>
    <cellStyle name="Millares 11 2 3 2 3 5" xfId="17964" xr:uid="{473978AC-468C-43FE-A1B2-825A7172A87B}"/>
    <cellStyle name="Millares 11 2 3 2 3 6" xfId="34478" xr:uid="{4F9399DD-910C-4884-A546-A5C8E632E036}"/>
    <cellStyle name="Millares 11 2 3 2 4" xfId="2494" xr:uid="{38CD9313-BC0B-450C-A3D4-E58672D6D160}"/>
    <cellStyle name="Millares 11 2 3 2 4 2" xfId="6622" xr:uid="{23CE73B1-9271-4EB7-BCAD-E1A0ECD9210B}"/>
    <cellStyle name="Millares 11 2 3 2 4 2 2" xfId="14878" xr:uid="{ECB97F5C-E627-445D-B40E-27B582BC4B3C}"/>
    <cellStyle name="Millares 11 2 3 2 4 2 2 2" xfId="31391" xr:uid="{D8B91036-4D54-4830-848F-115DA9EDD1C5}"/>
    <cellStyle name="Millares 11 2 3 2 4 2 3" xfId="23135" xr:uid="{4A65C9F4-E1CC-4694-83C6-981A2EB9A304}"/>
    <cellStyle name="Millares 11 2 3 2 4 3" xfId="10750" xr:uid="{C2BD79BF-EFCD-4E46-92CB-01AF9AB2B8BC}"/>
    <cellStyle name="Millares 11 2 3 2 4 3 2" xfId="27263" xr:uid="{A3827B72-FABD-4D93-8146-6F4A5FB72C24}"/>
    <cellStyle name="Millares 11 2 3 2 4 4" xfId="19007" xr:uid="{26370D9E-6F50-44F7-873A-3D5179038CF2}"/>
    <cellStyle name="Millares 11 2 3 2 4 5" xfId="35521" xr:uid="{A4713AC9-53E7-41AD-B6AA-5B0A8A62EA48}"/>
    <cellStyle name="Millares 11 2 3 2 5" xfId="4558" xr:uid="{D6C2DBEC-3949-4FBC-800B-2EB89FF9CA8B}"/>
    <cellStyle name="Millares 11 2 3 2 5 2" xfId="12814" xr:uid="{28CD59E2-38C1-4800-A9B8-92C7CADAB6E6}"/>
    <cellStyle name="Millares 11 2 3 2 5 2 2" xfId="29327" xr:uid="{345DA72F-01FB-45AD-A860-BC764C8179F5}"/>
    <cellStyle name="Millares 11 2 3 2 5 3" xfId="21071" xr:uid="{AC0F99EF-A9E4-412F-BBB2-BA80512A02C7}"/>
    <cellStyle name="Millares 11 2 3 2 6" xfId="8686" xr:uid="{92D83863-F1B1-44E7-8F0C-689F60D80CC6}"/>
    <cellStyle name="Millares 11 2 3 2 6 2" xfId="25199" xr:uid="{787271FA-44B8-45DB-860E-8A21AFACC9B2}"/>
    <cellStyle name="Millares 11 2 3 2 7" xfId="16943" xr:uid="{24E50DA2-0627-4C92-B7E7-475A4AF9590E}"/>
    <cellStyle name="Millares 11 2 3 2 8" xfId="33457" xr:uid="{7C883575-D878-45E1-B110-A08E546C7926}"/>
    <cellStyle name="Millares 11 2 3 3" xfId="685" xr:uid="{A823533A-BE9C-471A-98EB-214BCC203A3B}"/>
    <cellStyle name="Millares 11 2 3 3 2" xfId="1706" xr:uid="{754FFEB0-A58F-4EB8-BA03-BB48258A845A}"/>
    <cellStyle name="Millares 11 2 3 3 2 2" xfId="3770" xr:uid="{56E69F15-06DE-428A-9B12-C2FD43B3CD26}"/>
    <cellStyle name="Millares 11 2 3 3 2 2 2" xfId="7898" xr:uid="{2A157A3B-1933-4FC4-B5F6-B49BEEE44D9C}"/>
    <cellStyle name="Millares 11 2 3 3 2 2 2 2" xfId="16154" xr:uid="{10B1F12B-49FB-48D6-9A7A-295C182277E8}"/>
    <cellStyle name="Millares 11 2 3 3 2 2 2 2 2" xfId="32667" xr:uid="{F7DE3749-A2AB-4F95-9E1E-E7A9FBE6E383}"/>
    <cellStyle name="Millares 11 2 3 3 2 2 2 3" xfId="24411" xr:uid="{4E1C5FE5-4EE4-46AB-A2FF-98ECDC45C399}"/>
    <cellStyle name="Millares 11 2 3 3 2 2 3" xfId="12026" xr:uid="{61F7233D-4BF0-47E9-AA56-E470A1FEDB6D}"/>
    <cellStyle name="Millares 11 2 3 3 2 2 3 2" xfId="28539" xr:uid="{C639D827-E8E6-486C-B7AA-99F67927E2FF}"/>
    <cellStyle name="Millares 11 2 3 3 2 2 4" xfId="20283" xr:uid="{F3A0773D-080F-465E-B8FD-9231D2E59FBE}"/>
    <cellStyle name="Millares 11 2 3 3 2 2 5" xfId="36797" xr:uid="{82D1A032-2CF6-4294-962C-596CB7DB9020}"/>
    <cellStyle name="Millares 11 2 3 3 2 3" xfId="5834" xr:uid="{81065739-C085-4213-AF40-792ADB0B5F7E}"/>
    <cellStyle name="Millares 11 2 3 3 2 3 2" xfId="14090" xr:uid="{0426E58C-23E9-40C2-BF6F-CCB6CE74A0A9}"/>
    <cellStyle name="Millares 11 2 3 3 2 3 2 2" xfId="30603" xr:uid="{716163F9-1165-45C7-B741-BDBA635140C1}"/>
    <cellStyle name="Millares 11 2 3 3 2 3 3" xfId="22347" xr:uid="{DD862C97-3D43-4904-A7F6-1CB0B5DA506D}"/>
    <cellStyle name="Millares 11 2 3 3 2 4" xfId="9962" xr:uid="{27751024-8CE6-409E-AA71-51D04D125F2D}"/>
    <cellStyle name="Millares 11 2 3 3 2 4 2" xfId="26475" xr:uid="{1B8555F6-92AC-4D66-903B-F1B11A836228}"/>
    <cellStyle name="Millares 11 2 3 3 2 5" xfId="18219" xr:uid="{B6F4C97E-0184-41F4-9B8D-22C594D90283}"/>
    <cellStyle name="Millares 11 2 3 3 2 6" xfId="34733" xr:uid="{3CB96732-0F90-4FE2-9165-0645BE9BD5F4}"/>
    <cellStyle name="Millares 11 2 3 3 3" xfId="2749" xr:uid="{C8EE3F6E-666F-4027-A27B-97B7B861706E}"/>
    <cellStyle name="Millares 11 2 3 3 3 2" xfId="6877" xr:uid="{56E2E45D-F819-44CA-BF44-BD09E16FA865}"/>
    <cellStyle name="Millares 11 2 3 3 3 2 2" xfId="15133" xr:uid="{BE7676CA-AA86-4E63-89FD-3FBDD6330481}"/>
    <cellStyle name="Millares 11 2 3 3 3 2 2 2" xfId="31646" xr:uid="{8B5D4CBA-6293-43DA-8FCB-33795812A926}"/>
    <cellStyle name="Millares 11 2 3 3 3 2 3" xfId="23390" xr:uid="{C3560C63-B3D4-403F-819F-21027CAA5057}"/>
    <cellStyle name="Millares 11 2 3 3 3 3" xfId="11005" xr:uid="{1127D8A1-4B51-495E-A3DB-6CBD548D1F70}"/>
    <cellStyle name="Millares 11 2 3 3 3 3 2" xfId="27518" xr:uid="{63DF73F3-BF1D-452F-83EC-CE538DA88813}"/>
    <cellStyle name="Millares 11 2 3 3 3 4" xfId="19262" xr:uid="{12DEED26-B80A-49DE-8541-40196C60E91C}"/>
    <cellStyle name="Millares 11 2 3 3 3 5" xfId="35776" xr:uid="{0289448A-AB8D-4F95-9B70-D1080CF1CCFF}"/>
    <cellStyle name="Millares 11 2 3 3 4" xfId="4813" xr:uid="{A6F14475-3D67-4D19-9821-E5F4FAB809F5}"/>
    <cellStyle name="Millares 11 2 3 3 4 2" xfId="13069" xr:uid="{4F068E46-1636-445C-8673-EA46981B2A4C}"/>
    <cellStyle name="Millares 11 2 3 3 4 2 2" xfId="29582" xr:uid="{5588BB7B-AF57-42ED-9B7D-DA83FAC67B55}"/>
    <cellStyle name="Millares 11 2 3 3 4 3" xfId="21326" xr:uid="{D69FADE2-7F6C-49A4-8AB5-5D7BF3933890}"/>
    <cellStyle name="Millares 11 2 3 3 5" xfId="8941" xr:uid="{B946056C-36F0-48AF-96E5-6C2039F445A1}"/>
    <cellStyle name="Millares 11 2 3 3 5 2" xfId="25454" xr:uid="{783A0857-176F-4111-B1E2-AB1C55BE7913}"/>
    <cellStyle name="Millares 11 2 3 3 6" xfId="17198" xr:uid="{32A9BEC3-ED70-414A-9C57-BCF7150E2843}"/>
    <cellStyle name="Millares 11 2 3 3 7" xfId="33712" xr:uid="{9754FF3E-F3FE-42D0-94FE-7C724CBC423D}"/>
    <cellStyle name="Millares 11 2 3 4" xfId="1203" xr:uid="{668E7707-CBE1-4CC3-A376-F9E0AD142905}"/>
    <cellStyle name="Millares 11 2 3 4 2" xfId="3267" xr:uid="{E0EEC9A2-9C3C-40BB-AAFC-185164D2657A}"/>
    <cellStyle name="Millares 11 2 3 4 2 2" xfId="7395" xr:uid="{E89CCD6B-A361-4979-8940-221B1DC9C61E}"/>
    <cellStyle name="Millares 11 2 3 4 2 2 2" xfId="15651" xr:uid="{C4253420-715B-416D-885F-0D731B8F0D2C}"/>
    <cellStyle name="Millares 11 2 3 4 2 2 2 2" xfId="32164" xr:uid="{BFE4ABF4-F250-4E14-88F7-3DF48E074B65}"/>
    <cellStyle name="Millares 11 2 3 4 2 2 3" xfId="23908" xr:uid="{A634A4E8-1581-4AA7-8747-6F9B50168D8A}"/>
    <cellStyle name="Millares 11 2 3 4 2 3" xfId="11523" xr:uid="{04D6711D-0D3E-481D-8C76-152CF7A0ACE3}"/>
    <cellStyle name="Millares 11 2 3 4 2 3 2" xfId="28036" xr:uid="{CB6D21C5-FF5B-41C0-82F0-E4302B10821B}"/>
    <cellStyle name="Millares 11 2 3 4 2 4" xfId="19780" xr:uid="{40765EA7-4B86-46DD-9895-FED64EAAB894}"/>
    <cellStyle name="Millares 11 2 3 4 2 5" xfId="36294" xr:uid="{EF2FE153-C963-4EE1-A05E-B7837CC90F3C}"/>
    <cellStyle name="Millares 11 2 3 4 3" xfId="5331" xr:uid="{E819F479-967D-444D-9CFE-42AAEAF21E2E}"/>
    <cellStyle name="Millares 11 2 3 4 3 2" xfId="13587" xr:uid="{AAA0F135-5B9A-4E3D-A805-0A0E3CAE5380}"/>
    <cellStyle name="Millares 11 2 3 4 3 2 2" xfId="30100" xr:uid="{83AE176E-69F0-4EAD-AD6E-909CC6174D02}"/>
    <cellStyle name="Millares 11 2 3 4 3 3" xfId="21844" xr:uid="{81C1BACE-FB72-4958-81C9-B662A28FCB58}"/>
    <cellStyle name="Millares 11 2 3 4 4" xfId="9459" xr:uid="{03A92C86-9DC6-4F20-8F9F-83C48700777B}"/>
    <cellStyle name="Millares 11 2 3 4 4 2" xfId="25972" xr:uid="{DEB01554-C3BC-4D7D-8329-59DA5889CCFE}"/>
    <cellStyle name="Millares 11 2 3 4 5" xfId="17716" xr:uid="{6B66467A-FA84-4515-81B9-03C86D1BC771}"/>
    <cellStyle name="Millares 11 2 3 4 6" xfId="34230" xr:uid="{D2DC64AE-1A2F-4C88-A0E8-5319D229D0B2}"/>
    <cellStyle name="Millares 11 2 3 5" xfId="2246" xr:uid="{EEC5D0F4-9EC5-49E8-8712-28E950BA2D7F}"/>
    <cellStyle name="Millares 11 2 3 5 2" xfId="6374" xr:uid="{5804FCCB-E105-4D2C-A8C2-B068E277FA85}"/>
    <cellStyle name="Millares 11 2 3 5 2 2" xfId="14630" xr:uid="{E0C88983-FE65-4384-9E7D-7CA3ED1EB7D6}"/>
    <cellStyle name="Millares 11 2 3 5 2 2 2" xfId="31143" xr:uid="{4B862E7F-CD20-402F-BB8F-F01A1E12D7FD}"/>
    <cellStyle name="Millares 11 2 3 5 2 3" xfId="22887" xr:uid="{D0BA6756-354D-4C7D-92FA-8BA004591DB7}"/>
    <cellStyle name="Millares 11 2 3 5 3" xfId="10502" xr:uid="{2D324811-2E07-45C8-B139-E4F8EECCCC2D}"/>
    <cellStyle name="Millares 11 2 3 5 3 2" xfId="27015" xr:uid="{DBFF3FF0-51BB-4677-88FA-955627F55FBB}"/>
    <cellStyle name="Millares 11 2 3 5 4" xfId="18759" xr:uid="{3E222C46-0376-4707-A5BC-C4B57A26CAAB}"/>
    <cellStyle name="Millares 11 2 3 5 5" xfId="35273" xr:uid="{86A00382-D1BC-4C11-AA75-919E080AC874}"/>
    <cellStyle name="Millares 11 2 3 6" xfId="4310" xr:uid="{BDEDDB0E-B657-42A0-A3F9-DAF5BE4F9441}"/>
    <cellStyle name="Millares 11 2 3 6 2" xfId="12566" xr:uid="{9E772FB2-D849-4ADB-A465-4A233477302B}"/>
    <cellStyle name="Millares 11 2 3 6 2 2" xfId="29079" xr:uid="{8BB085AF-07D1-4629-A886-6445D6660644}"/>
    <cellStyle name="Millares 11 2 3 6 3" xfId="20823" xr:uid="{CDB71F88-FF45-407D-9B61-522E520554CF}"/>
    <cellStyle name="Millares 11 2 3 7" xfId="8438" xr:uid="{62A49151-DF94-4501-8D0F-47CFB6994052}"/>
    <cellStyle name="Millares 11 2 3 7 2" xfId="24951" xr:uid="{B72E0298-3C3E-4289-8AB6-37B3059B9DE1}"/>
    <cellStyle name="Millares 11 2 3 8" xfId="16695" xr:uid="{1252413B-AF49-4D65-9F6F-471975412BC0}"/>
    <cellStyle name="Millares 11 2 3 9" xfId="33209" xr:uid="{74F42D2A-73F2-46EA-847B-F2B6CA4F0F75}"/>
    <cellStyle name="Millares 11 2 4" xfId="306" xr:uid="{3EC58641-E9A0-4C74-98CE-AC6EE8C90897}"/>
    <cellStyle name="Millares 11 2 4 2" xfId="809" xr:uid="{A7A19505-517B-4236-B23B-2C71EFD76CFD}"/>
    <cellStyle name="Millares 11 2 4 2 2" xfId="1830" xr:uid="{CA3547F0-CE9A-486A-91FB-C16769556B55}"/>
    <cellStyle name="Millares 11 2 4 2 2 2" xfId="3894" xr:uid="{9607443F-FCA1-4203-9F93-70E5B27C408B}"/>
    <cellStyle name="Millares 11 2 4 2 2 2 2" xfId="8022" xr:uid="{E795D696-3A9F-4A3D-A8CB-0C5AC97CC237}"/>
    <cellStyle name="Millares 11 2 4 2 2 2 2 2" xfId="16278" xr:uid="{EEBEB243-D53B-40EB-9080-339E3A8E43FA}"/>
    <cellStyle name="Millares 11 2 4 2 2 2 2 2 2" xfId="32791" xr:uid="{3CFC3ECF-7688-47FE-8BC8-8CC5D3E9AE73}"/>
    <cellStyle name="Millares 11 2 4 2 2 2 2 3" xfId="24535" xr:uid="{B2003A78-E1C7-4B99-AE33-60BCB7990C1B}"/>
    <cellStyle name="Millares 11 2 4 2 2 2 3" xfId="12150" xr:uid="{70DBB868-A928-44A7-B6A7-7291D60047DB}"/>
    <cellStyle name="Millares 11 2 4 2 2 2 3 2" xfId="28663" xr:uid="{9AE0A5EF-146A-43B9-A9E6-CE6EB5B1FCB5}"/>
    <cellStyle name="Millares 11 2 4 2 2 2 4" xfId="20407" xr:uid="{364E7D44-D7C9-4D3F-89B2-1C5B72576766}"/>
    <cellStyle name="Millares 11 2 4 2 2 2 5" xfId="36921" xr:uid="{B482E397-7255-40CC-9FBD-5FF845023625}"/>
    <cellStyle name="Millares 11 2 4 2 2 3" xfId="5958" xr:uid="{453B46ED-B1DA-42AB-9CCC-23314909FDF7}"/>
    <cellStyle name="Millares 11 2 4 2 2 3 2" xfId="14214" xr:uid="{14F1C42F-8130-4961-94C4-7E841774569D}"/>
    <cellStyle name="Millares 11 2 4 2 2 3 2 2" xfId="30727" xr:uid="{7CF9BAB0-02AE-4AEE-A05F-941978BE9D73}"/>
    <cellStyle name="Millares 11 2 4 2 2 3 3" xfId="22471" xr:uid="{9FFC55BD-A133-433B-9C60-19F2C52F1B5D}"/>
    <cellStyle name="Millares 11 2 4 2 2 4" xfId="10086" xr:uid="{80FBDE03-EC62-4E4D-AF5F-2CDB30D566E3}"/>
    <cellStyle name="Millares 11 2 4 2 2 4 2" xfId="26599" xr:uid="{A8BB716E-C0FE-461A-92E1-DFEFDA0358D2}"/>
    <cellStyle name="Millares 11 2 4 2 2 5" xfId="18343" xr:uid="{3234F69B-B559-4AEF-A45D-9EC3015CAB15}"/>
    <cellStyle name="Millares 11 2 4 2 2 6" xfId="34857" xr:uid="{65E3F9B5-73C1-408D-8971-9245FEE1C00A}"/>
    <cellStyle name="Millares 11 2 4 2 3" xfId="2873" xr:uid="{AABBAF47-C908-48C9-A30F-FEAFD37F5B36}"/>
    <cellStyle name="Millares 11 2 4 2 3 2" xfId="7001" xr:uid="{1AA678AC-EB4F-49B9-95F5-96A81B22C9DB}"/>
    <cellStyle name="Millares 11 2 4 2 3 2 2" xfId="15257" xr:uid="{02FB81AC-6FFB-40DB-924B-FCBD4206B0A6}"/>
    <cellStyle name="Millares 11 2 4 2 3 2 2 2" xfId="31770" xr:uid="{969063F9-2B25-43E0-A64A-49B86A799426}"/>
    <cellStyle name="Millares 11 2 4 2 3 2 3" xfId="23514" xr:uid="{03DF060A-1FCD-4579-826D-44D4D6306BA2}"/>
    <cellStyle name="Millares 11 2 4 2 3 3" xfId="11129" xr:uid="{E20A7EF0-B3AE-4E30-9427-647E61941737}"/>
    <cellStyle name="Millares 11 2 4 2 3 3 2" xfId="27642" xr:uid="{3DF1562B-1912-430A-9CCC-89C6D63BCC6E}"/>
    <cellStyle name="Millares 11 2 4 2 3 4" xfId="19386" xr:uid="{04CEB29A-73F5-4701-9F73-42417144A4C5}"/>
    <cellStyle name="Millares 11 2 4 2 3 5" xfId="35900" xr:uid="{70D4380D-FF31-4B8B-962F-8C292186CEC5}"/>
    <cellStyle name="Millares 11 2 4 2 4" xfId="4937" xr:uid="{80C52BF2-B270-4986-BCE3-F38822B6EB00}"/>
    <cellStyle name="Millares 11 2 4 2 4 2" xfId="13193" xr:uid="{057C11B2-BCC9-4A7A-A536-DB3462560506}"/>
    <cellStyle name="Millares 11 2 4 2 4 2 2" xfId="29706" xr:uid="{3BF4E81C-D134-46E5-BB27-9C8F18850062}"/>
    <cellStyle name="Millares 11 2 4 2 4 3" xfId="21450" xr:uid="{68266E4D-033D-4540-AE08-39BD7F206D1B}"/>
    <cellStyle name="Millares 11 2 4 2 5" xfId="9065" xr:uid="{516A20FC-8DD6-4F26-AED1-291B4D567263}"/>
    <cellStyle name="Millares 11 2 4 2 5 2" xfId="25578" xr:uid="{89BBD6EA-0397-43AB-A5E9-5D0CA4B9EF02}"/>
    <cellStyle name="Millares 11 2 4 2 6" xfId="17322" xr:uid="{EE89CDE8-3769-425C-AE23-01880A76927C}"/>
    <cellStyle name="Millares 11 2 4 2 7" xfId="33836" xr:uid="{8743C4CD-3626-4B4C-9D06-F752255F6BB7}"/>
    <cellStyle name="Millares 11 2 4 3" xfId="1327" xr:uid="{5E237904-D322-4ACD-8555-38A863FD4C0D}"/>
    <cellStyle name="Millares 11 2 4 3 2" xfId="3391" xr:uid="{67E2BB51-214B-4DF8-88CD-0CB8F218FDE2}"/>
    <cellStyle name="Millares 11 2 4 3 2 2" xfId="7519" xr:uid="{6CE6BC98-5ED2-4946-ADAC-968E562E4BD0}"/>
    <cellStyle name="Millares 11 2 4 3 2 2 2" xfId="15775" xr:uid="{11FCF24B-D457-4EF2-99CD-DCE929DD0636}"/>
    <cellStyle name="Millares 11 2 4 3 2 2 2 2" xfId="32288" xr:uid="{8E1F43EB-E13C-4E27-BA6A-A57ABB416362}"/>
    <cellStyle name="Millares 11 2 4 3 2 2 3" xfId="24032" xr:uid="{69CFB080-B865-4A0E-96DE-E6FBD219BF05}"/>
    <cellStyle name="Millares 11 2 4 3 2 3" xfId="11647" xr:uid="{53F1F878-3F5A-4274-8D7D-F86BF990B836}"/>
    <cellStyle name="Millares 11 2 4 3 2 3 2" xfId="28160" xr:uid="{C2702D2E-6EB1-4EEA-B73B-204A80F83087}"/>
    <cellStyle name="Millares 11 2 4 3 2 4" xfId="19904" xr:uid="{04406400-8823-4B6C-934E-15BF9F7566ED}"/>
    <cellStyle name="Millares 11 2 4 3 2 5" xfId="36418" xr:uid="{73CCDC5F-F5ED-4530-B400-5EA509A83CC7}"/>
    <cellStyle name="Millares 11 2 4 3 3" xfId="5455" xr:uid="{549A7FCB-B51C-43FA-A40D-480ED24A8E8B}"/>
    <cellStyle name="Millares 11 2 4 3 3 2" xfId="13711" xr:uid="{AEBC9E5E-DDD7-47EE-8472-18E60CE67FD6}"/>
    <cellStyle name="Millares 11 2 4 3 3 2 2" xfId="30224" xr:uid="{6F4F443C-2B7E-4586-BE24-C5C5037ADD3B}"/>
    <cellStyle name="Millares 11 2 4 3 3 3" xfId="21968" xr:uid="{88E36E49-7928-4B35-8514-AF80CB437231}"/>
    <cellStyle name="Millares 11 2 4 3 4" xfId="9583" xr:uid="{4168EA8B-09C3-4993-AD3C-B5563ECF5894}"/>
    <cellStyle name="Millares 11 2 4 3 4 2" xfId="26096" xr:uid="{6701EE6E-A454-4C18-A661-5BEAED8F2492}"/>
    <cellStyle name="Millares 11 2 4 3 5" xfId="17840" xr:uid="{43B93A97-DAB7-4439-BD49-7F119F31983B}"/>
    <cellStyle name="Millares 11 2 4 3 6" xfId="34354" xr:uid="{8EBD56E3-7F4C-41F9-AF32-CB7067DAD36C}"/>
    <cellStyle name="Millares 11 2 4 4" xfId="2370" xr:uid="{C35AFBBB-EDBF-42F2-804E-D03820578E57}"/>
    <cellStyle name="Millares 11 2 4 4 2" xfId="6498" xr:uid="{5D717406-949C-4183-91F0-30ACD634626B}"/>
    <cellStyle name="Millares 11 2 4 4 2 2" xfId="14754" xr:uid="{46AD922C-2FAE-4BBD-88A4-89644A1D4CF5}"/>
    <cellStyle name="Millares 11 2 4 4 2 2 2" xfId="31267" xr:uid="{1EF379D4-767D-4078-9A28-1081B29D24CA}"/>
    <cellStyle name="Millares 11 2 4 4 2 3" xfId="23011" xr:uid="{5E0D9771-0184-442B-A289-8FDF2FC9F05F}"/>
    <cellStyle name="Millares 11 2 4 4 3" xfId="10626" xr:uid="{A7504656-2007-4E40-9DFB-BCE56B434586}"/>
    <cellStyle name="Millares 11 2 4 4 3 2" xfId="27139" xr:uid="{1D45651E-6972-46EF-8060-CF2EAD28BFC0}"/>
    <cellStyle name="Millares 11 2 4 4 4" xfId="18883" xr:uid="{3152E9FE-7D34-4806-B6D0-62A8973CCE1B}"/>
    <cellStyle name="Millares 11 2 4 4 5" xfId="35397" xr:uid="{A1891953-3F88-4F65-B5D8-6C20C41BA651}"/>
    <cellStyle name="Millares 11 2 4 5" xfId="4434" xr:uid="{CC42CED8-017F-44C6-A707-4EA1654B28D2}"/>
    <cellStyle name="Millares 11 2 4 5 2" xfId="12690" xr:uid="{07034D01-615A-477F-8E20-D29BE98273B0}"/>
    <cellStyle name="Millares 11 2 4 5 2 2" xfId="29203" xr:uid="{888546A4-9AA0-4FFE-B21C-DD380AB0D4A2}"/>
    <cellStyle name="Millares 11 2 4 5 3" xfId="20947" xr:uid="{CED7E45F-3486-42C9-A26C-82BDC1E18DDD}"/>
    <cellStyle name="Millares 11 2 4 6" xfId="8562" xr:uid="{6F8D91DC-853D-4D1B-BACA-9AB36B2AA6A1}"/>
    <cellStyle name="Millares 11 2 4 6 2" xfId="25075" xr:uid="{AC722104-FABB-47A4-B4EA-9B5E0A3A701B}"/>
    <cellStyle name="Millares 11 2 4 7" xfId="16819" xr:uid="{B23886E9-0E49-42CC-94E9-BD30FB9CD684}"/>
    <cellStyle name="Millares 11 2 4 8" xfId="33333" xr:uid="{90D74C4A-2BDC-43EB-9096-EA8834481567}"/>
    <cellStyle name="Millares 11 2 5" xfId="561" xr:uid="{A3784105-A0EA-4E7D-BED5-09174A590D8A}"/>
    <cellStyle name="Millares 11 2 5 2" xfId="1582" xr:uid="{CF83F180-A3FF-4E6B-A4F4-ABF27EAA7F48}"/>
    <cellStyle name="Millares 11 2 5 2 2" xfId="3646" xr:uid="{A134CF69-82F5-46EE-8331-40B2B865CC2B}"/>
    <cellStyle name="Millares 11 2 5 2 2 2" xfId="7774" xr:uid="{7DA0AA4E-B85D-4E3F-A9E8-45984365FE78}"/>
    <cellStyle name="Millares 11 2 5 2 2 2 2" xfId="16030" xr:uid="{D7854FE4-9C8D-4264-A9DA-6F8189DA7050}"/>
    <cellStyle name="Millares 11 2 5 2 2 2 2 2" xfId="32543" xr:uid="{50D73A77-9897-44D5-93E1-B310FAD02165}"/>
    <cellStyle name="Millares 11 2 5 2 2 2 3" xfId="24287" xr:uid="{7C4226DA-B4B4-46EF-8DF2-23233369819D}"/>
    <cellStyle name="Millares 11 2 5 2 2 3" xfId="11902" xr:uid="{056D3C23-F342-4C2E-BBE7-E74D84F81726}"/>
    <cellStyle name="Millares 11 2 5 2 2 3 2" xfId="28415" xr:uid="{B9709289-2CB8-4EB9-AD08-EE23EA54D997}"/>
    <cellStyle name="Millares 11 2 5 2 2 4" xfId="20159" xr:uid="{E4725DEA-8DCB-4847-9290-BC21172EAAD6}"/>
    <cellStyle name="Millares 11 2 5 2 2 5" xfId="36673" xr:uid="{E129A6BA-553B-4D8F-AF9D-8F5CA69431D4}"/>
    <cellStyle name="Millares 11 2 5 2 3" xfId="5710" xr:uid="{4DB48C80-556F-4357-A61E-63922C694870}"/>
    <cellStyle name="Millares 11 2 5 2 3 2" xfId="13966" xr:uid="{985221EB-4506-4F92-A7EB-7DCC2B6C075A}"/>
    <cellStyle name="Millares 11 2 5 2 3 2 2" xfId="30479" xr:uid="{74CE6B78-EFC7-45C6-90B7-B5956222B079}"/>
    <cellStyle name="Millares 11 2 5 2 3 3" xfId="22223" xr:uid="{4634226D-2DED-49A0-B390-595046108161}"/>
    <cellStyle name="Millares 11 2 5 2 4" xfId="9838" xr:uid="{CA02E8D2-F33C-48BA-AD6E-22525AC47AE1}"/>
    <cellStyle name="Millares 11 2 5 2 4 2" xfId="26351" xr:uid="{66E732DE-222C-4514-A700-5ED7D6BB24A1}"/>
    <cellStyle name="Millares 11 2 5 2 5" xfId="18095" xr:uid="{0EB5FF9E-DED3-41B1-B703-346A4A6B7270}"/>
    <cellStyle name="Millares 11 2 5 2 6" xfId="34609" xr:uid="{E472C688-430A-4BA1-A912-D8A621B92966}"/>
    <cellStyle name="Millares 11 2 5 3" xfId="2625" xr:uid="{EA39267D-093E-48E9-A05D-9C8DC1AFD4BE}"/>
    <cellStyle name="Millares 11 2 5 3 2" xfId="6753" xr:uid="{5C09CAB6-B499-4E5A-85FF-E9407B7AE55B}"/>
    <cellStyle name="Millares 11 2 5 3 2 2" xfId="15009" xr:uid="{2E86E828-172D-4BE5-9140-BE55542ED8D1}"/>
    <cellStyle name="Millares 11 2 5 3 2 2 2" xfId="31522" xr:uid="{E0DD2188-2EFF-4DB0-BFDD-3938B6E5092D}"/>
    <cellStyle name="Millares 11 2 5 3 2 3" xfId="23266" xr:uid="{D81B2575-33AE-4E8C-8FB1-BC144B7F3943}"/>
    <cellStyle name="Millares 11 2 5 3 3" xfId="10881" xr:uid="{B272AAAD-CA55-4981-A93C-A349010703C4}"/>
    <cellStyle name="Millares 11 2 5 3 3 2" xfId="27394" xr:uid="{77698FC1-3A3A-4A69-8834-46A5F38993F6}"/>
    <cellStyle name="Millares 11 2 5 3 4" xfId="19138" xr:uid="{1BAB4311-4CF4-4D33-B6C5-F0E4E1F2D4FC}"/>
    <cellStyle name="Millares 11 2 5 3 5" xfId="35652" xr:uid="{281F2E2A-240F-4FE8-BC8D-98A4C7B4ACC0}"/>
    <cellStyle name="Millares 11 2 5 4" xfId="4689" xr:uid="{15517812-777D-4731-9A66-E8610A5BAF42}"/>
    <cellStyle name="Millares 11 2 5 4 2" xfId="12945" xr:uid="{398BA4CB-5D22-44D0-B95F-DB800D41A45D}"/>
    <cellStyle name="Millares 11 2 5 4 2 2" xfId="29458" xr:uid="{C6F6988F-062D-43B3-A068-F2817AD16174}"/>
    <cellStyle name="Millares 11 2 5 4 3" xfId="21202" xr:uid="{5F91E7A4-B3CC-4914-812D-4A96383BB737}"/>
    <cellStyle name="Millares 11 2 5 5" xfId="8817" xr:uid="{4FD70248-AF19-48C0-A6AC-22D6EB93E61B}"/>
    <cellStyle name="Millares 11 2 5 5 2" xfId="25330" xr:uid="{B6B7B48C-D075-4379-87E0-0E4CCB358E3A}"/>
    <cellStyle name="Millares 11 2 5 6" xfId="17074" xr:uid="{E69380CE-1487-437D-8946-A7671E5571B1}"/>
    <cellStyle name="Millares 11 2 5 7" xfId="33588" xr:uid="{4F9AC590-2A58-42F9-8D77-0664F5ABABD0}"/>
    <cellStyle name="Millares 11 2 6" xfId="1079" xr:uid="{BF791C33-2E9B-43DE-BA80-727511564337}"/>
    <cellStyle name="Millares 11 2 6 2" xfId="3143" xr:uid="{B480EEFD-2EBE-4FAC-AB36-952C316752AB}"/>
    <cellStyle name="Millares 11 2 6 2 2" xfId="7271" xr:uid="{C1820837-44FC-4871-A257-D5EA76506F5E}"/>
    <cellStyle name="Millares 11 2 6 2 2 2" xfId="15527" xr:uid="{39484344-4581-42A8-90BC-8C2AC6EAC13E}"/>
    <cellStyle name="Millares 11 2 6 2 2 2 2" xfId="32040" xr:uid="{C1CD5246-F341-4691-9035-16609643EB02}"/>
    <cellStyle name="Millares 11 2 6 2 2 3" xfId="23784" xr:uid="{994ED68B-2294-45DB-82A7-4EF5935097A8}"/>
    <cellStyle name="Millares 11 2 6 2 3" xfId="11399" xr:uid="{925703D2-C4B0-4C93-B3A6-9C625176E964}"/>
    <cellStyle name="Millares 11 2 6 2 3 2" xfId="27912" xr:uid="{1E807ED4-052D-44DF-BDF0-6216570BA818}"/>
    <cellStyle name="Millares 11 2 6 2 4" xfId="19656" xr:uid="{A2EF9DF9-45D9-40EA-B654-B7AC2FF8AB37}"/>
    <cellStyle name="Millares 11 2 6 2 5" xfId="36170" xr:uid="{FF8D63C9-9B93-4E77-9273-A7895C08A6A2}"/>
    <cellStyle name="Millares 11 2 6 3" xfId="5207" xr:uid="{13679BC3-069A-482E-9A05-AA108F3D94EE}"/>
    <cellStyle name="Millares 11 2 6 3 2" xfId="13463" xr:uid="{E714FBEC-652E-4CE3-8871-7E63F75FA562}"/>
    <cellStyle name="Millares 11 2 6 3 2 2" xfId="29976" xr:uid="{BAF8F92A-2ADE-463B-8A00-5E71B4DACAAD}"/>
    <cellStyle name="Millares 11 2 6 3 3" xfId="21720" xr:uid="{FF844CFB-1EC2-4355-B8E6-DE590811B095}"/>
    <cellStyle name="Millares 11 2 6 4" xfId="9335" xr:uid="{774F5ED2-2EC1-407B-A113-D14FFE547E0B}"/>
    <cellStyle name="Millares 11 2 6 4 2" xfId="25848" xr:uid="{671C64F1-F822-4B7C-8A4F-914D7E12F66B}"/>
    <cellStyle name="Millares 11 2 6 5" xfId="17592" xr:uid="{EE7950FE-221C-4E4E-B205-8E4A52BA4AA7}"/>
    <cellStyle name="Millares 11 2 6 6" xfId="34106" xr:uid="{12926030-47F8-4A24-8F42-16C9BAA67311}"/>
    <cellStyle name="Millares 11 2 7" xfId="2122" xr:uid="{E786A1BD-F069-4E73-8462-6B2D33BBCA7D}"/>
    <cellStyle name="Millares 11 2 7 2" xfId="6250" xr:uid="{B9D35C96-22D4-413F-929D-A6189ACA5F3B}"/>
    <cellStyle name="Millares 11 2 7 2 2" xfId="14506" xr:uid="{9F8C0EF3-6A6E-413D-BE1B-AD3C08BF54C4}"/>
    <cellStyle name="Millares 11 2 7 2 2 2" xfId="31019" xr:uid="{1EAE3C1C-1B12-4E69-AE4B-2DDA117507EC}"/>
    <cellStyle name="Millares 11 2 7 2 3" xfId="22763" xr:uid="{42226D5F-B79F-49E0-858B-9FFC024DFED8}"/>
    <cellStyle name="Millares 11 2 7 3" xfId="10378" xr:uid="{4208E9B3-E0AF-4D93-8C5D-58D330DD9C4E}"/>
    <cellStyle name="Millares 11 2 7 3 2" xfId="26891" xr:uid="{58E4996D-CC80-4071-9AA6-F6B1C387CB62}"/>
    <cellStyle name="Millares 11 2 7 4" xfId="18635" xr:uid="{742DF363-1B03-4A6C-A939-2E040628343C}"/>
    <cellStyle name="Millares 11 2 7 5" xfId="35149" xr:uid="{CA666B52-C6BA-4644-85C0-B11806F6EC5B}"/>
    <cellStyle name="Millares 11 2 8" xfId="4186" xr:uid="{2E845769-1057-4415-B218-B4BCF348D176}"/>
    <cellStyle name="Millares 11 2 8 2" xfId="12442" xr:uid="{5E3E662F-8B65-43F7-9CB0-3CF7728D8794}"/>
    <cellStyle name="Millares 11 2 8 2 2" xfId="28955" xr:uid="{CBBCC288-28AC-486D-A5AB-B493B970633A}"/>
    <cellStyle name="Millares 11 2 8 3" xfId="20699" xr:uid="{DC5C25AD-63EA-4B8B-8DF8-DE20E08E30A9}"/>
    <cellStyle name="Millares 11 2 9" xfId="8314" xr:uid="{3ADA8612-1A57-45BF-BB62-EA32896772CC}"/>
    <cellStyle name="Millares 11 2 9 2" xfId="24827" xr:uid="{3E219DAD-0C07-46AC-ADF9-E3198DC391DE}"/>
    <cellStyle name="Millares 11 3" xfId="89" xr:uid="{AA8D7163-1ACE-4325-97EC-F91FC5D82B9C}"/>
    <cellStyle name="Millares 11 3 10" xfId="33116" xr:uid="{1155C75D-E3E2-4EAB-969D-C4BC525E353B}"/>
    <cellStyle name="Millares 11 3 2" xfId="213" xr:uid="{14EE2B79-DE7B-4508-809F-E88C6C923D2E}"/>
    <cellStyle name="Millares 11 3 2 2" xfId="461" xr:uid="{68BB58C7-DF2A-4173-91CA-3B4269555F1F}"/>
    <cellStyle name="Millares 11 3 2 2 2" xfId="964" xr:uid="{EC2CCF23-6BA4-4FFC-BB8D-6219483426CF}"/>
    <cellStyle name="Millares 11 3 2 2 2 2" xfId="1985" xr:uid="{64A80A65-4C66-4D92-8061-D4911A69D787}"/>
    <cellStyle name="Millares 11 3 2 2 2 2 2" xfId="4049" xr:uid="{7D22C5B7-74B2-435D-B437-3A31EDCFECBA}"/>
    <cellStyle name="Millares 11 3 2 2 2 2 2 2" xfId="8177" xr:uid="{E623CBB2-1880-4E41-83C9-E5EA66663BF9}"/>
    <cellStyle name="Millares 11 3 2 2 2 2 2 2 2" xfId="16433" xr:uid="{03DD3916-FF4A-4FBA-84C8-5852A9207B5D}"/>
    <cellStyle name="Millares 11 3 2 2 2 2 2 2 2 2" xfId="32946" xr:uid="{432FA520-A875-4317-B7A4-DA84C1CD2133}"/>
    <cellStyle name="Millares 11 3 2 2 2 2 2 2 3" xfId="24690" xr:uid="{A7589436-EBCD-4C4C-B1FB-2D3C0604008F}"/>
    <cellStyle name="Millares 11 3 2 2 2 2 2 3" xfId="12305" xr:uid="{466EFD1B-A613-4EAC-889C-AB80D4799F88}"/>
    <cellStyle name="Millares 11 3 2 2 2 2 2 3 2" xfId="28818" xr:uid="{FBF74C65-9C44-42FD-A179-B154230AAFD3}"/>
    <cellStyle name="Millares 11 3 2 2 2 2 2 4" xfId="20562" xr:uid="{21221C04-BB03-4657-9E04-2103FC51C0B3}"/>
    <cellStyle name="Millares 11 3 2 2 2 2 2 5" xfId="37076" xr:uid="{0B98CDDB-0ED0-48D9-8D90-59E98A9E46D8}"/>
    <cellStyle name="Millares 11 3 2 2 2 2 3" xfId="6113" xr:uid="{85439732-5575-4AAC-81E3-7E342A94C8CB}"/>
    <cellStyle name="Millares 11 3 2 2 2 2 3 2" xfId="14369" xr:uid="{25291B43-BA1B-44B7-9FD7-3BDB25690D17}"/>
    <cellStyle name="Millares 11 3 2 2 2 2 3 2 2" xfId="30882" xr:uid="{B2098BEA-DE69-41ED-A5D2-80DC86DF74A7}"/>
    <cellStyle name="Millares 11 3 2 2 2 2 3 3" xfId="22626" xr:uid="{893A6423-62AC-41CB-A9F6-6ED3033CB91D}"/>
    <cellStyle name="Millares 11 3 2 2 2 2 4" xfId="10241" xr:uid="{839F2772-F63B-45D9-A2B7-BB308EDD6BE9}"/>
    <cellStyle name="Millares 11 3 2 2 2 2 4 2" xfId="26754" xr:uid="{A405C275-6932-4C95-BBF7-7F09AC24DA6B}"/>
    <cellStyle name="Millares 11 3 2 2 2 2 5" xfId="18498" xr:uid="{9DF92D19-4356-4F14-8924-9F8FB4711C74}"/>
    <cellStyle name="Millares 11 3 2 2 2 2 6" xfId="35012" xr:uid="{AA7CF3BC-4894-4BF6-8FA6-A389B3A649D8}"/>
    <cellStyle name="Millares 11 3 2 2 2 3" xfId="3028" xr:uid="{8E3658B3-76EA-4CBE-8680-E18BAD79E346}"/>
    <cellStyle name="Millares 11 3 2 2 2 3 2" xfId="7156" xr:uid="{3B25775F-7889-4EA9-917D-CD2C353448C7}"/>
    <cellStyle name="Millares 11 3 2 2 2 3 2 2" xfId="15412" xr:uid="{5EEF3477-7B37-4715-935B-BF6F272E1BEE}"/>
    <cellStyle name="Millares 11 3 2 2 2 3 2 2 2" xfId="31925" xr:uid="{2B6923A3-8EAA-4D8A-AF49-1ABE29E090BC}"/>
    <cellStyle name="Millares 11 3 2 2 2 3 2 3" xfId="23669" xr:uid="{EF1FDDEE-6826-483E-A884-EBBF6A5D0FDA}"/>
    <cellStyle name="Millares 11 3 2 2 2 3 3" xfId="11284" xr:uid="{3A79E895-4294-473B-AC65-DA782E3CB31D}"/>
    <cellStyle name="Millares 11 3 2 2 2 3 3 2" xfId="27797" xr:uid="{5183CF2A-BBAA-4A37-A1DF-4BBA0CC87769}"/>
    <cellStyle name="Millares 11 3 2 2 2 3 4" xfId="19541" xr:uid="{C9CCAE5B-6A76-41C8-9F6C-AF24E63567D6}"/>
    <cellStyle name="Millares 11 3 2 2 2 3 5" xfId="36055" xr:uid="{B07DB201-CB1C-4CFE-9BA3-AEACD8D63B58}"/>
    <cellStyle name="Millares 11 3 2 2 2 4" xfId="5092" xr:uid="{E6336A44-0F8C-4850-A5F9-61D90386DF46}"/>
    <cellStyle name="Millares 11 3 2 2 2 4 2" xfId="13348" xr:uid="{E9230867-9565-4F33-8DB1-D9742B41A545}"/>
    <cellStyle name="Millares 11 3 2 2 2 4 2 2" xfId="29861" xr:uid="{1304C57F-57E3-4BB0-9B71-822CF42024F7}"/>
    <cellStyle name="Millares 11 3 2 2 2 4 3" xfId="21605" xr:uid="{A46F9341-E77B-4213-9E0D-A9A1CD7C8A9A}"/>
    <cellStyle name="Millares 11 3 2 2 2 5" xfId="9220" xr:uid="{C4B108C2-33CB-40CE-8029-94305481F6FD}"/>
    <cellStyle name="Millares 11 3 2 2 2 5 2" xfId="25733" xr:uid="{304746D1-E2D7-44D2-9CCB-054F44886DDB}"/>
    <cellStyle name="Millares 11 3 2 2 2 6" xfId="17477" xr:uid="{98028961-45C1-422A-B9B6-F4090F6E6E40}"/>
    <cellStyle name="Millares 11 3 2 2 2 7" xfId="33991" xr:uid="{1D8F392C-37CA-4D94-8671-37206A0A33BA}"/>
    <cellStyle name="Millares 11 3 2 2 3" xfId="1482" xr:uid="{BC13F782-5F8C-4EEA-94F9-F3E728C69EC6}"/>
    <cellStyle name="Millares 11 3 2 2 3 2" xfId="3546" xr:uid="{9DF051CD-E0E6-46A8-981E-C2B673369815}"/>
    <cellStyle name="Millares 11 3 2 2 3 2 2" xfId="7674" xr:uid="{DBC42DAD-2A0A-46D0-B04D-DAC16DDEF2F1}"/>
    <cellStyle name="Millares 11 3 2 2 3 2 2 2" xfId="15930" xr:uid="{4F151B54-B11B-49CE-BD6C-4FA4AA8B57A5}"/>
    <cellStyle name="Millares 11 3 2 2 3 2 2 2 2" xfId="32443" xr:uid="{D4E93AA3-76D6-4BFF-9070-776596478351}"/>
    <cellStyle name="Millares 11 3 2 2 3 2 2 3" xfId="24187" xr:uid="{F49ADA01-30A0-40AA-8FD1-161A4DAB71A4}"/>
    <cellStyle name="Millares 11 3 2 2 3 2 3" xfId="11802" xr:uid="{8369A6B8-2517-4B7D-B799-78AE119088D4}"/>
    <cellStyle name="Millares 11 3 2 2 3 2 3 2" xfId="28315" xr:uid="{B984B2F9-085C-40B2-9B92-F44088246ED3}"/>
    <cellStyle name="Millares 11 3 2 2 3 2 4" xfId="20059" xr:uid="{A5E3C0D2-ECD9-4915-A251-933C9A59CB72}"/>
    <cellStyle name="Millares 11 3 2 2 3 2 5" xfId="36573" xr:uid="{B85A50BA-5499-47B3-9882-4499B7996127}"/>
    <cellStyle name="Millares 11 3 2 2 3 3" xfId="5610" xr:uid="{9F08EF0D-C6F9-40A2-B2D6-82F1FF1114CE}"/>
    <cellStyle name="Millares 11 3 2 2 3 3 2" xfId="13866" xr:uid="{3EA15201-707A-4A8A-8DEE-6E0E8FBA0DFE}"/>
    <cellStyle name="Millares 11 3 2 2 3 3 2 2" xfId="30379" xr:uid="{767B642D-5771-4B4F-9A3E-A97426CF6031}"/>
    <cellStyle name="Millares 11 3 2 2 3 3 3" xfId="22123" xr:uid="{92AD379D-D2C1-43CE-A216-53868DF2D56F}"/>
    <cellStyle name="Millares 11 3 2 2 3 4" xfId="9738" xr:uid="{5ABA9185-3787-423F-AA6C-A01BBBC9305A}"/>
    <cellStyle name="Millares 11 3 2 2 3 4 2" xfId="26251" xr:uid="{8F6B91D6-349A-463B-A38B-DF9A08658F04}"/>
    <cellStyle name="Millares 11 3 2 2 3 5" xfId="17995" xr:uid="{54D5B0C5-8929-4546-88EF-8D9DE5AC9574}"/>
    <cellStyle name="Millares 11 3 2 2 3 6" xfId="34509" xr:uid="{EB1ADE49-FCE2-4BAB-9618-7C991D5CDAEF}"/>
    <cellStyle name="Millares 11 3 2 2 4" xfId="2525" xr:uid="{7400E9A4-ACD5-476F-8010-27D09DC07DC5}"/>
    <cellStyle name="Millares 11 3 2 2 4 2" xfId="6653" xr:uid="{0FC609EA-D75B-4645-9831-623236B61EA2}"/>
    <cellStyle name="Millares 11 3 2 2 4 2 2" xfId="14909" xr:uid="{B7930466-E57A-4161-85F4-3BB409F99D7F}"/>
    <cellStyle name="Millares 11 3 2 2 4 2 2 2" xfId="31422" xr:uid="{1FE1D1E2-B2E6-4084-8AEF-78F4DC54E13E}"/>
    <cellStyle name="Millares 11 3 2 2 4 2 3" xfId="23166" xr:uid="{9312367B-DE76-4E6E-87EE-6D33DFBC30CA}"/>
    <cellStyle name="Millares 11 3 2 2 4 3" xfId="10781" xr:uid="{DCFE5AFC-FECB-4E34-9ABD-6ACD20E4E757}"/>
    <cellStyle name="Millares 11 3 2 2 4 3 2" xfId="27294" xr:uid="{68908DDB-3F7F-4173-8D73-A098A2914E66}"/>
    <cellStyle name="Millares 11 3 2 2 4 4" xfId="19038" xr:uid="{23C67AD4-6C40-4820-87A2-A21B8D4FC636}"/>
    <cellStyle name="Millares 11 3 2 2 4 5" xfId="35552" xr:uid="{E4C5C1FA-D6F2-4BF5-A7FF-AF869E874AE4}"/>
    <cellStyle name="Millares 11 3 2 2 5" xfId="4589" xr:uid="{9A6F946F-79D1-4423-A118-AB77FA46659B}"/>
    <cellStyle name="Millares 11 3 2 2 5 2" xfId="12845" xr:uid="{9E392F23-CFDD-4602-B82B-DC57F2BACDBA}"/>
    <cellStyle name="Millares 11 3 2 2 5 2 2" xfId="29358" xr:uid="{CF93E2D4-7ADA-4CAD-8C14-D4E1893822B5}"/>
    <cellStyle name="Millares 11 3 2 2 5 3" xfId="21102" xr:uid="{A2CDCDED-49C0-4529-90DC-C7C222096207}"/>
    <cellStyle name="Millares 11 3 2 2 6" xfId="8717" xr:uid="{46D85ADE-D97E-474B-8B0D-CDF44D6FA334}"/>
    <cellStyle name="Millares 11 3 2 2 6 2" xfId="25230" xr:uid="{6D11946D-7EA6-4E40-9451-AAC0A838269D}"/>
    <cellStyle name="Millares 11 3 2 2 7" xfId="16974" xr:uid="{C5EEAE4F-7C53-4F1E-8BE0-5EFB13815218}"/>
    <cellStyle name="Millares 11 3 2 2 8" xfId="33488" xr:uid="{8C842FB2-1DFD-4FB5-8D17-345A4223DA07}"/>
    <cellStyle name="Millares 11 3 2 3" xfId="716" xr:uid="{5A4977DB-D7E4-4C8B-9F59-F0FE3D1FDBC1}"/>
    <cellStyle name="Millares 11 3 2 3 2" xfId="1737" xr:uid="{68C32E89-191A-40EA-8A3C-08E9E4A215CE}"/>
    <cellStyle name="Millares 11 3 2 3 2 2" xfId="3801" xr:uid="{6C9FF636-C72F-40C3-9557-4236C2A99FB1}"/>
    <cellStyle name="Millares 11 3 2 3 2 2 2" xfId="7929" xr:uid="{9732F7E6-1ACE-4D3D-91CD-2B6FB24DFD9C}"/>
    <cellStyle name="Millares 11 3 2 3 2 2 2 2" xfId="16185" xr:uid="{74FD6DFD-ADDF-4C96-A28C-F3E098643A48}"/>
    <cellStyle name="Millares 11 3 2 3 2 2 2 2 2" xfId="32698" xr:uid="{F603E5B7-A895-4BAB-9B60-2DE4E3572D44}"/>
    <cellStyle name="Millares 11 3 2 3 2 2 2 3" xfId="24442" xr:uid="{CB867FBE-EEE2-44E7-8DED-0D7A167AF34E}"/>
    <cellStyle name="Millares 11 3 2 3 2 2 3" xfId="12057" xr:uid="{9CBF0774-9E7E-4023-83F3-617B6C33C242}"/>
    <cellStyle name="Millares 11 3 2 3 2 2 3 2" xfId="28570" xr:uid="{38EE7280-D1DB-4B76-AB2C-F481D93CB7D8}"/>
    <cellStyle name="Millares 11 3 2 3 2 2 4" xfId="20314" xr:uid="{D0269E10-E2D8-44D5-AB6A-11ABE4B6D470}"/>
    <cellStyle name="Millares 11 3 2 3 2 2 5" xfId="36828" xr:uid="{6A69F33D-7C21-4C51-B605-D7ACD0931AA2}"/>
    <cellStyle name="Millares 11 3 2 3 2 3" xfId="5865" xr:uid="{B186AD2A-F07C-4769-A5B0-3C2FA276187C}"/>
    <cellStyle name="Millares 11 3 2 3 2 3 2" xfId="14121" xr:uid="{70EDBCBA-FC92-4183-916C-70B44861DE15}"/>
    <cellStyle name="Millares 11 3 2 3 2 3 2 2" xfId="30634" xr:uid="{F985227A-A804-45E3-939A-75FA56ECDDD1}"/>
    <cellStyle name="Millares 11 3 2 3 2 3 3" xfId="22378" xr:uid="{9453EB26-7C93-460E-A0EC-DCCD90488529}"/>
    <cellStyle name="Millares 11 3 2 3 2 4" xfId="9993" xr:uid="{C31033FF-A12C-4040-B5D6-8125A633E0DB}"/>
    <cellStyle name="Millares 11 3 2 3 2 4 2" xfId="26506" xr:uid="{730FB31A-C659-4895-93B3-0CD0F901DEC3}"/>
    <cellStyle name="Millares 11 3 2 3 2 5" xfId="18250" xr:uid="{AB83EF8E-C8E7-4A46-AD96-4893C18D96CA}"/>
    <cellStyle name="Millares 11 3 2 3 2 6" xfId="34764" xr:uid="{A33EB72D-938C-40D8-B064-923EBC73046C}"/>
    <cellStyle name="Millares 11 3 2 3 3" xfId="2780" xr:uid="{3D153354-DE48-41A6-A6DA-1CE2A8ADF705}"/>
    <cellStyle name="Millares 11 3 2 3 3 2" xfId="6908" xr:uid="{BBDEDF96-8CD5-4633-83B8-244E1BFCE69C}"/>
    <cellStyle name="Millares 11 3 2 3 3 2 2" xfId="15164" xr:uid="{054B99C4-CEFF-4673-BA9E-FA9F1E767596}"/>
    <cellStyle name="Millares 11 3 2 3 3 2 2 2" xfId="31677" xr:uid="{CBA1EC94-6463-4618-9B6A-88EFDFD8E403}"/>
    <cellStyle name="Millares 11 3 2 3 3 2 3" xfId="23421" xr:uid="{EAAF8CA2-1759-4193-AE80-5C77DE5D27CD}"/>
    <cellStyle name="Millares 11 3 2 3 3 3" xfId="11036" xr:uid="{84E3D99C-70DB-4470-B030-AD2791E608B5}"/>
    <cellStyle name="Millares 11 3 2 3 3 3 2" xfId="27549" xr:uid="{FAAD57BE-0F4B-471C-9E94-68438F5E6664}"/>
    <cellStyle name="Millares 11 3 2 3 3 4" xfId="19293" xr:uid="{ED68B53D-D184-4F87-9E74-C222995105BA}"/>
    <cellStyle name="Millares 11 3 2 3 3 5" xfId="35807" xr:uid="{90E98951-D76A-4E1C-974C-38CBA195D47E}"/>
    <cellStyle name="Millares 11 3 2 3 4" xfId="4844" xr:uid="{58E2FB49-C85C-4035-8166-AA806DECEE27}"/>
    <cellStyle name="Millares 11 3 2 3 4 2" xfId="13100" xr:uid="{2B45EE74-51AB-48AF-B00F-BA9364A14E94}"/>
    <cellStyle name="Millares 11 3 2 3 4 2 2" xfId="29613" xr:uid="{B90EF953-4B56-4591-AEB6-8EA776D659D9}"/>
    <cellStyle name="Millares 11 3 2 3 4 3" xfId="21357" xr:uid="{75A57879-9EE5-4203-B118-7792C8349A74}"/>
    <cellStyle name="Millares 11 3 2 3 5" xfId="8972" xr:uid="{4B3A8F41-2B7E-45D7-BA04-B540ACC0C63C}"/>
    <cellStyle name="Millares 11 3 2 3 5 2" xfId="25485" xr:uid="{CE520005-F067-4A6A-898E-F23234F9A0AA}"/>
    <cellStyle name="Millares 11 3 2 3 6" xfId="17229" xr:uid="{EC18A9D3-40FF-4B9D-B32E-DBADE56A42C8}"/>
    <cellStyle name="Millares 11 3 2 3 7" xfId="33743" xr:uid="{038ED2E0-AAF9-481E-9AC9-6EDDE4417547}"/>
    <cellStyle name="Millares 11 3 2 4" xfId="1234" xr:uid="{9A8CC558-82AE-4D73-A99F-BF3D3D63BAAB}"/>
    <cellStyle name="Millares 11 3 2 4 2" xfId="3298" xr:uid="{732C3A14-DB4B-4896-9673-3CC9FEF6AE26}"/>
    <cellStyle name="Millares 11 3 2 4 2 2" xfId="7426" xr:uid="{00B3B6E0-DA95-4528-89E2-A706E32BF4F5}"/>
    <cellStyle name="Millares 11 3 2 4 2 2 2" xfId="15682" xr:uid="{DA35161B-E3B1-4044-A40C-87A779823FD7}"/>
    <cellStyle name="Millares 11 3 2 4 2 2 2 2" xfId="32195" xr:uid="{095C217E-4A39-4440-8F0F-84DE066995FD}"/>
    <cellStyle name="Millares 11 3 2 4 2 2 3" xfId="23939" xr:uid="{C67C50DC-3749-4E2A-BECB-BB23128B6A7F}"/>
    <cellStyle name="Millares 11 3 2 4 2 3" xfId="11554" xr:uid="{E191C953-A3A6-4C5C-8C8B-DFCE33561089}"/>
    <cellStyle name="Millares 11 3 2 4 2 3 2" xfId="28067" xr:uid="{9A288E7E-9AF3-4C2A-9101-3321575B4DCA}"/>
    <cellStyle name="Millares 11 3 2 4 2 4" xfId="19811" xr:uid="{ABD3CF16-D983-4B38-B27C-8ECFFA665D35}"/>
    <cellStyle name="Millares 11 3 2 4 2 5" xfId="36325" xr:uid="{3C816F5D-88E3-49FD-9D63-F205A4941186}"/>
    <cellStyle name="Millares 11 3 2 4 3" xfId="5362" xr:uid="{387FFC32-059C-463F-B701-B36C8B0F6D54}"/>
    <cellStyle name="Millares 11 3 2 4 3 2" xfId="13618" xr:uid="{B63976D7-E2DC-4661-9CF5-DC97CDB1C40D}"/>
    <cellStyle name="Millares 11 3 2 4 3 2 2" xfId="30131" xr:uid="{2187CAB4-586D-4073-9022-D3F43352DE43}"/>
    <cellStyle name="Millares 11 3 2 4 3 3" xfId="21875" xr:uid="{9A4016C7-1E4C-4579-96B9-A0EB7B527005}"/>
    <cellStyle name="Millares 11 3 2 4 4" xfId="9490" xr:uid="{D309A74C-6DFE-4613-B081-8E2F88061263}"/>
    <cellStyle name="Millares 11 3 2 4 4 2" xfId="26003" xr:uid="{25BA1A72-C6E7-4FEE-8C76-043C97E8ACE9}"/>
    <cellStyle name="Millares 11 3 2 4 5" xfId="17747" xr:uid="{09170795-5918-40ED-B848-14E62019D978}"/>
    <cellStyle name="Millares 11 3 2 4 6" xfId="34261" xr:uid="{2EEBA4FF-D7D3-4908-8B47-DF07F17279FC}"/>
    <cellStyle name="Millares 11 3 2 5" xfId="2277" xr:uid="{339539BB-D055-4584-BA74-C1E1A551DCCD}"/>
    <cellStyle name="Millares 11 3 2 5 2" xfId="6405" xr:uid="{BCBA3174-3718-42C0-BD45-DA68F9706D79}"/>
    <cellStyle name="Millares 11 3 2 5 2 2" xfId="14661" xr:uid="{E540FF3C-18C0-40C2-8B87-4089BD528F46}"/>
    <cellStyle name="Millares 11 3 2 5 2 2 2" xfId="31174" xr:uid="{04F9AEA7-6CC8-40A2-ABEF-3EAE40EFCD45}"/>
    <cellStyle name="Millares 11 3 2 5 2 3" xfId="22918" xr:uid="{D92E0263-B4D8-4865-BC59-AC53F715B3E6}"/>
    <cellStyle name="Millares 11 3 2 5 3" xfId="10533" xr:uid="{0799F122-61F6-4E6E-A278-8AD493FEAEF2}"/>
    <cellStyle name="Millares 11 3 2 5 3 2" xfId="27046" xr:uid="{0650CCD9-B0AC-45E2-92DB-45361E59428A}"/>
    <cellStyle name="Millares 11 3 2 5 4" xfId="18790" xr:uid="{A689069A-7316-4DE4-AA29-96BBF6D24B04}"/>
    <cellStyle name="Millares 11 3 2 5 5" xfId="35304" xr:uid="{6C93666B-B086-414D-A2BD-BBA754992E5C}"/>
    <cellStyle name="Millares 11 3 2 6" xfId="4341" xr:uid="{4609B21B-C89C-4BA6-AF8A-5F271F9F4013}"/>
    <cellStyle name="Millares 11 3 2 6 2" xfId="12597" xr:uid="{9177E352-D94B-48D1-B866-377983BE7F45}"/>
    <cellStyle name="Millares 11 3 2 6 2 2" xfId="29110" xr:uid="{5D3DFED9-E67E-4CFF-B7A3-3F6F1934323D}"/>
    <cellStyle name="Millares 11 3 2 6 3" xfId="20854" xr:uid="{927B0271-3281-493F-96F3-C0B8CD0FFA56}"/>
    <cellStyle name="Millares 11 3 2 7" xfId="8469" xr:uid="{8F46A511-A827-43A0-8FFD-A58CE1E838B1}"/>
    <cellStyle name="Millares 11 3 2 7 2" xfId="24982" xr:uid="{0F4B1622-F458-42AC-93CC-137131A4EE9B}"/>
    <cellStyle name="Millares 11 3 2 8" xfId="16726" xr:uid="{6B9CE892-8A4B-4E00-B0E5-B398713494C5}"/>
    <cellStyle name="Millares 11 3 2 9" xfId="33240" xr:uid="{6595EA45-4440-4853-BA3F-4D9CC2663FF6}"/>
    <cellStyle name="Millares 11 3 3" xfId="337" xr:uid="{FDF69D77-EF9C-4347-AD9B-9C11E9C680D6}"/>
    <cellStyle name="Millares 11 3 3 2" xfId="840" xr:uid="{9CF86735-8919-42C3-BF63-1A3B6ADCCD27}"/>
    <cellStyle name="Millares 11 3 3 2 2" xfId="1861" xr:uid="{3A9B155B-3433-48E2-B3DA-D14B3A12C217}"/>
    <cellStyle name="Millares 11 3 3 2 2 2" xfId="3925" xr:uid="{6094441A-0EF1-4D3A-AEED-82438E92DC76}"/>
    <cellStyle name="Millares 11 3 3 2 2 2 2" xfId="8053" xr:uid="{D57E6F99-77EC-416D-A533-4D24984CCF6D}"/>
    <cellStyle name="Millares 11 3 3 2 2 2 2 2" xfId="16309" xr:uid="{F3B4A64E-8A5B-4041-B699-55642D8BB280}"/>
    <cellStyle name="Millares 11 3 3 2 2 2 2 2 2" xfId="32822" xr:uid="{A6276069-C5E3-4797-9305-9EAB7CE3FAB3}"/>
    <cellStyle name="Millares 11 3 3 2 2 2 2 3" xfId="24566" xr:uid="{8AA80169-4198-4400-B4DA-4AAF2136FF92}"/>
    <cellStyle name="Millares 11 3 3 2 2 2 3" xfId="12181" xr:uid="{84CB70D6-7A8E-459A-955C-BD64A93935C6}"/>
    <cellStyle name="Millares 11 3 3 2 2 2 3 2" xfId="28694" xr:uid="{97436D20-B554-40FA-8D63-5F6433E0005D}"/>
    <cellStyle name="Millares 11 3 3 2 2 2 4" xfId="20438" xr:uid="{02A98CF9-760C-4290-8FFE-C62397F39FEF}"/>
    <cellStyle name="Millares 11 3 3 2 2 2 5" xfId="36952" xr:uid="{96C7B02C-7F3A-48EC-B412-FB8E478E3D8F}"/>
    <cellStyle name="Millares 11 3 3 2 2 3" xfId="5989" xr:uid="{2EF80B3C-F977-4357-9D31-4FBB0FC23309}"/>
    <cellStyle name="Millares 11 3 3 2 2 3 2" xfId="14245" xr:uid="{3D8B0ACC-CA34-44BF-BE67-C6F570117977}"/>
    <cellStyle name="Millares 11 3 3 2 2 3 2 2" xfId="30758" xr:uid="{073E021D-EFB3-4172-921C-2BC1A7FA2443}"/>
    <cellStyle name="Millares 11 3 3 2 2 3 3" xfId="22502" xr:uid="{5F0C6A1A-44B0-436C-886A-84D84DFF0829}"/>
    <cellStyle name="Millares 11 3 3 2 2 4" xfId="10117" xr:uid="{75325BAA-CDC8-48EB-B76C-3EA40E4DFF2D}"/>
    <cellStyle name="Millares 11 3 3 2 2 4 2" xfId="26630" xr:uid="{5D4BEB78-5332-4512-B030-5483D5FC15BD}"/>
    <cellStyle name="Millares 11 3 3 2 2 5" xfId="18374" xr:uid="{62A6900C-A9F0-4501-823A-61A47CB3E4D6}"/>
    <cellStyle name="Millares 11 3 3 2 2 6" xfId="34888" xr:uid="{E0EE9C90-0971-4167-B89F-AC1FB51407EC}"/>
    <cellStyle name="Millares 11 3 3 2 3" xfId="2904" xr:uid="{7E6DD054-FBB5-46B1-B29C-4B3BE89FB949}"/>
    <cellStyle name="Millares 11 3 3 2 3 2" xfId="7032" xr:uid="{A97DE9B2-560A-4F81-9D49-C13281B070E3}"/>
    <cellStyle name="Millares 11 3 3 2 3 2 2" xfId="15288" xr:uid="{6138C5AC-2BF2-496D-B2E5-320ABBC5EF92}"/>
    <cellStyle name="Millares 11 3 3 2 3 2 2 2" xfId="31801" xr:uid="{A4D28A7D-59BC-4662-BA94-DF1DC4F37CDC}"/>
    <cellStyle name="Millares 11 3 3 2 3 2 3" xfId="23545" xr:uid="{930760A2-5720-4DCB-BF74-124CD82F5644}"/>
    <cellStyle name="Millares 11 3 3 2 3 3" xfId="11160" xr:uid="{73DDDF53-1CA6-474B-83D5-26E8E58221F5}"/>
    <cellStyle name="Millares 11 3 3 2 3 3 2" xfId="27673" xr:uid="{39378B41-D9D4-4F07-B26F-C01C4EB96F58}"/>
    <cellStyle name="Millares 11 3 3 2 3 4" xfId="19417" xr:uid="{15F613B2-4920-458D-AD7D-15944E2123B4}"/>
    <cellStyle name="Millares 11 3 3 2 3 5" xfId="35931" xr:uid="{BB193C1F-26A5-4048-A5A5-6434BB978927}"/>
    <cellStyle name="Millares 11 3 3 2 4" xfId="4968" xr:uid="{ABF2DC37-E03E-4AA6-A1D7-5ECB18813274}"/>
    <cellStyle name="Millares 11 3 3 2 4 2" xfId="13224" xr:uid="{1D9A2F0C-5ACD-4F04-92E2-AA58369008B0}"/>
    <cellStyle name="Millares 11 3 3 2 4 2 2" xfId="29737" xr:uid="{0EAC9922-8D08-4C86-8DCE-EA6C25CC015D}"/>
    <cellStyle name="Millares 11 3 3 2 4 3" xfId="21481" xr:uid="{1D655633-5E16-4331-8AC9-A3BFB40E3E3C}"/>
    <cellStyle name="Millares 11 3 3 2 5" xfId="9096" xr:uid="{6AAA4C63-0B04-497C-B6AD-07DF64555F3B}"/>
    <cellStyle name="Millares 11 3 3 2 5 2" xfId="25609" xr:uid="{FF6AA2E8-ABCF-4266-92E8-3AE88ED2FF0D}"/>
    <cellStyle name="Millares 11 3 3 2 6" xfId="17353" xr:uid="{56751ADF-7A06-4C3F-B811-6DF82FCA93A2}"/>
    <cellStyle name="Millares 11 3 3 2 7" xfId="33867" xr:uid="{D22233D2-24D1-4829-8ED6-5130E37A1753}"/>
    <cellStyle name="Millares 11 3 3 3" xfId="1358" xr:uid="{55477551-9940-4E60-8A14-F7D72F8986A5}"/>
    <cellStyle name="Millares 11 3 3 3 2" xfId="3422" xr:uid="{E8C82ECD-80FF-4F54-9612-3E1ACE104D3E}"/>
    <cellStyle name="Millares 11 3 3 3 2 2" xfId="7550" xr:uid="{D318BDB1-717D-4B3A-BDC6-CF77C2CF8D66}"/>
    <cellStyle name="Millares 11 3 3 3 2 2 2" xfId="15806" xr:uid="{9320AE0F-2007-4E96-98CC-9CEE63DE7BC9}"/>
    <cellStyle name="Millares 11 3 3 3 2 2 2 2" xfId="32319" xr:uid="{51EF22C5-2708-4D56-99D4-7C72AA9667F9}"/>
    <cellStyle name="Millares 11 3 3 3 2 2 3" xfId="24063" xr:uid="{F3EDBBD3-1B03-46B7-82E9-70DCCFE4BCD9}"/>
    <cellStyle name="Millares 11 3 3 3 2 3" xfId="11678" xr:uid="{4AEAAD27-8E73-4ED7-8CBD-26E51D8783D5}"/>
    <cellStyle name="Millares 11 3 3 3 2 3 2" xfId="28191" xr:uid="{FED1E559-FCD8-42D5-8B80-F5B0C5888BEA}"/>
    <cellStyle name="Millares 11 3 3 3 2 4" xfId="19935" xr:uid="{197797CD-CEF2-4839-A57B-6BFB1E6FEAEB}"/>
    <cellStyle name="Millares 11 3 3 3 2 5" xfId="36449" xr:uid="{B7B90B22-909A-4907-9A78-83B7C173C1F2}"/>
    <cellStyle name="Millares 11 3 3 3 3" xfId="5486" xr:uid="{F24C5B36-A3E5-4AF5-97AA-85A39F930D45}"/>
    <cellStyle name="Millares 11 3 3 3 3 2" xfId="13742" xr:uid="{F4A10D3D-266D-4B2F-8D69-9ADFA298A6A3}"/>
    <cellStyle name="Millares 11 3 3 3 3 2 2" xfId="30255" xr:uid="{CE556660-B27B-4452-8DD8-8FE100EC8BE3}"/>
    <cellStyle name="Millares 11 3 3 3 3 3" xfId="21999" xr:uid="{B0231644-310E-4FD1-8628-9B26A5D90A59}"/>
    <cellStyle name="Millares 11 3 3 3 4" xfId="9614" xr:uid="{FCE3E5DD-13B2-4E5A-8D1C-F4EAFDB78F32}"/>
    <cellStyle name="Millares 11 3 3 3 4 2" xfId="26127" xr:uid="{A2C19482-44A3-45D3-BBCD-611FE02851EC}"/>
    <cellStyle name="Millares 11 3 3 3 5" xfId="17871" xr:uid="{9A009A3C-17FD-4C97-A124-22D6C4C76332}"/>
    <cellStyle name="Millares 11 3 3 3 6" xfId="34385" xr:uid="{632A28A9-F4D4-4BA3-94D9-A34E3C5D4E12}"/>
    <cellStyle name="Millares 11 3 3 4" xfId="2401" xr:uid="{1865C06C-DE6F-44F0-81A6-245AC2EE0038}"/>
    <cellStyle name="Millares 11 3 3 4 2" xfId="6529" xr:uid="{96D93AFF-1648-46DC-8CFC-EB9DC41E34BB}"/>
    <cellStyle name="Millares 11 3 3 4 2 2" xfId="14785" xr:uid="{58B131F4-34C2-44DF-A341-6902F297E018}"/>
    <cellStyle name="Millares 11 3 3 4 2 2 2" xfId="31298" xr:uid="{F28AE05D-B042-4B65-B9D5-17DEBEAFB2C8}"/>
    <cellStyle name="Millares 11 3 3 4 2 3" xfId="23042" xr:uid="{7315BDF0-9605-47D0-8505-45F83CD009B0}"/>
    <cellStyle name="Millares 11 3 3 4 3" xfId="10657" xr:uid="{591E5EBB-36FA-4986-B07E-51D7D1EF650A}"/>
    <cellStyle name="Millares 11 3 3 4 3 2" xfId="27170" xr:uid="{73200A83-35A4-46F4-A89F-62C4E194D9E1}"/>
    <cellStyle name="Millares 11 3 3 4 4" xfId="18914" xr:uid="{BDA80C39-24E7-4070-B3E2-D691523BC5EF}"/>
    <cellStyle name="Millares 11 3 3 4 5" xfId="35428" xr:uid="{22A7DC7F-DCEE-4503-90FA-26FB0BECF9FD}"/>
    <cellStyle name="Millares 11 3 3 5" xfId="4465" xr:uid="{D4124E6B-3AB3-496E-8478-E3C13BBDAEE5}"/>
    <cellStyle name="Millares 11 3 3 5 2" xfId="12721" xr:uid="{DB9B754F-1AB6-42EA-8ECA-651335095314}"/>
    <cellStyle name="Millares 11 3 3 5 2 2" xfId="29234" xr:uid="{EB9ED9E7-CF32-4A74-A902-2BB2C049B6EF}"/>
    <cellStyle name="Millares 11 3 3 5 3" xfId="20978" xr:uid="{3A925AD7-E5F6-428F-B5B7-178606AB131E}"/>
    <cellStyle name="Millares 11 3 3 6" xfId="8593" xr:uid="{1CC17383-FB97-4353-A32A-5EF9A96B07BB}"/>
    <cellStyle name="Millares 11 3 3 6 2" xfId="25106" xr:uid="{CBCB62AF-84D5-4CFE-BC72-7BA46BC3EFE5}"/>
    <cellStyle name="Millares 11 3 3 7" xfId="16850" xr:uid="{B66AC3BE-5956-43AB-8B31-193B6EC20A5D}"/>
    <cellStyle name="Millares 11 3 3 8" xfId="33364" xr:uid="{250ED474-A3A8-4F27-BB20-EA36F82127AB}"/>
    <cellStyle name="Millares 11 3 4" xfId="592" xr:uid="{7FDEA196-248A-4693-92CE-16265E2DD0F8}"/>
    <cellStyle name="Millares 11 3 4 2" xfId="1613" xr:uid="{60F076FA-7185-40DD-952F-7E0348D3D8E4}"/>
    <cellStyle name="Millares 11 3 4 2 2" xfId="3677" xr:uid="{E2F50828-D81F-413D-BB14-7B539A7A58F9}"/>
    <cellStyle name="Millares 11 3 4 2 2 2" xfId="7805" xr:uid="{C02724F0-00B8-4EE6-9C88-13AECDBC9948}"/>
    <cellStyle name="Millares 11 3 4 2 2 2 2" xfId="16061" xr:uid="{EF268FB5-5217-4DE3-9A82-47AADDA989AA}"/>
    <cellStyle name="Millares 11 3 4 2 2 2 2 2" xfId="32574" xr:uid="{6CDC43BF-CA41-4BC0-98CD-066DAABA3A32}"/>
    <cellStyle name="Millares 11 3 4 2 2 2 3" xfId="24318" xr:uid="{919E3C36-DCC7-4FF1-A19B-A8EE5684A5A0}"/>
    <cellStyle name="Millares 11 3 4 2 2 3" xfId="11933" xr:uid="{253A4AC9-554E-41A9-8DA0-0834D9B545B8}"/>
    <cellStyle name="Millares 11 3 4 2 2 3 2" xfId="28446" xr:uid="{0AD6376F-733C-4AF5-8D64-CF06E3550D6D}"/>
    <cellStyle name="Millares 11 3 4 2 2 4" xfId="20190" xr:uid="{5E60480D-0A9A-4D9C-96A8-3229143AAA79}"/>
    <cellStyle name="Millares 11 3 4 2 2 5" xfId="36704" xr:uid="{F48BE290-8FDB-430F-B5C0-F077800C0465}"/>
    <cellStyle name="Millares 11 3 4 2 3" xfId="5741" xr:uid="{782955C2-4CF6-43EF-9776-868BC4CBA170}"/>
    <cellStyle name="Millares 11 3 4 2 3 2" xfId="13997" xr:uid="{BAD1639A-E8A6-4098-9B23-DCD3A8D6D864}"/>
    <cellStyle name="Millares 11 3 4 2 3 2 2" xfId="30510" xr:uid="{FF693F3A-D781-473D-A9A8-5F677197DD44}"/>
    <cellStyle name="Millares 11 3 4 2 3 3" xfId="22254" xr:uid="{303FAE1E-7BA7-4DD5-9D25-50AA2BFEED8B}"/>
    <cellStyle name="Millares 11 3 4 2 4" xfId="9869" xr:uid="{DEDB8D17-ACEE-490F-9948-E88E55D30EAD}"/>
    <cellStyle name="Millares 11 3 4 2 4 2" xfId="26382" xr:uid="{49C35355-280F-4987-9D4A-E1D9C40D4A2E}"/>
    <cellStyle name="Millares 11 3 4 2 5" xfId="18126" xr:uid="{AD7A7628-E0CC-4B99-AD2B-735D83599D92}"/>
    <cellStyle name="Millares 11 3 4 2 6" xfId="34640" xr:uid="{E7568704-4CFD-4C46-9979-D159E0FA266A}"/>
    <cellStyle name="Millares 11 3 4 3" xfId="2656" xr:uid="{74D1E598-85A9-4A2A-88C9-7ABC2ACB8A77}"/>
    <cellStyle name="Millares 11 3 4 3 2" xfId="6784" xr:uid="{7B1C1390-1814-4EDD-8D9F-833C4B2351F6}"/>
    <cellStyle name="Millares 11 3 4 3 2 2" xfId="15040" xr:uid="{D436FE95-4C0F-4A48-9212-1369E315AD85}"/>
    <cellStyle name="Millares 11 3 4 3 2 2 2" xfId="31553" xr:uid="{2C71B0E0-ACFB-44F3-8AAE-1818B0E47F20}"/>
    <cellStyle name="Millares 11 3 4 3 2 3" xfId="23297" xr:uid="{90022081-2485-4D18-A775-9B61801D353D}"/>
    <cellStyle name="Millares 11 3 4 3 3" xfId="10912" xr:uid="{356F2B37-F57C-4392-AD52-8C80A3D960AA}"/>
    <cellStyle name="Millares 11 3 4 3 3 2" xfId="27425" xr:uid="{4A02FE6B-384E-4157-95AA-5B75C6A6F616}"/>
    <cellStyle name="Millares 11 3 4 3 4" xfId="19169" xr:uid="{014C622A-649E-4E64-818C-492D09475DD6}"/>
    <cellStyle name="Millares 11 3 4 3 5" xfId="35683" xr:uid="{D6635E11-F915-4810-971A-4AFB8AC5A2E0}"/>
    <cellStyle name="Millares 11 3 4 4" xfId="4720" xr:uid="{63F82053-BD85-4235-B69E-F7F894B7DD48}"/>
    <cellStyle name="Millares 11 3 4 4 2" xfId="12976" xr:uid="{837499F8-E894-4D25-83FE-A01E627DBD08}"/>
    <cellStyle name="Millares 11 3 4 4 2 2" xfId="29489" xr:uid="{87067622-9BD2-418B-BBF4-16A9B63F4F25}"/>
    <cellStyle name="Millares 11 3 4 4 3" xfId="21233" xr:uid="{25E50F02-6702-4AF7-8CB3-E6744AC5AA5D}"/>
    <cellStyle name="Millares 11 3 4 5" xfId="8848" xr:uid="{9BDD779E-F87C-4915-B885-52216F3730D2}"/>
    <cellStyle name="Millares 11 3 4 5 2" xfId="25361" xr:uid="{86A32CA3-8C3F-4E41-B4DA-9B41EEAB3CB1}"/>
    <cellStyle name="Millares 11 3 4 6" xfId="17105" xr:uid="{56EC7E59-9DE4-4F37-ACCB-298C6814CC4C}"/>
    <cellStyle name="Millares 11 3 4 7" xfId="33619" xr:uid="{86CED266-361A-4031-9B46-3D60E7A97B1E}"/>
    <cellStyle name="Millares 11 3 5" xfId="1110" xr:uid="{D04C6D4A-0994-4ED2-A1B5-03EFC7FB061E}"/>
    <cellStyle name="Millares 11 3 5 2" xfId="3174" xr:uid="{985E8AE7-49E7-4CFA-94E8-D38AFE94C0BC}"/>
    <cellStyle name="Millares 11 3 5 2 2" xfId="7302" xr:uid="{2809BBC5-E82E-4C96-ABEF-F489D10E73FC}"/>
    <cellStyle name="Millares 11 3 5 2 2 2" xfId="15558" xr:uid="{BCEFEBF9-ED8C-4DAD-9372-F1551CEF502B}"/>
    <cellStyle name="Millares 11 3 5 2 2 2 2" xfId="32071" xr:uid="{7C733E53-6D17-41D2-A750-F64C9036FEBC}"/>
    <cellStyle name="Millares 11 3 5 2 2 3" xfId="23815" xr:uid="{D2B98248-CCD3-422E-B34E-E3533508F160}"/>
    <cellStyle name="Millares 11 3 5 2 3" xfId="11430" xr:uid="{B2D9271B-3FB4-405F-81D9-FEDD3C200E52}"/>
    <cellStyle name="Millares 11 3 5 2 3 2" xfId="27943" xr:uid="{152A1D40-2241-4E15-AC30-C996A9BB64EB}"/>
    <cellStyle name="Millares 11 3 5 2 4" xfId="19687" xr:uid="{F7EFBCB5-75E5-40A4-8DC9-9CED4AA2D0AA}"/>
    <cellStyle name="Millares 11 3 5 2 5" xfId="36201" xr:uid="{E3B4AD0F-42AD-4F96-8DA5-E06F330DB6D3}"/>
    <cellStyle name="Millares 11 3 5 3" xfId="5238" xr:uid="{4D8CE3ED-2DE7-4D4A-9A02-8E53EC9703EA}"/>
    <cellStyle name="Millares 11 3 5 3 2" xfId="13494" xr:uid="{C92C43C7-E0BA-4394-B5E7-9CBF1F54D843}"/>
    <cellStyle name="Millares 11 3 5 3 2 2" xfId="30007" xr:uid="{110D82E6-6DF0-45C9-9D32-B779F03EF06C}"/>
    <cellStyle name="Millares 11 3 5 3 3" xfId="21751" xr:uid="{F2868CA1-E57B-4641-A2DE-E82AF5CD7CBB}"/>
    <cellStyle name="Millares 11 3 5 4" xfId="9366" xr:uid="{AAB09B29-AA2D-49D2-A154-C302B9250DD2}"/>
    <cellStyle name="Millares 11 3 5 4 2" xfId="25879" xr:uid="{9B973434-398A-4A63-B766-611DD2FF62C6}"/>
    <cellStyle name="Millares 11 3 5 5" xfId="17623" xr:uid="{1357C751-B156-4CBB-A206-721B7270BB5F}"/>
    <cellStyle name="Millares 11 3 5 6" xfId="34137" xr:uid="{7FA61977-4DA0-46F1-B0CB-C62A13B8C340}"/>
    <cellStyle name="Millares 11 3 6" xfId="2153" xr:uid="{7FC5225E-BE24-45E9-AC57-05F2E6D35B07}"/>
    <cellStyle name="Millares 11 3 6 2" xfId="6281" xr:uid="{2DD2E3E6-9F79-4765-9F80-AA01A6D80AB7}"/>
    <cellStyle name="Millares 11 3 6 2 2" xfId="14537" xr:uid="{8B4DD3D7-B7BB-4918-83BD-A76D2A648B74}"/>
    <cellStyle name="Millares 11 3 6 2 2 2" xfId="31050" xr:uid="{A4131CA4-FBBA-4FF1-A658-913856B6F89B}"/>
    <cellStyle name="Millares 11 3 6 2 3" xfId="22794" xr:uid="{60591A28-6DD0-4A5D-B58A-5CB7FD794F7A}"/>
    <cellStyle name="Millares 11 3 6 3" xfId="10409" xr:uid="{33403232-B387-493B-BC56-4C02E600CC69}"/>
    <cellStyle name="Millares 11 3 6 3 2" xfId="26922" xr:uid="{8F1AE143-BA94-48BF-A6AC-A7CA44F63396}"/>
    <cellStyle name="Millares 11 3 6 4" xfId="18666" xr:uid="{21128851-1317-4CBA-9720-92400A8F6ACB}"/>
    <cellStyle name="Millares 11 3 6 5" xfId="35180" xr:uid="{D7DE1105-C860-4A4A-825A-E1E394902BAB}"/>
    <cellStyle name="Millares 11 3 7" xfId="4217" xr:uid="{F7FE0370-D57F-4F71-8794-C6204483BEF6}"/>
    <cellStyle name="Millares 11 3 7 2" xfId="12473" xr:uid="{BBF8F59D-A7A4-42B3-8AE9-56572F8C14F6}"/>
    <cellStyle name="Millares 11 3 7 2 2" xfId="28986" xr:uid="{F2F25E7C-CD42-4B5E-879C-B7A6063260F5}"/>
    <cellStyle name="Millares 11 3 7 3" xfId="20730" xr:uid="{09369C4B-930E-48E7-8DF6-0CC52C71E807}"/>
    <cellStyle name="Millares 11 3 8" xfId="8345" xr:uid="{A7933594-3909-432A-B289-9E494F2BE7E4}"/>
    <cellStyle name="Millares 11 3 8 2" xfId="24858" xr:uid="{4DBF978B-307E-4C80-BB92-C8D07D8A3F0D}"/>
    <cellStyle name="Millares 11 3 9" xfId="16602" xr:uid="{196DF0BD-B555-453B-AC4C-FA4FD8B9B4CE}"/>
    <cellStyle name="Millares 11 4" xfId="151" xr:uid="{2BFC8030-D726-410F-8CCE-DB3D8F3D1E50}"/>
    <cellStyle name="Millares 11 4 2" xfId="399" xr:uid="{A372DBA9-C152-4604-B697-D7403A7B428B}"/>
    <cellStyle name="Millares 11 4 2 2" xfId="902" xr:uid="{E9735EED-4082-47B3-85BB-3607348C3E0D}"/>
    <cellStyle name="Millares 11 4 2 2 2" xfId="1923" xr:uid="{00F74A2C-6FB8-4859-BD85-EF2F8FC4F8F4}"/>
    <cellStyle name="Millares 11 4 2 2 2 2" xfId="3987" xr:uid="{402DC2B1-2354-4C91-B810-E6FEBD5C55EF}"/>
    <cellStyle name="Millares 11 4 2 2 2 2 2" xfId="8115" xr:uid="{E59F5899-A05D-4B58-BD70-FF4D2B6179B3}"/>
    <cellStyle name="Millares 11 4 2 2 2 2 2 2" xfId="16371" xr:uid="{3BA75F2D-3608-46AD-935C-03DED229163B}"/>
    <cellStyle name="Millares 11 4 2 2 2 2 2 2 2" xfId="32884" xr:uid="{39C3CED2-527A-408C-8588-E5830CF6EE6B}"/>
    <cellStyle name="Millares 11 4 2 2 2 2 2 3" xfId="24628" xr:uid="{68FCA8F3-7BE6-4716-B1AE-22E393520121}"/>
    <cellStyle name="Millares 11 4 2 2 2 2 3" xfId="12243" xr:uid="{47816BFC-BF2E-4DA8-BFAE-C169072AA5E4}"/>
    <cellStyle name="Millares 11 4 2 2 2 2 3 2" xfId="28756" xr:uid="{B81A5822-ED97-4C62-BA0D-B6016106B418}"/>
    <cellStyle name="Millares 11 4 2 2 2 2 4" xfId="20500" xr:uid="{B0F8AF5B-742C-4E4E-80D7-EB49DE4DA728}"/>
    <cellStyle name="Millares 11 4 2 2 2 2 5" xfId="37014" xr:uid="{4F434423-C44B-4F75-9176-06F3C7F3E089}"/>
    <cellStyle name="Millares 11 4 2 2 2 3" xfId="6051" xr:uid="{2A245600-68E7-40DD-96E2-8C773DA0E172}"/>
    <cellStyle name="Millares 11 4 2 2 2 3 2" xfId="14307" xr:uid="{AFEAA279-A175-45E0-A5A7-2C705A0D82CA}"/>
    <cellStyle name="Millares 11 4 2 2 2 3 2 2" xfId="30820" xr:uid="{71542D51-C439-49C1-81A5-205EFC3DB32E}"/>
    <cellStyle name="Millares 11 4 2 2 2 3 3" xfId="22564" xr:uid="{087D9C9A-1399-4C59-9451-D05D0C3751B7}"/>
    <cellStyle name="Millares 11 4 2 2 2 4" xfId="10179" xr:uid="{08B232BC-7417-433B-8BD3-72BC1D090334}"/>
    <cellStyle name="Millares 11 4 2 2 2 4 2" xfId="26692" xr:uid="{4978AB0A-71B0-4F74-8894-05AF20EDCEF6}"/>
    <cellStyle name="Millares 11 4 2 2 2 5" xfId="18436" xr:uid="{CE7E4854-0234-421F-A13A-C830418A743A}"/>
    <cellStyle name="Millares 11 4 2 2 2 6" xfId="34950" xr:uid="{A0CCBF2C-58E0-428E-8F22-626C78F79912}"/>
    <cellStyle name="Millares 11 4 2 2 3" xfId="2966" xr:uid="{B4874409-91A6-4DB4-8B46-8DB6D95F3730}"/>
    <cellStyle name="Millares 11 4 2 2 3 2" xfId="7094" xr:uid="{F15A0575-FAB6-4F69-AD79-6AA9DFA21311}"/>
    <cellStyle name="Millares 11 4 2 2 3 2 2" xfId="15350" xr:uid="{C72E7C26-7D38-4293-98F2-19F12370547D}"/>
    <cellStyle name="Millares 11 4 2 2 3 2 2 2" xfId="31863" xr:uid="{F73404B6-4161-4F6E-B603-597FFCEA29D5}"/>
    <cellStyle name="Millares 11 4 2 2 3 2 3" xfId="23607" xr:uid="{DB8A323E-7C80-4F97-B251-D607A036AC48}"/>
    <cellStyle name="Millares 11 4 2 2 3 3" xfId="11222" xr:uid="{AFA8E33D-94AB-4097-A18B-0FC17B7765B6}"/>
    <cellStyle name="Millares 11 4 2 2 3 3 2" xfId="27735" xr:uid="{AF529610-39D1-459F-9702-7D745AA945A8}"/>
    <cellStyle name="Millares 11 4 2 2 3 4" xfId="19479" xr:uid="{7228E38F-18CF-406D-958E-0D0A72A83194}"/>
    <cellStyle name="Millares 11 4 2 2 3 5" xfId="35993" xr:uid="{507D3C7C-C05D-4AFA-A1B9-804557999670}"/>
    <cellStyle name="Millares 11 4 2 2 4" xfId="5030" xr:uid="{BAF62B17-DD5F-42B3-A2C0-367F082CC118}"/>
    <cellStyle name="Millares 11 4 2 2 4 2" xfId="13286" xr:uid="{30597B87-C721-4DB1-BCE4-576A96472586}"/>
    <cellStyle name="Millares 11 4 2 2 4 2 2" xfId="29799" xr:uid="{379C905E-D962-4C85-AD69-8FFF530B7F4C}"/>
    <cellStyle name="Millares 11 4 2 2 4 3" xfId="21543" xr:uid="{EBE53AB0-B9A8-4444-AB12-91E122FDE12A}"/>
    <cellStyle name="Millares 11 4 2 2 5" xfId="9158" xr:uid="{79256525-5492-4B84-AC73-D6C411E0ED78}"/>
    <cellStyle name="Millares 11 4 2 2 5 2" xfId="25671" xr:uid="{61A26C3B-F59F-4367-A1F3-2602DC715B8A}"/>
    <cellStyle name="Millares 11 4 2 2 6" xfId="17415" xr:uid="{E633BDD5-BD64-4AD8-9A6F-E2CF849E7473}"/>
    <cellStyle name="Millares 11 4 2 2 7" xfId="33929" xr:uid="{194CB272-56B4-4A73-9304-74AFA446A70F}"/>
    <cellStyle name="Millares 11 4 2 3" xfId="1420" xr:uid="{7D1DB874-2372-498C-A202-3B2BD4A687E5}"/>
    <cellStyle name="Millares 11 4 2 3 2" xfId="3484" xr:uid="{A6AB22DA-C2BE-4A02-A2C8-E1888A8BABC3}"/>
    <cellStyle name="Millares 11 4 2 3 2 2" xfId="7612" xr:uid="{3F7D4634-D160-4362-8561-0769C8A4E181}"/>
    <cellStyle name="Millares 11 4 2 3 2 2 2" xfId="15868" xr:uid="{B368BA89-471A-4179-815D-50948300D01E}"/>
    <cellStyle name="Millares 11 4 2 3 2 2 2 2" xfId="32381" xr:uid="{4B0E1544-C48E-41D8-8870-D696AB1351AD}"/>
    <cellStyle name="Millares 11 4 2 3 2 2 3" xfId="24125" xr:uid="{2B12C999-8E83-4576-94FC-FB1248841720}"/>
    <cellStyle name="Millares 11 4 2 3 2 3" xfId="11740" xr:uid="{EFAB79CC-9DFD-4AA7-B49E-AE5A3C045830}"/>
    <cellStyle name="Millares 11 4 2 3 2 3 2" xfId="28253" xr:uid="{64F1A0DA-5092-4F3D-8DE3-4B32587E8441}"/>
    <cellStyle name="Millares 11 4 2 3 2 4" xfId="19997" xr:uid="{52C4D285-A684-49A5-94A8-F33C40B4CA99}"/>
    <cellStyle name="Millares 11 4 2 3 2 5" xfId="36511" xr:uid="{BDA9120E-BE36-42B1-92E1-5884388E7012}"/>
    <cellStyle name="Millares 11 4 2 3 3" xfId="5548" xr:uid="{33F98A6F-6380-4296-BA9F-8A2971CDA96F}"/>
    <cellStyle name="Millares 11 4 2 3 3 2" xfId="13804" xr:uid="{4D60C398-9FB6-4FD3-9A1B-692F6CFBD3F7}"/>
    <cellStyle name="Millares 11 4 2 3 3 2 2" xfId="30317" xr:uid="{C2E88F00-D77B-4679-BE08-8E82DE467481}"/>
    <cellStyle name="Millares 11 4 2 3 3 3" xfId="22061" xr:uid="{A00BC115-5EF4-4119-9EB1-ED3AF13CC0C4}"/>
    <cellStyle name="Millares 11 4 2 3 4" xfId="9676" xr:uid="{CB5E05F9-A7FF-4F86-928D-27CA2F3B1034}"/>
    <cellStyle name="Millares 11 4 2 3 4 2" xfId="26189" xr:uid="{7CAE4980-EF38-46D4-BE30-1C6BD237506D}"/>
    <cellStyle name="Millares 11 4 2 3 5" xfId="17933" xr:uid="{29905716-4830-4843-BFA5-A4B37A1C92ED}"/>
    <cellStyle name="Millares 11 4 2 3 6" xfId="34447" xr:uid="{9E5C8AF8-EE34-4E0F-B5B1-3F4CC3815785}"/>
    <cellStyle name="Millares 11 4 2 4" xfId="2463" xr:uid="{6F72B10F-4806-4535-9922-6DB085DC2D6A}"/>
    <cellStyle name="Millares 11 4 2 4 2" xfId="6591" xr:uid="{309D7C2E-29CF-4C0E-99A2-7B94D05382B4}"/>
    <cellStyle name="Millares 11 4 2 4 2 2" xfId="14847" xr:uid="{B3CB8FE3-0919-44BA-BC4D-FEA97736E415}"/>
    <cellStyle name="Millares 11 4 2 4 2 2 2" xfId="31360" xr:uid="{AF5B7B0E-6F1B-4E73-A686-FDDF8674C25A}"/>
    <cellStyle name="Millares 11 4 2 4 2 3" xfId="23104" xr:uid="{C411CD9B-C04F-4668-8C2F-69F694115A84}"/>
    <cellStyle name="Millares 11 4 2 4 3" xfId="10719" xr:uid="{86C8F225-3DAC-4EAF-BBE8-8F92E0054EDE}"/>
    <cellStyle name="Millares 11 4 2 4 3 2" xfId="27232" xr:uid="{985008E7-D4E0-4284-BB0B-F18FC68034B1}"/>
    <cellStyle name="Millares 11 4 2 4 4" xfId="18976" xr:uid="{74EE5CCF-87E0-4056-852B-38CFB8FAFF25}"/>
    <cellStyle name="Millares 11 4 2 4 5" xfId="35490" xr:uid="{DDCA3652-89A4-46B7-9426-648B26349811}"/>
    <cellStyle name="Millares 11 4 2 5" xfId="4527" xr:uid="{CC2D8673-27ED-470B-9A3B-D0A249D97B0D}"/>
    <cellStyle name="Millares 11 4 2 5 2" xfId="12783" xr:uid="{7E0B7800-3DAD-4051-BD70-BB9C3EF63061}"/>
    <cellStyle name="Millares 11 4 2 5 2 2" xfId="29296" xr:uid="{EA41482D-7542-49FF-A0BD-EEC7725AD0DB}"/>
    <cellStyle name="Millares 11 4 2 5 3" xfId="21040" xr:uid="{6D948C5B-5F9D-4A8B-A237-1BB296BEB945}"/>
    <cellStyle name="Millares 11 4 2 6" xfId="8655" xr:uid="{A51E7606-E335-4EE3-89D2-C67357C0E816}"/>
    <cellStyle name="Millares 11 4 2 6 2" xfId="25168" xr:uid="{1A3B87D4-ED81-4CFB-ACC4-9F78215CCE0A}"/>
    <cellStyle name="Millares 11 4 2 7" xfId="16912" xr:uid="{B0680218-F2A3-4BEE-8B7A-E71526719E45}"/>
    <cellStyle name="Millares 11 4 2 8" xfId="33426" xr:uid="{58412049-05D7-4E56-8E77-95ECEA6C6F45}"/>
    <cellStyle name="Millares 11 4 3" xfId="654" xr:uid="{2CB0D3B7-D511-4791-812A-6AF7132F99F7}"/>
    <cellStyle name="Millares 11 4 3 2" xfId="1675" xr:uid="{A6B312ED-D14C-4427-9B6D-4EF7C020C8DE}"/>
    <cellStyle name="Millares 11 4 3 2 2" xfId="3739" xr:uid="{3957B5D2-8171-4219-AE1E-AFE984834654}"/>
    <cellStyle name="Millares 11 4 3 2 2 2" xfId="7867" xr:uid="{78AD8A8F-872F-4E64-9110-CB76530C2CF0}"/>
    <cellStyle name="Millares 11 4 3 2 2 2 2" xfId="16123" xr:uid="{5F4D6829-24FB-4DE8-BAEA-B55A7B79FDC9}"/>
    <cellStyle name="Millares 11 4 3 2 2 2 2 2" xfId="32636" xr:uid="{95AC1BE8-919F-4265-BFCE-10E329B3C8B1}"/>
    <cellStyle name="Millares 11 4 3 2 2 2 3" xfId="24380" xr:uid="{6F992505-63D7-47F1-9D07-3382ADE345BE}"/>
    <cellStyle name="Millares 11 4 3 2 2 3" xfId="11995" xr:uid="{F4E37616-FDFA-4634-B142-1B71D2C4FFF9}"/>
    <cellStyle name="Millares 11 4 3 2 2 3 2" xfId="28508" xr:uid="{4ACEA06F-D64B-4001-BE95-77C7701396A7}"/>
    <cellStyle name="Millares 11 4 3 2 2 4" xfId="20252" xr:uid="{3DAE31B6-8E49-4925-A8C1-6C245E1E1E68}"/>
    <cellStyle name="Millares 11 4 3 2 2 5" xfId="36766" xr:uid="{2408747D-4D9E-4205-B4EF-6DF99AB586C3}"/>
    <cellStyle name="Millares 11 4 3 2 3" xfId="5803" xr:uid="{8E5724EA-62DB-4EC3-B397-83BE418F66A2}"/>
    <cellStyle name="Millares 11 4 3 2 3 2" xfId="14059" xr:uid="{6207D74B-7D53-4D98-9B4D-7F8692EAA5F6}"/>
    <cellStyle name="Millares 11 4 3 2 3 2 2" xfId="30572" xr:uid="{DBC6DA7C-0114-49E0-ABAA-A17279A3305F}"/>
    <cellStyle name="Millares 11 4 3 2 3 3" xfId="22316" xr:uid="{7F128C6E-36F8-4D86-9DC6-46B7E7A2FBBE}"/>
    <cellStyle name="Millares 11 4 3 2 4" xfId="9931" xr:uid="{7427E441-B86D-4E7D-BBA8-210F762D497A}"/>
    <cellStyle name="Millares 11 4 3 2 4 2" xfId="26444" xr:uid="{518B1E62-77C2-486D-82C0-10EBC3A59E2F}"/>
    <cellStyle name="Millares 11 4 3 2 5" xfId="18188" xr:uid="{147F442C-8353-4AA0-B2F5-F535660D2940}"/>
    <cellStyle name="Millares 11 4 3 2 6" xfId="34702" xr:uid="{116DA307-1583-4AB4-83EF-5A4487FB2A9B}"/>
    <cellStyle name="Millares 11 4 3 3" xfId="2718" xr:uid="{0E2BB974-3984-417D-8397-28819F2AC710}"/>
    <cellStyle name="Millares 11 4 3 3 2" xfId="6846" xr:uid="{46DC8040-26F1-42CD-8D74-7C2A6A58E3DD}"/>
    <cellStyle name="Millares 11 4 3 3 2 2" xfId="15102" xr:uid="{0CC2527B-3618-47F1-BDF0-28D3D1F868D7}"/>
    <cellStyle name="Millares 11 4 3 3 2 2 2" xfId="31615" xr:uid="{661DBB8A-0D1C-4168-AB04-E97104E7D99F}"/>
    <cellStyle name="Millares 11 4 3 3 2 3" xfId="23359" xr:uid="{1C3E435A-5DCF-4DB8-9B39-7343F5A6B43E}"/>
    <cellStyle name="Millares 11 4 3 3 3" xfId="10974" xr:uid="{14B2EA8F-B519-4923-A270-17F8BCFCD739}"/>
    <cellStyle name="Millares 11 4 3 3 3 2" xfId="27487" xr:uid="{48D33DBD-C589-4773-ADE0-EEFF86ACFB09}"/>
    <cellStyle name="Millares 11 4 3 3 4" xfId="19231" xr:uid="{A59B76FC-A10F-40F8-8437-CABCC7D8460D}"/>
    <cellStyle name="Millares 11 4 3 3 5" xfId="35745" xr:uid="{7BCA402A-17D1-40E5-BAE8-C147ADA87C1E}"/>
    <cellStyle name="Millares 11 4 3 4" xfId="4782" xr:uid="{7977C4C8-6904-4C96-BFA7-D165288C62D8}"/>
    <cellStyle name="Millares 11 4 3 4 2" xfId="13038" xr:uid="{B46164AC-7553-4AB7-87A0-45835BD53600}"/>
    <cellStyle name="Millares 11 4 3 4 2 2" xfId="29551" xr:uid="{C5ABCB0B-7342-4CC7-883B-DE0DEDD41BF2}"/>
    <cellStyle name="Millares 11 4 3 4 3" xfId="21295" xr:uid="{BD7A1334-AB35-4B98-BB5E-809E8B70A2BF}"/>
    <cellStyle name="Millares 11 4 3 5" xfId="8910" xr:uid="{0DCF5B22-A6C4-4A89-8B8F-D3A0793CBE06}"/>
    <cellStyle name="Millares 11 4 3 5 2" xfId="25423" xr:uid="{3B387435-9984-431D-9DD4-FA5ABC4E5A65}"/>
    <cellStyle name="Millares 11 4 3 6" xfId="17167" xr:uid="{D1900DBE-0695-4ECB-88E4-F64AAEF4EEA1}"/>
    <cellStyle name="Millares 11 4 3 7" xfId="33681" xr:uid="{CD845D15-5545-4DBC-ADE1-304C2EDEF17E}"/>
    <cellStyle name="Millares 11 4 4" xfId="1172" xr:uid="{DDEC9AF4-E1CA-49B1-B77C-6CEF38D372CD}"/>
    <cellStyle name="Millares 11 4 4 2" xfId="3236" xr:uid="{2BA81CD8-F2F8-4E4D-8BE9-09BB7266A9AD}"/>
    <cellStyle name="Millares 11 4 4 2 2" xfId="7364" xr:uid="{D8C6ADD7-6BEB-4230-AC13-65F759E4F11A}"/>
    <cellStyle name="Millares 11 4 4 2 2 2" xfId="15620" xr:uid="{2D6C0DA1-386B-477B-BFDF-EB22C04A0ED5}"/>
    <cellStyle name="Millares 11 4 4 2 2 2 2" xfId="32133" xr:uid="{2B2771CC-ACD0-4026-A22B-1A0A5E1C7E38}"/>
    <cellStyle name="Millares 11 4 4 2 2 3" xfId="23877" xr:uid="{30D0C39F-C2FE-4B53-9360-CE0AF817BA9C}"/>
    <cellStyle name="Millares 11 4 4 2 3" xfId="11492" xr:uid="{AD683F15-D0CF-4E5F-BCDD-1AB3EF5EFE5D}"/>
    <cellStyle name="Millares 11 4 4 2 3 2" xfId="28005" xr:uid="{8B89BC5E-68F3-434B-B454-CC4D8A47CBBF}"/>
    <cellStyle name="Millares 11 4 4 2 4" xfId="19749" xr:uid="{105993CB-CCA3-4FED-B86E-D514AA538DF7}"/>
    <cellStyle name="Millares 11 4 4 2 5" xfId="36263" xr:uid="{8E5EFB63-3A40-42EC-A2BA-91FD76066A9B}"/>
    <cellStyle name="Millares 11 4 4 3" xfId="5300" xr:uid="{47226F31-2934-4600-A4E3-2FD5371B56A7}"/>
    <cellStyle name="Millares 11 4 4 3 2" xfId="13556" xr:uid="{68AE1C83-563A-4B2E-873C-417964149515}"/>
    <cellStyle name="Millares 11 4 4 3 2 2" xfId="30069" xr:uid="{3C65EB90-2716-4A7F-868C-B8216F43A28E}"/>
    <cellStyle name="Millares 11 4 4 3 3" xfId="21813" xr:uid="{C319614D-492A-45C7-898D-5AA768093D2E}"/>
    <cellStyle name="Millares 11 4 4 4" xfId="9428" xr:uid="{96FF901E-F14F-4181-BC88-CECCB0174B2F}"/>
    <cellStyle name="Millares 11 4 4 4 2" xfId="25941" xr:uid="{74583222-4EAE-47CB-BA10-E0B7A673701D}"/>
    <cellStyle name="Millares 11 4 4 5" xfId="17685" xr:uid="{63366721-9412-406F-ACDC-12AB7C7110F1}"/>
    <cellStyle name="Millares 11 4 4 6" xfId="34199" xr:uid="{67EF2F5C-43AA-4575-9A23-56BBDA488343}"/>
    <cellStyle name="Millares 11 4 5" xfId="2215" xr:uid="{050AF847-D203-4B7C-B275-9BA615BD5A10}"/>
    <cellStyle name="Millares 11 4 5 2" xfId="6343" xr:uid="{57361FA6-CFDB-4C17-910E-1AF572E889D8}"/>
    <cellStyle name="Millares 11 4 5 2 2" xfId="14599" xr:uid="{3389DDFF-F655-4C30-9E74-608E44601004}"/>
    <cellStyle name="Millares 11 4 5 2 2 2" xfId="31112" xr:uid="{43CE2CA3-1D55-4868-8F29-276258A25E87}"/>
    <cellStyle name="Millares 11 4 5 2 3" xfId="22856" xr:uid="{D0CBFEA7-A7C3-4A57-AC5C-C6C70A9A9A77}"/>
    <cellStyle name="Millares 11 4 5 3" xfId="10471" xr:uid="{365259C1-9B67-44F0-9863-384BAF4EA913}"/>
    <cellStyle name="Millares 11 4 5 3 2" xfId="26984" xr:uid="{4352FE4B-DA26-423B-9C94-F6660193843E}"/>
    <cellStyle name="Millares 11 4 5 4" xfId="18728" xr:uid="{7EAFD31B-4CB7-4BF1-BA5B-06E855A70A6D}"/>
    <cellStyle name="Millares 11 4 5 5" xfId="35242" xr:uid="{71730EDA-1FCC-48F9-B9A7-015463315DD2}"/>
    <cellStyle name="Millares 11 4 6" xfId="4279" xr:uid="{BFF6251E-D21C-478C-B1D8-DC5BCE7D4BD7}"/>
    <cellStyle name="Millares 11 4 6 2" xfId="12535" xr:uid="{C1ECD0F7-6F5E-46C8-8AD9-452B8CF11294}"/>
    <cellStyle name="Millares 11 4 6 2 2" xfId="29048" xr:uid="{EF66C532-8BF2-41F1-BF1E-1978AC09C597}"/>
    <cellStyle name="Millares 11 4 6 3" xfId="20792" xr:uid="{7A0EF82C-1A1D-4E8A-98B8-BBE008606C89}"/>
    <cellStyle name="Millares 11 4 7" xfId="8407" xr:uid="{6627DDD6-FB1D-4B8F-9B91-23742E957EAD}"/>
    <cellStyle name="Millares 11 4 7 2" xfId="24920" xr:uid="{839A7DE2-4C4F-40DE-9397-C80397DC3557}"/>
    <cellStyle name="Millares 11 4 8" xfId="16664" xr:uid="{F92235CC-F626-4E68-85DA-5745587804E2}"/>
    <cellStyle name="Millares 11 4 9" xfId="33178" xr:uid="{C21D8C09-AAA9-4CBD-9F3E-5B11262754A3}"/>
    <cellStyle name="Millares 11 5" xfId="275" xr:uid="{1655D42D-5525-4DCB-8BE2-2B23961F0E49}"/>
    <cellStyle name="Millares 11 5 2" xfId="778" xr:uid="{A92F6EA6-5552-4C9A-B89F-A3986D4946F0}"/>
    <cellStyle name="Millares 11 5 2 2" xfId="1799" xr:uid="{9DA3920F-D8CF-4428-A179-BC342DDE9535}"/>
    <cellStyle name="Millares 11 5 2 2 2" xfId="3863" xr:uid="{F61D1E7D-67AA-48D3-9681-30D069A43EAD}"/>
    <cellStyle name="Millares 11 5 2 2 2 2" xfId="7991" xr:uid="{42671481-F4C9-4537-A352-5F4298C695D5}"/>
    <cellStyle name="Millares 11 5 2 2 2 2 2" xfId="16247" xr:uid="{0B71B04F-AA24-445D-A452-13204A91B41B}"/>
    <cellStyle name="Millares 11 5 2 2 2 2 2 2" xfId="32760" xr:uid="{E755C178-3ACD-4B8E-AA48-D6701E724756}"/>
    <cellStyle name="Millares 11 5 2 2 2 2 3" xfId="24504" xr:uid="{252935ED-B00E-40EB-ADA2-DC564EE5BB30}"/>
    <cellStyle name="Millares 11 5 2 2 2 3" xfId="12119" xr:uid="{C180E8EB-C942-45C5-9225-5A2950D0F60E}"/>
    <cellStyle name="Millares 11 5 2 2 2 3 2" xfId="28632" xr:uid="{57573A8A-63FD-44FA-9A0B-C69583104C70}"/>
    <cellStyle name="Millares 11 5 2 2 2 4" xfId="20376" xr:uid="{CEA4BAF6-2D38-4CA4-B459-A9BF6900C501}"/>
    <cellStyle name="Millares 11 5 2 2 2 5" xfId="36890" xr:uid="{227C6E16-8642-451E-93FE-6F6C4DAEB952}"/>
    <cellStyle name="Millares 11 5 2 2 3" xfId="5927" xr:uid="{81120C93-8BEF-45DC-9EF5-7ECD211D2361}"/>
    <cellStyle name="Millares 11 5 2 2 3 2" xfId="14183" xr:uid="{B1DFD98D-B747-429A-9423-2CC80FD3E1C1}"/>
    <cellStyle name="Millares 11 5 2 2 3 2 2" xfId="30696" xr:uid="{6FB827F3-0CFA-4BDC-B1D4-2D2C2BF7EC04}"/>
    <cellStyle name="Millares 11 5 2 2 3 3" xfId="22440" xr:uid="{8ED856C3-38A8-4FB7-92A7-B38478E42524}"/>
    <cellStyle name="Millares 11 5 2 2 4" xfId="10055" xr:uid="{83FCE577-86CF-44D9-9537-FA5A101A39E0}"/>
    <cellStyle name="Millares 11 5 2 2 4 2" xfId="26568" xr:uid="{855F4336-5673-4BB9-A2E2-1B8EB823BEA5}"/>
    <cellStyle name="Millares 11 5 2 2 5" xfId="18312" xr:uid="{703D8A62-3388-443B-B037-8E6731CEAE40}"/>
    <cellStyle name="Millares 11 5 2 2 6" xfId="34826" xr:uid="{88B3CF98-12CF-4373-82E8-023E953D68D2}"/>
    <cellStyle name="Millares 11 5 2 3" xfId="2842" xr:uid="{0272D77D-3734-44A8-A2FC-010A2E051695}"/>
    <cellStyle name="Millares 11 5 2 3 2" xfId="6970" xr:uid="{EC02AD57-6F07-4199-9687-33E77A21119B}"/>
    <cellStyle name="Millares 11 5 2 3 2 2" xfId="15226" xr:uid="{FEE2A1EC-0011-49C1-A7AF-D1D92D1A23CE}"/>
    <cellStyle name="Millares 11 5 2 3 2 2 2" xfId="31739" xr:uid="{CC812BA2-AAC9-443A-9FF8-94524AFA8AAB}"/>
    <cellStyle name="Millares 11 5 2 3 2 3" xfId="23483" xr:uid="{52762F89-7109-4B1C-9327-4F52C6ECBD7E}"/>
    <cellStyle name="Millares 11 5 2 3 3" xfId="11098" xr:uid="{C4E0B5A0-9276-47B8-9014-A13753F5995F}"/>
    <cellStyle name="Millares 11 5 2 3 3 2" xfId="27611" xr:uid="{AFF8089E-F4A0-4428-A14D-CA133CBDAEB5}"/>
    <cellStyle name="Millares 11 5 2 3 4" xfId="19355" xr:uid="{6A101CF5-493B-46C0-A208-465B4B2FFAE8}"/>
    <cellStyle name="Millares 11 5 2 3 5" xfId="35869" xr:uid="{AA0264F9-6307-4C03-B294-9C1D639D681E}"/>
    <cellStyle name="Millares 11 5 2 4" xfId="4906" xr:uid="{FB304A55-80F6-4897-BB4D-5C8561A4CEB6}"/>
    <cellStyle name="Millares 11 5 2 4 2" xfId="13162" xr:uid="{67FA0EA0-FF52-4857-A89C-CFA843EB901F}"/>
    <cellStyle name="Millares 11 5 2 4 2 2" xfId="29675" xr:uid="{91551087-C067-4562-8949-F9E4229B7B11}"/>
    <cellStyle name="Millares 11 5 2 4 3" xfId="21419" xr:uid="{2DF73230-5852-4578-9C95-64CDDAA7B2DC}"/>
    <cellStyle name="Millares 11 5 2 5" xfId="9034" xr:uid="{8E860B12-A130-41AD-B410-E47191286BB5}"/>
    <cellStyle name="Millares 11 5 2 5 2" xfId="25547" xr:uid="{B42670FE-3108-4770-A39C-537BC6977C36}"/>
    <cellStyle name="Millares 11 5 2 6" xfId="17291" xr:uid="{02966F4C-1E1D-4CE8-9BDC-53AD8914E5C9}"/>
    <cellStyle name="Millares 11 5 2 7" xfId="33805" xr:uid="{F88B3D77-D5C6-47C6-8030-E5A27FF37F1B}"/>
    <cellStyle name="Millares 11 5 3" xfId="1296" xr:uid="{4F2490B6-06AD-4A9F-A274-8EFAAF371CFC}"/>
    <cellStyle name="Millares 11 5 3 2" xfId="3360" xr:uid="{4205687E-6001-4E64-9E71-E4211B3A1233}"/>
    <cellStyle name="Millares 11 5 3 2 2" xfId="7488" xr:uid="{20F505F7-321A-4930-A440-8A33F205E680}"/>
    <cellStyle name="Millares 11 5 3 2 2 2" xfId="15744" xr:uid="{EA7DC056-E34D-4F17-8696-E25E4C2B12C9}"/>
    <cellStyle name="Millares 11 5 3 2 2 2 2" xfId="32257" xr:uid="{0FB35126-A8AE-4FF7-9A59-03EC6974ADC2}"/>
    <cellStyle name="Millares 11 5 3 2 2 3" xfId="24001" xr:uid="{2E11780B-2B9F-42BD-97FA-899B40ADDAB5}"/>
    <cellStyle name="Millares 11 5 3 2 3" xfId="11616" xr:uid="{B04AABA0-BEC4-4826-A8BB-F4B17F2BD2E2}"/>
    <cellStyle name="Millares 11 5 3 2 3 2" xfId="28129" xr:uid="{7445E629-321C-4450-AF6A-B3215C5E12CB}"/>
    <cellStyle name="Millares 11 5 3 2 4" xfId="19873" xr:uid="{B3A35504-FBC8-43DC-B360-C31EF75594D6}"/>
    <cellStyle name="Millares 11 5 3 2 5" xfId="36387" xr:uid="{161FE0FE-3F49-4841-BE5A-E95071FD4F1F}"/>
    <cellStyle name="Millares 11 5 3 3" xfId="5424" xr:uid="{81ACBD17-8AD2-4636-9B1C-319BA2EE87AF}"/>
    <cellStyle name="Millares 11 5 3 3 2" xfId="13680" xr:uid="{0D8EE173-1D01-4390-91BD-BB1CFCDA5DA3}"/>
    <cellStyle name="Millares 11 5 3 3 2 2" xfId="30193" xr:uid="{069E6AEE-9707-416F-8FA5-CED1DC0FCF64}"/>
    <cellStyle name="Millares 11 5 3 3 3" xfId="21937" xr:uid="{BCF2A819-5274-4F15-99DB-7913E4AE4E72}"/>
    <cellStyle name="Millares 11 5 3 4" xfId="9552" xr:uid="{9218745C-6997-4B3B-9B69-620958B495BA}"/>
    <cellStyle name="Millares 11 5 3 4 2" xfId="26065" xr:uid="{BA5E4B27-E80E-4B92-8BA1-A547B70FCC47}"/>
    <cellStyle name="Millares 11 5 3 5" xfId="17809" xr:uid="{6C8D14A2-DA49-47F5-9C63-018B8545B999}"/>
    <cellStyle name="Millares 11 5 3 6" xfId="34323" xr:uid="{815AD580-04CD-47C7-A0D0-A91405EC33DC}"/>
    <cellStyle name="Millares 11 5 4" xfId="2339" xr:uid="{A44CCFD6-574D-4B7F-B36B-0FC7A4894AFB}"/>
    <cellStyle name="Millares 11 5 4 2" xfId="6467" xr:uid="{8252C001-C20B-488F-988A-2D2752BDE1F3}"/>
    <cellStyle name="Millares 11 5 4 2 2" xfId="14723" xr:uid="{CCFC9618-642C-452B-8877-775421AFFDF7}"/>
    <cellStyle name="Millares 11 5 4 2 2 2" xfId="31236" xr:uid="{AAD9DAAD-A9CD-4AF0-B91E-6D073E0E3EE0}"/>
    <cellStyle name="Millares 11 5 4 2 3" xfId="22980" xr:uid="{04DB4FBB-CB8B-4380-B316-3BA80757611A}"/>
    <cellStyle name="Millares 11 5 4 3" xfId="10595" xr:uid="{74EBCEF6-A317-4D6B-AACB-0B62FF500A94}"/>
    <cellStyle name="Millares 11 5 4 3 2" xfId="27108" xr:uid="{D20158EF-7C1B-465E-B88F-65BD19FAD0C9}"/>
    <cellStyle name="Millares 11 5 4 4" xfId="18852" xr:uid="{F4889566-7980-4AF5-9606-174B24DE375F}"/>
    <cellStyle name="Millares 11 5 4 5" xfId="35366" xr:uid="{CCD9CB05-722D-458C-A4A3-31722B798D91}"/>
    <cellStyle name="Millares 11 5 5" xfId="4403" xr:uid="{82CAD0A1-92BA-48D7-BFD5-C8EFB98DE7C8}"/>
    <cellStyle name="Millares 11 5 5 2" xfId="12659" xr:uid="{FCE48781-8B63-4FD3-BE1F-BB2D8AB1C210}"/>
    <cellStyle name="Millares 11 5 5 2 2" xfId="29172" xr:uid="{C056A344-6BC3-48BF-B0EA-E3AFF242D727}"/>
    <cellStyle name="Millares 11 5 5 3" xfId="20916" xr:uid="{A8CA922F-76B6-4BC5-95E5-95DE69E21790}"/>
    <cellStyle name="Millares 11 5 6" xfId="8531" xr:uid="{2808BA54-7D2D-42EE-A35B-D6DB07F29310}"/>
    <cellStyle name="Millares 11 5 6 2" xfId="25044" xr:uid="{46543CED-078A-4EDC-B2C0-27820D6D9145}"/>
    <cellStyle name="Millares 11 5 7" xfId="16788" xr:uid="{9743408E-34DD-4573-9FAD-4ED1866D0AAD}"/>
    <cellStyle name="Millares 11 5 8" xfId="33302" xr:uid="{E40A1D55-52F4-41E8-B465-0ACE22673339}"/>
    <cellStyle name="Millares 11 6" xfId="530" xr:uid="{35D47519-EBAD-4AA7-B999-0913AB2322A7}"/>
    <cellStyle name="Millares 11 6 2" xfId="1551" xr:uid="{8BBDF795-2731-4934-87F9-6F8B22FE86CB}"/>
    <cellStyle name="Millares 11 6 2 2" xfId="3615" xr:uid="{5378496C-9D04-4DE9-B5FD-764883B9F542}"/>
    <cellStyle name="Millares 11 6 2 2 2" xfId="7743" xr:uid="{E6916865-9D29-482C-9EB0-580B2080889C}"/>
    <cellStyle name="Millares 11 6 2 2 2 2" xfId="15999" xr:uid="{8C3196D0-4896-46B6-9538-84CCFEE0C086}"/>
    <cellStyle name="Millares 11 6 2 2 2 2 2" xfId="32512" xr:uid="{A1494079-B8A2-4EB8-BB04-EE37C7B546E1}"/>
    <cellStyle name="Millares 11 6 2 2 2 3" xfId="24256" xr:uid="{AFD4E3BA-6312-44A4-BC08-DDE3AD041B59}"/>
    <cellStyle name="Millares 11 6 2 2 3" xfId="11871" xr:uid="{BCD697E6-BFFC-4A31-904A-2F36658666FD}"/>
    <cellStyle name="Millares 11 6 2 2 3 2" xfId="28384" xr:uid="{E5113661-6D52-4F54-A136-C8EA4F1C5C79}"/>
    <cellStyle name="Millares 11 6 2 2 4" xfId="20128" xr:uid="{65D0A974-B9E5-452A-9D15-E0AF0D1D33E6}"/>
    <cellStyle name="Millares 11 6 2 2 5" xfId="36642" xr:uid="{BC1E404C-5B0B-4381-B4BC-B60BFF15C208}"/>
    <cellStyle name="Millares 11 6 2 3" xfId="5679" xr:uid="{D3C1AD03-EF8E-4170-8C31-6A5AC9687317}"/>
    <cellStyle name="Millares 11 6 2 3 2" xfId="13935" xr:uid="{FF614309-AC5A-4F2E-9417-395D841520BB}"/>
    <cellStyle name="Millares 11 6 2 3 2 2" xfId="30448" xr:uid="{1BCDBA92-8782-487C-8B27-FECE899C1DA5}"/>
    <cellStyle name="Millares 11 6 2 3 3" xfId="22192" xr:uid="{D1C0F4F0-31CA-4E2E-98D9-83100D5296C8}"/>
    <cellStyle name="Millares 11 6 2 4" xfId="9807" xr:uid="{DAF23EBE-C696-48C2-B521-C63286671950}"/>
    <cellStyle name="Millares 11 6 2 4 2" xfId="26320" xr:uid="{C5C7F71D-6EB1-444C-8BC3-47C3B408EFD9}"/>
    <cellStyle name="Millares 11 6 2 5" xfId="18064" xr:uid="{CE4842A5-F5D2-4EE1-AAD4-B4F3D3D973AA}"/>
    <cellStyle name="Millares 11 6 2 6" xfId="34578" xr:uid="{DD7FAEF0-381E-4710-9C64-EBFB299DC2F5}"/>
    <cellStyle name="Millares 11 6 3" xfId="2594" xr:uid="{AD311BFF-A265-4526-BB02-E0B2BF9590F2}"/>
    <cellStyle name="Millares 11 6 3 2" xfId="6722" xr:uid="{C2FC472F-BA61-469D-8A6D-896CFA83E7E9}"/>
    <cellStyle name="Millares 11 6 3 2 2" xfId="14978" xr:uid="{CB78990B-3E79-47F8-AE11-CB58147B3001}"/>
    <cellStyle name="Millares 11 6 3 2 2 2" xfId="31491" xr:uid="{18E4415E-0A29-4F03-8995-E4EE3A55324D}"/>
    <cellStyle name="Millares 11 6 3 2 3" xfId="23235" xr:uid="{4427915F-E793-4BC1-8A73-4A042B8C37DC}"/>
    <cellStyle name="Millares 11 6 3 3" xfId="10850" xr:uid="{4ED8A81D-D61E-4B72-A6A8-BAC4FA550BAF}"/>
    <cellStyle name="Millares 11 6 3 3 2" xfId="27363" xr:uid="{92DBFA3B-D0BB-47E5-AB56-B95E35F7027C}"/>
    <cellStyle name="Millares 11 6 3 4" xfId="19107" xr:uid="{A308C64E-7D0D-4A47-8128-276B0680C79C}"/>
    <cellStyle name="Millares 11 6 3 5" xfId="35621" xr:uid="{308946E1-6CC1-43E3-968C-AD63A2FA79C0}"/>
    <cellStyle name="Millares 11 6 4" xfId="4658" xr:uid="{8BD6EDBB-6EE9-43F0-AF3F-D00C5DA3D7B2}"/>
    <cellStyle name="Millares 11 6 4 2" xfId="12914" xr:uid="{51AB000A-F224-4A22-9C5B-7271E76506F7}"/>
    <cellStyle name="Millares 11 6 4 2 2" xfId="29427" xr:uid="{74129E06-09A6-412F-B8E1-A221EA99B41B}"/>
    <cellStyle name="Millares 11 6 4 3" xfId="21171" xr:uid="{E319B89F-CA8B-4FB7-A261-901A2F159F68}"/>
    <cellStyle name="Millares 11 6 5" xfId="8786" xr:uid="{21235ABE-21BC-44FE-9EFA-F4BE6163D3BE}"/>
    <cellStyle name="Millares 11 6 5 2" xfId="25299" xr:uid="{1D7DE80F-D7A1-4F1A-97FC-4F81D9C8A017}"/>
    <cellStyle name="Millares 11 6 6" xfId="17043" xr:uid="{3C411575-77A3-4F72-8295-6989D05F0A05}"/>
    <cellStyle name="Millares 11 6 7" xfId="33557" xr:uid="{86932542-321E-4C81-A9A2-24AA0971E91B}"/>
    <cellStyle name="Millares 11 7" xfId="1048" xr:uid="{325A8CB3-6CCD-498D-BA9D-416C4911BAB5}"/>
    <cellStyle name="Millares 11 7 2" xfId="3112" xr:uid="{04A9A9B1-1FC6-4452-8915-0BAF3CFC0E3F}"/>
    <cellStyle name="Millares 11 7 2 2" xfId="7240" xr:uid="{09D6150F-AFE9-498B-8680-CE62B5B920CF}"/>
    <cellStyle name="Millares 11 7 2 2 2" xfId="15496" xr:uid="{F17062B4-71A8-45A3-9B31-B6152DBD3324}"/>
    <cellStyle name="Millares 11 7 2 2 2 2" xfId="32009" xr:uid="{D5D24961-6754-440A-91B8-138AC721F653}"/>
    <cellStyle name="Millares 11 7 2 2 3" xfId="23753" xr:uid="{84D41B48-A812-48D0-AF63-75F2545A1AA3}"/>
    <cellStyle name="Millares 11 7 2 3" xfId="11368" xr:uid="{D61AB14E-C11A-49C6-B14A-1FF9FEA17D4F}"/>
    <cellStyle name="Millares 11 7 2 3 2" xfId="27881" xr:uid="{B58E77EA-4C0B-40D2-AC36-E821288B539B}"/>
    <cellStyle name="Millares 11 7 2 4" xfId="19625" xr:uid="{4F3C5F42-4E30-4E2B-B210-1B30F33EF6A7}"/>
    <cellStyle name="Millares 11 7 2 5" xfId="36139" xr:uid="{324AB2E7-A360-4F86-B61A-BE485ADD39A3}"/>
    <cellStyle name="Millares 11 7 3" xfId="5176" xr:uid="{5426D982-CC0E-4CA5-A51F-0DA7D200C127}"/>
    <cellStyle name="Millares 11 7 3 2" xfId="13432" xr:uid="{11808D53-77ED-490C-B347-97A9D46F21BA}"/>
    <cellStyle name="Millares 11 7 3 2 2" xfId="29945" xr:uid="{9F7BCD0D-AA5F-4E4B-89F5-35FCD07A6470}"/>
    <cellStyle name="Millares 11 7 3 3" xfId="21689" xr:uid="{EBE2DF23-0558-49BC-824F-719B2B08F275}"/>
    <cellStyle name="Millares 11 7 4" xfId="9304" xr:uid="{9D220264-7E9F-4BB9-AC8F-A489715D16C5}"/>
    <cellStyle name="Millares 11 7 4 2" xfId="25817" xr:uid="{08C38028-991B-4971-9EAD-BC3AD345DD8F}"/>
    <cellStyle name="Millares 11 7 5" xfId="17561" xr:uid="{3DF51566-CC25-4CE2-9D8F-92B6B08129E1}"/>
    <cellStyle name="Millares 11 7 6" xfId="34075" xr:uid="{43E85C91-2DC2-4D69-A988-7EE0DDDEA550}"/>
    <cellStyle name="Millares 11 8" xfId="2091" xr:uid="{CE49D9AD-38FC-4416-92BB-C97DD2DE1DA9}"/>
    <cellStyle name="Millares 11 8 2" xfId="6219" xr:uid="{6F102C7D-7010-4C29-B748-BCAB5E5ADCD5}"/>
    <cellStyle name="Millares 11 8 2 2" xfId="14475" xr:uid="{08599694-679B-410D-A1EA-A8CCD5F8A80C}"/>
    <cellStyle name="Millares 11 8 2 2 2" xfId="30988" xr:uid="{0EAAFF75-CE02-4E93-AE5C-587A4631EF39}"/>
    <cellStyle name="Millares 11 8 2 3" xfId="22732" xr:uid="{E0EB666E-3916-4E12-9E9B-B8DD08C8BC85}"/>
    <cellStyle name="Millares 11 8 3" xfId="10347" xr:uid="{37698F2B-3334-4FBA-B799-2C6D54D7615C}"/>
    <cellStyle name="Millares 11 8 3 2" xfId="26860" xr:uid="{A5C59031-8F6C-447F-B99B-97BB5E802CE7}"/>
    <cellStyle name="Millares 11 8 4" xfId="18604" xr:uid="{F2010933-6D45-4739-94F1-7A50D65C49D9}"/>
    <cellStyle name="Millares 11 8 5" xfId="35118" xr:uid="{92887296-9C41-414A-A740-4FC60208EF1E}"/>
    <cellStyle name="Millares 11 9" xfId="4155" xr:uid="{1083A962-191F-4D9B-8C3F-71486DDCF760}"/>
    <cellStyle name="Millares 11 9 2" xfId="12411" xr:uid="{9B6B9CB0-FF37-4F2F-AECD-8C449C0D5E46}"/>
    <cellStyle name="Millares 11 9 2 2" xfId="28924" xr:uid="{A15481A8-F413-4F71-A1DE-BC403E3AD1B8}"/>
    <cellStyle name="Millares 11 9 3" xfId="20668" xr:uid="{A040FDF8-6F6F-41BC-BD41-3A33DC65B8E3}"/>
    <cellStyle name="Millares 12" xfId="28" xr:uid="{C361E779-A095-45C6-9FF0-53B091EE5568}"/>
    <cellStyle name="Millares 12 10" xfId="8284" xr:uid="{9FE768E8-0470-41CE-8285-35BB1F5324FA}"/>
    <cellStyle name="Millares 12 10 2" xfId="24797" xr:uid="{B622963E-17FC-4DB8-A2CB-8D31A7E6BD7E}"/>
    <cellStyle name="Millares 12 11" xfId="16541" xr:uid="{3DC8CEB6-EECA-4996-BD49-C3EB25EB14C7}"/>
    <cellStyle name="Millares 12 12" xfId="33055" xr:uid="{926CD928-C460-4BFC-ACD2-12F1235E6D1D}"/>
    <cellStyle name="Millares 12 2" xfId="59" xr:uid="{A43731AC-5C53-4EBD-9ACF-C7932A96A841}"/>
    <cellStyle name="Millares 12 2 10" xfId="16572" xr:uid="{E3929AD5-3A82-41BF-8C69-625771DAD7CA}"/>
    <cellStyle name="Millares 12 2 11" xfId="33086" xr:uid="{75264097-7382-4E5D-A4BC-7A89C374750B}"/>
    <cellStyle name="Millares 12 2 2" xfId="121" xr:uid="{163269B1-A4A9-4DB7-AE2C-C5B89CD07472}"/>
    <cellStyle name="Millares 12 2 2 10" xfId="33148" xr:uid="{A4F550EE-1FB2-4486-8FE1-B4E67EFDE394}"/>
    <cellStyle name="Millares 12 2 2 2" xfId="245" xr:uid="{47D42794-FE33-49DA-919D-499ED9E137E9}"/>
    <cellStyle name="Millares 12 2 2 2 2" xfId="493" xr:uid="{B96B881F-287B-4051-8E7A-530FBCA64522}"/>
    <cellStyle name="Millares 12 2 2 2 2 2" xfId="996" xr:uid="{7EEFFED8-500A-4DC1-8B63-0926D84EAB78}"/>
    <cellStyle name="Millares 12 2 2 2 2 2 2" xfId="2017" xr:uid="{640835A2-5E53-4AF5-AE3E-872B526F5086}"/>
    <cellStyle name="Millares 12 2 2 2 2 2 2 2" xfId="4081" xr:uid="{40930551-19FD-4054-AE8C-AFA3C1E506ED}"/>
    <cellStyle name="Millares 12 2 2 2 2 2 2 2 2" xfId="8209" xr:uid="{03C0C9BF-9F5D-4AFC-95AA-DE3E52BE2984}"/>
    <cellStyle name="Millares 12 2 2 2 2 2 2 2 2 2" xfId="16465" xr:uid="{7CE14C4A-B74A-48E6-B1BD-74B1B492009C}"/>
    <cellStyle name="Millares 12 2 2 2 2 2 2 2 2 2 2" xfId="32978" xr:uid="{19316120-C885-4D2C-9350-CF58B601CF91}"/>
    <cellStyle name="Millares 12 2 2 2 2 2 2 2 2 3" xfId="24722" xr:uid="{AAEC6495-C730-47E1-BB43-5B5AA4768146}"/>
    <cellStyle name="Millares 12 2 2 2 2 2 2 2 3" xfId="12337" xr:uid="{124B5328-7087-4661-8180-29868DF0C863}"/>
    <cellStyle name="Millares 12 2 2 2 2 2 2 2 3 2" xfId="28850" xr:uid="{AADFD07F-A270-44EE-A490-6C6BF5A6DBEC}"/>
    <cellStyle name="Millares 12 2 2 2 2 2 2 2 4" xfId="20594" xr:uid="{549E4C38-469B-4F24-8FC4-4D4DB68C56D2}"/>
    <cellStyle name="Millares 12 2 2 2 2 2 2 2 5" xfId="37108" xr:uid="{0A74D137-6F2B-45CC-BA0E-15A28F577AB8}"/>
    <cellStyle name="Millares 12 2 2 2 2 2 2 3" xfId="6145" xr:uid="{3DE5B33F-01E0-4A13-8AFC-A59A77E036E1}"/>
    <cellStyle name="Millares 12 2 2 2 2 2 2 3 2" xfId="14401" xr:uid="{622B22C4-BD06-4ED7-AC88-11004814B3F1}"/>
    <cellStyle name="Millares 12 2 2 2 2 2 2 3 2 2" xfId="30914" xr:uid="{0F4FCA41-6637-4755-835A-549FE00493DC}"/>
    <cellStyle name="Millares 12 2 2 2 2 2 2 3 3" xfId="22658" xr:uid="{6BBFD4B2-EFE1-47C6-893A-A67D56ED47DB}"/>
    <cellStyle name="Millares 12 2 2 2 2 2 2 4" xfId="10273" xr:uid="{CBF80AD7-1C42-4F32-B90F-9373178CFD5A}"/>
    <cellStyle name="Millares 12 2 2 2 2 2 2 4 2" xfId="26786" xr:uid="{8D064352-D964-4CF6-BFA0-D2EAAF14CA4E}"/>
    <cellStyle name="Millares 12 2 2 2 2 2 2 5" xfId="18530" xr:uid="{D5557231-2B7C-498C-90E5-107075D4E92E}"/>
    <cellStyle name="Millares 12 2 2 2 2 2 2 6" xfId="35044" xr:uid="{B1E437AA-4DAA-4D49-91DC-61CB73BFD405}"/>
    <cellStyle name="Millares 12 2 2 2 2 2 3" xfId="3060" xr:uid="{C6CFAE95-4B8C-45B3-A336-75C130245B41}"/>
    <cellStyle name="Millares 12 2 2 2 2 2 3 2" xfId="7188" xr:uid="{56597056-D0C7-4A2A-B310-4DC14285E912}"/>
    <cellStyle name="Millares 12 2 2 2 2 2 3 2 2" xfId="15444" xr:uid="{5EC1A29A-402D-49A3-8513-C92BB5919ACA}"/>
    <cellStyle name="Millares 12 2 2 2 2 2 3 2 2 2" xfId="31957" xr:uid="{EB2F8706-8CD1-42A8-A65C-99C1573D743D}"/>
    <cellStyle name="Millares 12 2 2 2 2 2 3 2 3" xfId="23701" xr:uid="{92670B85-354C-4CD5-A2A8-275211DB5F3B}"/>
    <cellStyle name="Millares 12 2 2 2 2 2 3 3" xfId="11316" xr:uid="{BF142668-EFE9-4CC0-833B-48608021B6D2}"/>
    <cellStyle name="Millares 12 2 2 2 2 2 3 3 2" xfId="27829" xr:uid="{BF76D0D3-FA06-4DF6-AD8F-1E061BB68D61}"/>
    <cellStyle name="Millares 12 2 2 2 2 2 3 4" xfId="19573" xr:uid="{3ACFD3A8-F3B1-41A9-8780-B6C9BBDDC6B6}"/>
    <cellStyle name="Millares 12 2 2 2 2 2 3 5" xfId="36087" xr:uid="{2A6ADC22-BFE5-4892-877C-598F9FA5DA57}"/>
    <cellStyle name="Millares 12 2 2 2 2 2 4" xfId="5124" xr:uid="{24EF0A19-D524-4F02-B017-99271F04B389}"/>
    <cellStyle name="Millares 12 2 2 2 2 2 4 2" xfId="13380" xr:uid="{B3E9F6E5-19AA-4B1F-BEB3-F870C310643E}"/>
    <cellStyle name="Millares 12 2 2 2 2 2 4 2 2" xfId="29893" xr:uid="{40C2D6E7-7E8E-41D1-9C07-6119B81F7E7B}"/>
    <cellStyle name="Millares 12 2 2 2 2 2 4 3" xfId="21637" xr:uid="{77DC7A10-ECBA-4B80-BB44-929AAC11EE1B}"/>
    <cellStyle name="Millares 12 2 2 2 2 2 5" xfId="9252" xr:uid="{8965F834-56A9-4AB3-BD25-1C76B97BAF9E}"/>
    <cellStyle name="Millares 12 2 2 2 2 2 5 2" xfId="25765" xr:uid="{F05C09CB-0CE2-4A58-9568-986AA117FD6C}"/>
    <cellStyle name="Millares 12 2 2 2 2 2 6" xfId="17509" xr:uid="{06BE720D-BF77-4607-9614-E30194FF0F98}"/>
    <cellStyle name="Millares 12 2 2 2 2 2 7" xfId="34023" xr:uid="{82651267-BC6E-4A15-98D8-C52160B6E2FD}"/>
    <cellStyle name="Millares 12 2 2 2 2 3" xfId="1514" xr:uid="{3581AF62-AB2B-4B86-B58E-75D4F8B385CA}"/>
    <cellStyle name="Millares 12 2 2 2 2 3 2" xfId="3578" xr:uid="{F1E1CB61-BFDB-4D5B-82ED-CA2C2F3EB13F}"/>
    <cellStyle name="Millares 12 2 2 2 2 3 2 2" xfId="7706" xr:uid="{C528CC54-A056-4A2D-8544-C3452683A389}"/>
    <cellStyle name="Millares 12 2 2 2 2 3 2 2 2" xfId="15962" xr:uid="{A82B442D-E699-43A9-9650-27499DED1A24}"/>
    <cellStyle name="Millares 12 2 2 2 2 3 2 2 2 2" xfId="32475" xr:uid="{4AED55DC-7319-4A5E-B082-3504A912989A}"/>
    <cellStyle name="Millares 12 2 2 2 2 3 2 2 3" xfId="24219" xr:uid="{10B897C8-417D-41AB-A088-267820E310F6}"/>
    <cellStyle name="Millares 12 2 2 2 2 3 2 3" xfId="11834" xr:uid="{5BFAAF6B-0E29-44FD-9FF8-F2321AD3BB4E}"/>
    <cellStyle name="Millares 12 2 2 2 2 3 2 3 2" xfId="28347" xr:uid="{E5C4C2BE-3927-4078-84EA-29FD253CE651}"/>
    <cellStyle name="Millares 12 2 2 2 2 3 2 4" xfId="20091" xr:uid="{EE7881EC-367A-409A-A7A7-B3C6D58C62EA}"/>
    <cellStyle name="Millares 12 2 2 2 2 3 2 5" xfId="36605" xr:uid="{317F3C7D-0970-4EBA-BE75-F7FE9AA10628}"/>
    <cellStyle name="Millares 12 2 2 2 2 3 3" xfId="5642" xr:uid="{3B39321A-0B7C-4AA4-8250-AC5C5D9E1750}"/>
    <cellStyle name="Millares 12 2 2 2 2 3 3 2" xfId="13898" xr:uid="{B7A11E62-C62E-4A66-B4D3-95280597FDC6}"/>
    <cellStyle name="Millares 12 2 2 2 2 3 3 2 2" xfId="30411" xr:uid="{FCC0ABA7-F6FB-43AD-AD65-9B5A8583F09F}"/>
    <cellStyle name="Millares 12 2 2 2 2 3 3 3" xfId="22155" xr:uid="{B5FC5CF6-DBE0-4E16-BE86-D3ED2649D328}"/>
    <cellStyle name="Millares 12 2 2 2 2 3 4" xfId="9770" xr:uid="{CD1BE05E-D240-4267-8527-1AE36AC56BC4}"/>
    <cellStyle name="Millares 12 2 2 2 2 3 4 2" xfId="26283" xr:uid="{9D165F37-D285-45A9-8A34-179B6AADBB93}"/>
    <cellStyle name="Millares 12 2 2 2 2 3 5" xfId="18027" xr:uid="{2F48A119-A13E-4C40-8F6F-954E26AA9F89}"/>
    <cellStyle name="Millares 12 2 2 2 2 3 6" xfId="34541" xr:uid="{47C7EBCE-C4C0-4189-BB21-7E83FBE17878}"/>
    <cellStyle name="Millares 12 2 2 2 2 4" xfId="2557" xr:uid="{386AB1A5-3123-435D-A25D-43369CB2971A}"/>
    <cellStyle name="Millares 12 2 2 2 2 4 2" xfId="6685" xr:uid="{D6EDEDCE-9D34-4B44-9838-C6C3747FAE56}"/>
    <cellStyle name="Millares 12 2 2 2 2 4 2 2" xfId="14941" xr:uid="{8D80C39B-EF8C-4B7F-BE0C-23AAB12EEF6F}"/>
    <cellStyle name="Millares 12 2 2 2 2 4 2 2 2" xfId="31454" xr:uid="{6558BC1E-BA0B-4EEA-9DE9-F784968A0CAD}"/>
    <cellStyle name="Millares 12 2 2 2 2 4 2 3" xfId="23198" xr:uid="{A2990972-60B8-4D23-A5F4-EE52668FB536}"/>
    <cellStyle name="Millares 12 2 2 2 2 4 3" xfId="10813" xr:uid="{6EEDB3D4-3F89-46DD-A38B-00A28020DFA0}"/>
    <cellStyle name="Millares 12 2 2 2 2 4 3 2" xfId="27326" xr:uid="{7DE3DFCD-350F-4871-BADC-9432D7D18758}"/>
    <cellStyle name="Millares 12 2 2 2 2 4 4" xfId="19070" xr:uid="{7B57E236-2B85-43DD-8606-B6691BCC1BBB}"/>
    <cellStyle name="Millares 12 2 2 2 2 4 5" xfId="35584" xr:uid="{88CEFAC4-C46C-4554-AF90-965DE8B170D1}"/>
    <cellStyle name="Millares 12 2 2 2 2 5" xfId="4621" xr:uid="{22A050A8-7549-48A1-BD15-61CBC994A331}"/>
    <cellStyle name="Millares 12 2 2 2 2 5 2" xfId="12877" xr:uid="{483721B8-0E91-4CCC-86DC-D006D1171E1D}"/>
    <cellStyle name="Millares 12 2 2 2 2 5 2 2" xfId="29390" xr:uid="{37EB010D-09DC-458E-B9C4-943873CA2B6E}"/>
    <cellStyle name="Millares 12 2 2 2 2 5 3" xfId="21134" xr:uid="{2AB81899-9B30-4399-9C6E-95ACFC292C84}"/>
    <cellStyle name="Millares 12 2 2 2 2 6" xfId="8749" xr:uid="{1940B20A-B8F8-4F47-AF54-84E5C94A1BCB}"/>
    <cellStyle name="Millares 12 2 2 2 2 6 2" xfId="25262" xr:uid="{4A7FD27E-1E7B-4EC6-B182-1D61C092D759}"/>
    <cellStyle name="Millares 12 2 2 2 2 7" xfId="17006" xr:uid="{6685A3B7-C0E6-428D-B1FE-DF90D983CBC1}"/>
    <cellStyle name="Millares 12 2 2 2 2 8" xfId="33520" xr:uid="{EB972FDB-C694-4AB8-83D2-1AE84656593E}"/>
    <cellStyle name="Millares 12 2 2 2 3" xfId="748" xr:uid="{E23CC6C7-35DA-45AA-BB84-4BC03D6333F9}"/>
    <cellStyle name="Millares 12 2 2 2 3 2" xfId="1769" xr:uid="{98763835-76D9-4B1D-9057-4B3F328388A2}"/>
    <cellStyle name="Millares 12 2 2 2 3 2 2" xfId="3833" xr:uid="{F0A049AA-2CB4-457C-B32F-D3C304D9B22C}"/>
    <cellStyle name="Millares 12 2 2 2 3 2 2 2" xfId="7961" xr:uid="{87077EBE-448E-4F85-A080-1B2114732DF6}"/>
    <cellStyle name="Millares 12 2 2 2 3 2 2 2 2" xfId="16217" xr:uid="{A07D7076-35B6-4749-A951-3B8E124C0CA1}"/>
    <cellStyle name="Millares 12 2 2 2 3 2 2 2 2 2" xfId="32730" xr:uid="{7F6AEE8F-1DAF-4F28-A242-22F7BE0FD824}"/>
    <cellStyle name="Millares 12 2 2 2 3 2 2 2 3" xfId="24474" xr:uid="{8FEB3CA9-78CC-4594-A0F8-D6EEA8265AE6}"/>
    <cellStyle name="Millares 12 2 2 2 3 2 2 3" xfId="12089" xr:uid="{1139CF7D-AEA0-4F02-88A1-75E664F1AA92}"/>
    <cellStyle name="Millares 12 2 2 2 3 2 2 3 2" xfId="28602" xr:uid="{DD5F435C-9B27-45DF-8FE0-60748AD90A46}"/>
    <cellStyle name="Millares 12 2 2 2 3 2 2 4" xfId="20346" xr:uid="{886C4CFC-AE9A-46E0-BD97-CC2F9FD926E3}"/>
    <cellStyle name="Millares 12 2 2 2 3 2 2 5" xfId="36860" xr:uid="{1C55C24C-18AF-4024-B290-07A12776BF65}"/>
    <cellStyle name="Millares 12 2 2 2 3 2 3" xfId="5897" xr:uid="{78A4FEBA-2C2F-498B-9E84-EA83DFCD13A2}"/>
    <cellStyle name="Millares 12 2 2 2 3 2 3 2" xfId="14153" xr:uid="{2EF77371-D952-4C20-99B5-4E75CD04B7D8}"/>
    <cellStyle name="Millares 12 2 2 2 3 2 3 2 2" xfId="30666" xr:uid="{4FC76F6C-0E59-4E65-9E1A-0B390022364F}"/>
    <cellStyle name="Millares 12 2 2 2 3 2 3 3" xfId="22410" xr:uid="{52E8F528-A0DC-40D6-BD8E-3BA42E3A7F5C}"/>
    <cellStyle name="Millares 12 2 2 2 3 2 4" xfId="10025" xr:uid="{08FAB95E-3B5C-4EB2-8A8C-3A6227D3ACCE}"/>
    <cellStyle name="Millares 12 2 2 2 3 2 4 2" xfId="26538" xr:uid="{AB69B7AF-376B-4351-838B-40AF3A09FC9A}"/>
    <cellStyle name="Millares 12 2 2 2 3 2 5" xfId="18282" xr:uid="{54A942B5-445F-4BC0-B315-BB9F6A20B764}"/>
    <cellStyle name="Millares 12 2 2 2 3 2 6" xfId="34796" xr:uid="{1D05CACF-B88E-4262-AAD3-9F6BD4CE94A9}"/>
    <cellStyle name="Millares 12 2 2 2 3 3" xfId="2812" xr:uid="{E9DABB5C-9EB0-4D4A-807C-C34C7570A2BD}"/>
    <cellStyle name="Millares 12 2 2 2 3 3 2" xfId="6940" xr:uid="{79C375A1-0F6F-4AC6-A1B3-B58535A35484}"/>
    <cellStyle name="Millares 12 2 2 2 3 3 2 2" xfId="15196" xr:uid="{B4D4E609-C8E1-4582-A978-FB348C4498CF}"/>
    <cellStyle name="Millares 12 2 2 2 3 3 2 2 2" xfId="31709" xr:uid="{5B4A6401-1B9A-4F08-B6E5-FE7A69486792}"/>
    <cellStyle name="Millares 12 2 2 2 3 3 2 3" xfId="23453" xr:uid="{C8E67AB5-0715-49E2-A9B4-6CCFE64F450A}"/>
    <cellStyle name="Millares 12 2 2 2 3 3 3" xfId="11068" xr:uid="{02E1CF32-EEDC-4CD5-8625-65E046E1A909}"/>
    <cellStyle name="Millares 12 2 2 2 3 3 3 2" xfId="27581" xr:uid="{DF891303-EE0E-4400-85CD-543A9BCA4941}"/>
    <cellStyle name="Millares 12 2 2 2 3 3 4" xfId="19325" xr:uid="{796B601A-5E2D-4C27-BA69-E463836FE9EC}"/>
    <cellStyle name="Millares 12 2 2 2 3 3 5" xfId="35839" xr:uid="{8C90C36F-E08F-4081-961E-AD76B961A460}"/>
    <cellStyle name="Millares 12 2 2 2 3 4" xfId="4876" xr:uid="{1F71F954-CEB3-442E-8425-C00B65A85C8D}"/>
    <cellStyle name="Millares 12 2 2 2 3 4 2" xfId="13132" xr:uid="{B233F443-0B9D-49EB-A481-A8C297AE5AC5}"/>
    <cellStyle name="Millares 12 2 2 2 3 4 2 2" xfId="29645" xr:uid="{D96A705E-A169-47C2-9371-12FBFA9E85F1}"/>
    <cellStyle name="Millares 12 2 2 2 3 4 3" xfId="21389" xr:uid="{08E94E96-BF68-486F-A556-DBA0793F8874}"/>
    <cellStyle name="Millares 12 2 2 2 3 5" xfId="9004" xr:uid="{22FAC923-2181-4807-90F2-CECA2C64C594}"/>
    <cellStyle name="Millares 12 2 2 2 3 5 2" xfId="25517" xr:uid="{C770C83F-C7BF-4FD1-89E2-7CB0C2AEE735}"/>
    <cellStyle name="Millares 12 2 2 2 3 6" xfId="17261" xr:uid="{2A201FB6-CCA0-4823-A0EB-059B929E98E7}"/>
    <cellStyle name="Millares 12 2 2 2 3 7" xfId="33775" xr:uid="{A51D1D54-75E0-4504-8F15-A5BEC323473C}"/>
    <cellStyle name="Millares 12 2 2 2 4" xfId="1266" xr:uid="{5868FB9A-CE27-4A1E-80D8-353EA7241299}"/>
    <cellStyle name="Millares 12 2 2 2 4 2" xfId="3330" xr:uid="{EF10B534-95AF-4141-864B-16DF6D811BDB}"/>
    <cellStyle name="Millares 12 2 2 2 4 2 2" xfId="7458" xr:uid="{596B211A-E56F-4E2A-B8CD-F101D9880467}"/>
    <cellStyle name="Millares 12 2 2 2 4 2 2 2" xfId="15714" xr:uid="{4E85FFBE-A2F3-48C7-9D91-929E55B7E063}"/>
    <cellStyle name="Millares 12 2 2 2 4 2 2 2 2" xfId="32227" xr:uid="{011ACF01-1377-4DDD-B5B7-0B0CCB53F30F}"/>
    <cellStyle name="Millares 12 2 2 2 4 2 2 3" xfId="23971" xr:uid="{E22C9CDF-500F-4B1A-9657-5F26646DA97A}"/>
    <cellStyle name="Millares 12 2 2 2 4 2 3" xfId="11586" xr:uid="{D4B18CE4-735D-46B7-8781-95E140711F47}"/>
    <cellStyle name="Millares 12 2 2 2 4 2 3 2" xfId="28099" xr:uid="{867C67AD-8AC0-4E10-90AE-4C6B3A3346CE}"/>
    <cellStyle name="Millares 12 2 2 2 4 2 4" xfId="19843" xr:uid="{0E2BBB58-4643-4F88-BC0B-A785702B31DD}"/>
    <cellStyle name="Millares 12 2 2 2 4 2 5" xfId="36357" xr:uid="{4754437F-F9E3-4BA4-BFAC-7213FEA97900}"/>
    <cellStyle name="Millares 12 2 2 2 4 3" xfId="5394" xr:uid="{8CB8479D-488B-40AB-8BB9-EFD2FD3A670D}"/>
    <cellStyle name="Millares 12 2 2 2 4 3 2" xfId="13650" xr:uid="{6F8E5F28-9472-4C3B-9344-32F5BFD93811}"/>
    <cellStyle name="Millares 12 2 2 2 4 3 2 2" xfId="30163" xr:uid="{D3531B1A-7832-4C0B-82B4-6C91C31EB16D}"/>
    <cellStyle name="Millares 12 2 2 2 4 3 3" xfId="21907" xr:uid="{FC802583-D5FE-44C2-B602-C11BCAE7DB4F}"/>
    <cellStyle name="Millares 12 2 2 2 4 4" xfId="9522" xr:uid="{7A6FE1EF-A508-4C08-AAB6-124C8E0066B3}"/>
    <cellStyle name="Millares 12 2 2 2 4 4 2" xfId="26035" xr:uid="{C526AE44-6A4C-40DF-9962-DBAED4DCF7EC}"/>
    <cellStyle name="Millares 12 2 2 2 4 5" xfId="17779" xr:uid="{ACF2EDD3-A7DD-47FD-BDFD-4D70AEEC8F8A}"/>
    <cellStyle name="Millares 12 2 2 2 4 6" xfId="34293" xr:uid="{3EFC1149-5E0E-4DDB-A097-0129192B130A}"/>
    <cellStyle name="Millares 12 2 2 2 5" xfId="2309" xr:uid="{AFF13ABA-B4DB-497F-8273-7C390F86E028}"/>
    <cellStyle name="Millares 12 2 2 2 5 2" xfId="6437" xr:uid="{14CB940E-F005-4355-B1BB-4C24E19088AB}"/>
    <cellStyle name="Millares 12 2 2 2 5 2 2" xfId="14693" xr:uid="{8A1CFEDB-0689-40E0-B3AA-F4A19FFD4AAA}"/>
    <cellStyle name="Millares 12 2 2 2 5 2 2 2" xfId="31206" xr:uid="{A11B7C28-E2A0-4F79-92D8-D99879571171}"/>
    <cellStyle name="Millares 12 2 2 2 5 2 3" xfId="22950" xr:uid="{1820D158-F521-4D55-9BA8-3D2FEB493668}"/>
    <cellStyle name="Millares 12 2 2 2 5 3" xfId="10565" xr:uid="{E66DEAE0-FCF0-4461-B727-ACED4F1C5127}"/>
    <cellStyle name="Millares 12 2 2 2 5 3 2" xfId="27078" xr:uid="{83A660BF-2779-4DDF-897B-6729494C61AA}"/>
    <cellStyle name="Millares 12 2 2 2 5 4" xfId="18822" xr:uid="{DCAD4E29-D3F7-41FD-8D74-9AB694B2285F}"/>
    <cellStyle name="Millares 12 2 2 2 5 5" xfId="35336" xr:uid="{DD43C23B-DF7F-4051-BD6A-600F9A7774FD}"/>
    <cellStyle name="Millares 12 2 2 2 6" xfId="4373" xr:uid="{53A7B4C9-8911-4417-AE4A-5407E6308E0D}"/>
    <cellStyle name="Millares 12 2 2 2 6 2" xfId="12629" xr:uid="{C20C1DD8-E24A-4E6F-8DA4-418260EA1E76}"/>
    <cellStyle name="Millares 12 2 2 2 6 2 2" xfId="29142" xr:uid="{2C48E331-9F9F-4477-9C16-D7575F22706D}"/>
    <cellStyle name="Millares 12 2 2 2 6 3" xfId="20886" xr:uid="{8D612E98-BF97-4C67-A554-811B8910F20C}"/>
    <cellStyle name="Millares 12 2 2 2 7" xfId="8501" xr:uid="{3471E9E4-0974-4ED6-A8E2-1DCF7EB3AA03}"/>
    <cellStyle name="Millares 12 2 2 2 7 2" xfId="25014" xr:uid="{DC69CDE6-F1EF-48BD-BF48-97BDF3C3C317}"/>
    <cellStyle name="Millares 12 2 2 2 8" xfId="16758" xr:uid="{A926C968-BD61-4AB2-BFC4-74E63E36F58E}"/>
    <cellStyle name="Millares 12 2 2 2 9" xfId="33272" xr:uid="{EE64793D-FC2E-4BFE-8AF3-60D086C78E9D}"/>
    <cellStyle name="Millares 12 2 2 3" xfId="369" xr:uid="{0487FE4C-988A-4981-80B6-8AC1438A99EC}"/>
    <cellStyle name="Millares 12 2 2 3 2" xfId="872" xr:uid="{1CF55EB6-96BA-42B0-BCCF-D404E82DB2EA}"/>
    <cellStyle name="Millares 12 2 2 3 2 2" xfId="1893" xr:uid="{F51CA930-3FA6-4D16-AC94-0C763365AE10}"/>
    <cellStyle name="Millares 12 2 2 3 2 2 2" xfId="3957" xr:uid="{71AD592F-0D02-4002-9A89-28BA4D66667F}"/>
    <cellStyle name="Millares 12 2 2 3 2 2 2 2" xfId="8085" xr:uid="{652A89E2-431A-4B35-8CFE-5ACFAD163AFF}"/>
    <cellStyle name="Millares 12 2 2 3 2 2 2 2 2" xfId="16341" xr:uid="{9E752FA8-9221-46DC-9C7F-4D4604694F26}"/>
    <cellStyle name="Millares 12 2 2 3 2 2 2 2 2 2" xfId="32854" xr:uid="{5449BD53-EB38-4CC8-9C4F-6109E02DF786}"/>
    <cellStyle name="Millares 12 2 2 3 2 2 2 2 3" xfId="24598" xr:uid="{92D1E716-44D8-4E30-91D0-8C28739455D9}"/>
    <cellStyle name="Millares 12 2 2 3 2 2 2 3" xfId="12213" xr:uid="{2DA11B10-C60B-4ADA-A6F4-A85F7C07682C}"/>
    <cellStyle name="Millares 12 2 2 3 2 2 2 3 2" xfId="28726" xr:uid="{53736E89-E18D-4E5B-AFF6-9158558569BE}"/>
    <cellStyle name="Millares 12 2 2 3 2 2 2 4" xfId="20470" xr:uid="{0080061E-5D1B-4BC5-8235-F0C409A2C280}"/>
    <cellStyle name="Millares 12 2 2 3 2 2 2 5" xfId="36984" xr:uid="{C3939807-BFBC-472E-96ED-9AEE27D16FCA}"/>
    <cellStyle name="Millares 12 2 2 3 2 2 3" xfId="6021" xr:uid="{E8B174EF-1317-4768-91B0-2FDC8449EF8F}"/>
    <cellStyle name="Millares 12 2 2 3 2 2 3 2" xfId="14277" xr:uid="{5C977DA5-005F-400A-A4EA-33772BF9E3C5}"/>
    <cellStyle name="Millares 12 2 2 3 2 2 3 2 2" xfId="30790" xr:uid="{6BE10DEA-0334-4105-BA91-4CD04FD781BC}"/>
    <cellStyle name="Millares 12 2 2 3 2 2 3 3" xfId="22534" xr:uid="{DBCBEFD6-D7D5-4083-A8AE-113205EF438F}"/>
    <cellStyle name="Millares 12 2 2 3 2 2 4" xfId="10149" xr:uid="{20255EF5-CB83-4705-885F-7B520470E37B}"/>
    <cellStyle name="Millares 12 2 2 3 2 2 4 2" xfId="26662" xr:uid="{7B1BCF51-0A82-434A-8363-0CEF9E415430}"/>
    <cellStyle name="Millares 12 2 2 3 2 2 5" xfId="18406" xr:uid="{3149E7A0-92DC-40B1-B15D-1CCFC9422BFD}"/>
    <cellStyle name="Millares 12 2 2 3 2 2 6" xfId="34920" xr:uid="{37B927B1-49AC-4622-A2F9-F6D300983AAD}"/>
    <cellStyle name="Millares 12 2 2 3 2 3" xfId="2936" xr:uid="{3C02B174-A1D5-4468-8FC4-8D9A1E0F26B2}"/>
    <cellStyle name="Millares 12 2 2 3 2 3 2" xfId="7064" xr:uid="{6CAB3CF7-F6D0-41B1-BD52-33382F1A0F18}"/>
    <cellStyle name="Millares 12 2 2 3 2 3 2 2" xfId="15320" xr:uid="{570F99AE-ED82-4E0B-A617-454536CE7CFF}"/>
    <cellStyle name="Millares 12 2 2 3 2 3 2 2 2" xfId="31833" xr:uid="{8A54C5A8-BB61-4574-A7C0-E37DF2915232}"/>
    <cellStyle name="Millares 12 2 2 3 2 3 2 3" xfId="23577" xr:uid="{140CF04C-3EF5-4F87-B382-760F06477AB7}"/>
    <cellStyle name="Millares 12 2 2 3 2 3 3" xfId="11192" xr:uid="{547DEF2B-E6AA-4865-BC54-758682353CC1}"/>
    <cellStyle name="Millares 12 2 2 3 2 3 3 2" xfId="27705" xr:uid="{8963D228-1E6E-4E4D-9BBC-00FA5519F9F2}"/>
    <cellStyle name="Millares 12 2 2 3 2 3 4" xfId="19449" xr:uid="{914FE962-EA6B-4162-AB28-4DA3FF7ED051}"/>
    <cellStyle name="Millares 12 2 2 3 2 3 5" xfId="35963" xr:uid="{34D9D86A-C18C-48C2-A7DD-91BCD9E68F13}"/>
    <cellStyle name="Millares 12 2 2 3 2 4" xfId="5000" xr:uid="{154A746C-BEDA-4E34-80D3-00A995F49AFF}"/>
    <cellStyle name="Millares 12 2 2 3 2 4 2" xfId="13256" xr:uid="{CA3C4980-1AC6-471C-9DA9-A12EAEC6DDAB}"/>
    <cellStyle name="Millares 12 2 2 3 2 4 2 2" xfId="29769" xr:uid="{478BA464-35EA-4722-A974-0A88C13CBB70}"/>
    <cellStyle name="Millares 12 2 2 3 2 4 3" xfId="21513" xr:uid="{7E1331E3-0EB9-41B1-A183-8908E25F050D}"/>
    <cellStyle name="Millares 12 2 2 3 2 5" xfId="9128" xr:uid="{51E43A83-D702-4B23-BA2A-570076B241C8}"/>
    <cellStyle name="Millares 12 2 2 3 2 5 2" xfId="25641" xr:uid="{27F8521B-74B5-4CC5-9EF1-CAF6537FD9EC}"/>
    <cellStyle name="Millares 12 2 2 3 2 6" xfId="17385" xr:uid="{2A1B095B-1DE2-4B2B-979F-111982100B2D}"/>
    <cellStyle name="Millares 12 2 2 3 2 7" xfId="33899" xr:uid="{1FC46C6B-778C-47A9-8C12-7F4CCBD0C2B9}"/>
    <cellStyle name="Millares 12 2 2 3 3" xfId="1390" xr:uid="{B7CAFB02-54BC-4ADF-BDC3-98DC0210B453}"/>
    <cellStyle name="Millares 12 2 2 3 3 2" xfId="3454" xr:uid="{84D9C6D2-A2B5-4F82-90D8-FAFA8E81AA66}"/>
    <cellStyle name="Millares 12 2 2 3 3 2 2" xfId="7582" xr:uid="{5245CD93-66A0-4F1E-B30E-6FB3F02F71CE}"/>
    <cellStyle name="Millares 12 2 2 3 3 2 2 2" xfId="15838" xr:uid="{C6FCF499-4405-4180-9D75-8766BA2A421D}"/>
    <cellStyle name="Millares 12 2 2 3 3 2 2 2 2" xfId="32351" xr:uid="{C572A34B-37C4-4FF6-849C-854893E7020B}"/>
    <cellStyle name="Millares 12 2 2 3 3 2 2 3" xfId="24095" xr:uid="{96BE1F5F-9689-4959-B909-F1FEFBB7A3E9}"/>
    <cellStyle name="Millares 12 2 2 3 3 2 3" xfId="11710" xr:uid="{A06057FE-8EDE-442D-A75F-052BC7CB14E0}"/>
    <cellStyle name="Millares 12 2 2 3 3 2 3 2" xfId="28223" xr:uid="{134D29E2-5982-468B-AF36-795A03F380B4}"/>
    <cellStyle name="Millares 12 2 2 3 3 2 4" xfId="19967" xr:uid="{8B68EE94-AD50-4123-A5FF-E916558B1506}"/>
    <cellStyle name="Millares 12 2 2 3 3 2 5" xfId="36481" xr:uid="{63950664-2BDC-4D6D-9F16-E6190184FCA9}"/>
    <cellStyle name="Millares 12 2 2 3 3 3" xfId="5518" xr:uid="{9C123702-6698-4171-8FCC-C8AB14F595AC}"/>
    <cellStyle name="Millares 12 2 2 3 3 3 2" xfId="13774" xr:uid="{7F4F6165-7BD8-49A9-ADF6-4BAB865484D4}"/>
    <cellStyle name="Millares 12 2 2 3 3 3 2 2" xfId="30287" xr:uid="{4BCF0539-0C1A-429F-BF90-D63D0FF870A3}"/>
    <cellStyle name="Millares 12 2 2 3 3 3 3" xfId="22031" xr:uid="{E61116B3-D40B-4497-A978-5A15C77480C6}"/>
    <cellStyle name="Millares 12 2 2 3 3 4" xfId="9646" xr:uid="{866A6078-AE48-488F-BACB-AA5CE6F1428D}"/>
    <cellStyle name="Millares 12 2 2 3 3 4 2" xfId="26159" xr:uid="{1BECDD27-8C35-4D98-BC14-C10FC3B6C186}"/>
    <cellStyle name="Millares 12 2 2 3 3 5" xfId="17903" xr:uid="{81A73EF8-57B4-477C-888A-C7545B448449}"/>
    <cellStyle name="Millares 12 2 2 3 3 6" xfId="34417" xr:uid="{D3CCCF9D-FED2-4E0C-BBC7-85578A48D71B}"/>
    <cellStyle name="Millares 12 2 2 3 4" xfId="2433" xr:uid="{E8B7F99B-65B6-4706-8064-EF5465A14FF6}"/>
    <cellStyle name="Millares 12 2 2 3 4 2" xfId="6561" xr:uid="{89629E69-7210-4504-A61A-936F46C79DD1}"/>
    <cellStyle name="Millares 12 2 2 3 4 2 2" xfId="14817" xr:uid="{23E29B90-9925-48EB-89B8-D9D4D7C4B5A9}"/>
    <cellStyle name="Millares 12 2 2 3 4 2 2 2" xfId="31330" xr:uid="{59E52F54-D626-46A4-A727-C9E580C9B5E5}"/>
    <cellStyle name="Millares 12 2 2 3 4 2 3" xfId="23074" xr:uid="{D4601AD8-6582-44B8-A616-335897CDE258}"/>
    <cellStyle name="Millares 12 2 2 3 4 3" xfId="10689" xr:uid="{4919DCD0-5F43-43AF-9C69-AD312407CBAF}"/>
    <cellStyle name="Millares 12 2 2 3 4 3 2" xfId="27202" xr:uid="{E4EEFE6A-F0EE-4E18-A8A9-A74FF3AACDC3}"/>
    <cellStyle name="Millares 12 2 2 3 4 4" xfId="18946" xr:uid="{3B07F43F-06E0-46D4-8FF8-66A309AF3E87}"/>
    <cellStyle name="Millares 12 2 2 3 4 5" xfId="35460" xr:uid="{ACB5E7DC-9000-4D8E-961B-886E23F8B2CB}"/>
    <cellStyle name="Millares 12 2 2 3 5" xfId="4497" xr:uid="{0E659C4B-9519-43E2-93F8-2C3F5BE29EB7}"/>
    <cellStyle name="Millares 12 2 2 3 5 2" xfId="12753" xr:uid="{5E198F4D-FB53-4F7D-BAF5-CF2093427ECB}"/>
    <cellStyle name="Millares 12 2 2 3 5 2 2" xfId="29266" xr:uid="{518563B5-F577-4944-86BF-922A333E3DD2}"/>
    <cellStyle name="Millares 12 2 2 3 5 3" xfId="21010" xr:uid="{3A449C10-973E-468A-B87D-80D68E61F1B7}"/>
    <cellStyle name="Millares 12 2 2 3 6" xfId="8625" xr:uid="{F72EFF9E-584B-494E-9107-17D62FC67404}"/>
    <cellStyle name="Millares 12 2 2 3 6 2" xfId="25138" xr:uid="{823CBD0D-84BD-40EE-8196-E6544AE7E492}"/>
    <cellStyle name="Millares 12 2 2 3 7" xfId="16882" xr:uid="{07DA1C7B-1509-4C40-8F1F-EE454B43458B}"/>
    <cellStyle name="Millares 12 2 2 3 8" xfId="33396" xr:uid="{EB4F2626-D7D7-4790-8421-9651B6AD18FA}"/>
    <cellStyle name="Millares 12 2 2 4" xfId="624" xr:uid="{C83D0237-E7FA-4E0C-8FA3-8415469D7BE4}"/>
    <cellStyle name="Millares 12 2 2 4 2" xfId="1645" xr:uid="{539DF8F6-AF9C-4F92-A489-7F1CAEE6E830}"/>
    <cellStyle name="Millares 12 2 2 4 2 2" xfId="3709" xr:uid="{7DE61A27-F8FF-4198-8E9F-BB8CCFD47026}"/>
    <cellStyle name="Millares 12 2 2 4 2 2 2" xfId="7837" xr:uid="{61249234-E3E1-4D12-8053-488A5B0FBB43}"/>
    <cellStyle name="Millares 12 2 2 4 2 2 2 2" xfId="16093" xr:uid="{D88A0D2A-A31C-4F1C-8038-F34ABB11138E}"/>
    <cellStyle name="Millares 12 2 2 4 2 2 2 2 2" xfId="32606" xr:uid="{2261CD48-299D-4501-AFCE-343E767D90EB}"/>
    <cellStyle name="Millares 12 2 2 4 2 2 2 3" xfId="24350" xr:uid="{064BA614-545D-4114-A065-BE4AE5205B49}"/>
    <cellStyle name="Millares 12 2 2 4 2 2 3" xfId="11965" xr:uid="{E061886A-709E-4A09-B570-77B056F3E1A6}"/>
    <cellStyle name="Millares 12 2 2 4 2 2 3 2" xfId="28478" xr:uid="{00991F44-A16F-4297-AF7A-B1AF4ECF8827}"/>
    <cellStyle name="Millares 12 2 2 4 2 2 4" xfId="20222" xr:uid="{7AAC9DC6-7A01-4482-A7E8-9BC33FAE45E1}"/>
    <cellStyle name="Millares 12 2 2 4 2 2 5" xfId="36736" xr:uid="{312248E7-9098-4BC2-AD02-D0A56C4A6617}"/>
    <cellStyle name="Millares 12 2 2 4 2 3" xfId="5773" xr:uid="{6398BF0E-7594-484F-8DF5-C90110AF9AE6}"/>
    <cellStyle name="Millares 12 2 2 4 2 3 2" xfId="14029" xr:uid="{BDAF0865-F1DD-438E-A7C4-74C1AD6C3C09}"/>
    <cellStyle name="Millares 12 2 2 4 2 3 2 2" xfId="30542" xr:uid="{4F7AEA3E-EE54-4732-BD44-0BCBAB9561A6}"/>
    <cellStyle name="Millares 12 2 2 4 2 3 3" xfId="22286" xr:uid="{86B452E3-342B-4342-BB9A-0602BC68E81C}"/>
    <cellStyle name="Millares 12 2 2 4 2 4" xfId="9901" xr:uid="{B14CE5F6-33F0-4DC4-AA1D-48C84D6510FD}"/>
    <cellStyle name="Millares 12 2 2 4 2 4 2" xfId="26414" xr:uid="{D7867084-303D-4B53-8830-E85BFBB28CAC}"/>
    <cellStyle name="Millares 12 2 2 4 2 5" xfId="18158" xr:uid="{5D591CC0-5973-49A7-83FC-34C131E882B3}"/>
    <cellStyle name="Millares 12 2 2 4 2 6" xfId="34672" xr:uid="{056C9B5B-83C1-45CE-AC6C-FDA85F109F82}"/>
    <cellStyle name="Millares 12 2 2 4 3" xfId="2688" xr:uid="{281D4BE7-CFC9-4BC1-8348-9AEE8E459A2D}"/>
    <cellStyle name="Millares 12 2 2 4 3 2" xfId="6816" xr:uid="{7366C8D5-3F47-4D2C-9FBE-C06C62CD1BA8}"/>
    <cellStyle name="Millares 12 2 2 4 3 2 2" xfId="15072" xr:uid="{CD3BD27F-FE52-48E9-BC4E-E1D6F17964BF}"/>
    <cellStyle name="Millares 12 2 2 4 3 2 2 2" xfId="31585" xr:uid="{B6231D1E-B019-4ECF-8E4F-817775EAC558}"/>
    <cellStyle name="Millares 12 2 2 4 3 2 3" xfId="23329" xr:uid="{DA256443-7321-4408-B090-22189273D58D}"/>
    <cellStyle name="Millares 12 2 2 4 3 3" xfId="10944" xr:uid="{D3423673-E9D2-4A74-8DCD-B56F4356D2A4}"/>
    <cellStyle name="Millares 12 2 2 4 3 3 2" xfId="27457" xr:uid="{4AE368B1-39F9-4C83-B92F-74E14DE40CC4}"/>
    <cellStyle name="Millares 12 2 2 4 3 4" xfId="19201" xr:uid="{F3740BB0-FA8A-4320-92A0-7CF9B69A34C2}"/>
    <cellStyle name="Millares 12 2 2 4 3 5" xfId="35715" xr:uid="{605A2DB0-E89D-4ACC-A944-D135D6289794}"/>
    <cellStyle name="Millares 12 2 2 4 4" xfId="4752" xr:uid="{21DD3A65-A987-4383-9973-BA80BFEBAB27}"/>
    <cellStyle name="Millares 12 2 2 4 4 2" xfId="13008" xr:uid="{3F9760F7-4274-4920-A26B-C7116BEE54A7}"/>
    <cellStyle name="Millares 12 2 2 4 4 2 2" xfId="29521" xr:uid="{1043052C-75FF-4D36-AF0B-E60E616A96FF}"/>
    <cellStyle name="Millares 12 2 2 4 4 3" xfId="21265" xr:uid="{A2AF74D3-4ED6-40B3-965A-3F96EA3E7950}"/>
    <cellStyle name="Millares 12 2 2 4 5" xfId="8880" xr:uid="{1FD20811-AEAD-4723-B341-A60EAB402EBC}"/>
    <cellStyle name="Millares 12 2 2 4 5 2" xfId="25393" xr:uid="{7674D3A9-2DE0-47DF-AC7E-65BDA3ABF4A6}"/>
    <cellStyle name="Millares 12 2 2 4 6" xfId="17137" xr:uid="{C6207DC7-890F-4C89-9521-BABBC352F691}"/>
    <cellStyle name="Millares 12 2 2 4 7" xfId="33651" xr:uid="{A0F70132-4708-4C56-9A9B-7CDD666A910E}"/>
    <cellStyle name="Millares 12 2 2 5" xfId="1142" xr:uid="{73966BD4-2B79-47AF-8BF6-379DFF1E9ED0}"/>
    <cellStyle name="Millares 12 2 2 5 2" xfId="3206" xr:uid="{5764FC7B-CB0B-43D3-B82C-2CD398C6CEDC}"/>
    <cellStyle name="Millares 12 2 2 5 2 2" xfId="7334" xr:uid="{4CE6CBC8-A019-4B56-972E-5765DC67A6EC}"/>
    <cellStyle name="Millares 12 2 2 5 2 2 2" xfId="15590" xr:uid="{5977B39A-903D-4B9C-AA38-7201036D7AC2}"/>
    <cellStyle name="Millares 12 2 2 5 2 2 2 2" xfId="32103" xr:uid="{89EF094B-2F39-4D9E-9973-E188E543C0EF}"/>
    <cellStyle name="Millares 12 2 2 5 2 2 3" xfId="23847" xr:uid="{307907EC-5F02-4885-BF85-E6832BF97D74}"/>
    <cellStyle name="Millares 12 2 2 5 2 3" xfId="11462" xr:uid="{09D74DED-5D35-4890-8197-671363B258DF}"/>
    <cellStyle name="Millares 12 2 2 5 2 3 2" xfId="27975" xr:uid="{D4AEBD68-CAFA-4EF1-9644-73A0A0BD5BBE}"/>
    <cellStyle name="Millares 12 2 2 5 2 4" xfId="19719" xr:uid="{3081FB69-2094-4BD4-A905-CF6CCCF5634F}"/>
    <cellStyle name="Millares 12 2 2 5 2 5" xfId="36233" xr:uid="{DBCFD4FF-9A8E-46CC-AC97-9DCA73DBD62B}"/>
    <cellStyle name="Millares 12 2 2 5 3" xfId="5270" xr:uid="{1E987B1D-5C6A-42EE-BBEF-A0BAFAE169FA}"/>
    <cellStyle name="Millares 12 2 2 5 3 2" xfId="13526" xr:uid="{2952CC52-0D64-4666-BD5D-1EA7B9913E4F}"/>
    <cellStyle name="Millares 12 2 2 5 3 2 2" xfId="30039" xr:uid="{D7388FAF-E284-4A9F-926A-9C89AD2AE313}"/>
    <cellStyle name="Millares 12 2 2 5 3 3" xfId="21783" xr:uid="{D0B52C68-76CE-493E-B347-14B018E9565D}"/>
    <cellStyle name="Millares 12 2 2 5 4" xfId="9398" xr:uid="{A96BCF0C-84BA-4233-ABC2-FD767A3E63E2}"/>
    <cellStyle name="Millares 12 2 2 5 4 2" xfId="25911" xr:uid="{E8AD4D99-975E-42FB-9245-CDBB3AA558FA}"/>
    <cellStyle name="Millares 12 2 2 5 5" xfId="17655" xr:uid="{4AE3E030-957C-4AC7-8177-A52B4FC6F99E}"/>
    <cellStyle name="Millares 12 2 2 5 6" xfId="34169" xr:uid="{53E46A0D-F8E3-4108-979C-866D17BE709F}"/>
    <cellStyle name="Millares 12 2 2 6" xfId="2185" xr:uid="{8049ADC1-874A-4891-98A2-056D5AC51BC6}"/>
    <cellStyle name="Millares 12 2 2 6 2" xfId="6313" xr:uid="{D7CA237F-DFB1-425F-8766-FB5CA5A9DA48}"/>
    <cellStyle name="Millares 12 2 2 6 2 2" xfId="14569" xr:uid="{395A4A28-4683-4B6E-9E17-4D8C4EBEA758}"/>
    <cellStyle name="Millares 12 2 2 6 2 2 2" xfId="31082" xr:uid="{D73317FD-F098-47F9-8EAC-71EFD0592B32}"/>
    <cellStyle name="Millares 12 2 2 6 2 3" xfId="22826" xr:uid="{28C3FE6C-DB53-42FB-A376-603F681DB879}"/>
    <cellStyle name="Millares 12 2 2 6 3" xfId="10441" xr:uid="{3C6B2507-98FA-4E9C-B54E-A6C4C16D14DD}"/>
    <cellStyle name="Millares 12 2 2 6 3 2" xfId="26954" xr:uid="{29060D9A-7B7B-4E77-9580-9FCE0A8F382D}"/>
    <cellStyle name="Millares 12 2 2 6 4" xfId="18698" xr:uid="{DC9F10CC-F081-41D4-8B17-E3C7D31803E2}"/>
    <cellStyle name="Millares 12 2 2 6 5" xfId="35212" xr:uid="{D893F02D-19C4-4FE0-899F-8F8F88FEC890}"/>
    <cellStyle name="Millares 12 2 2 7" xfId="4249" xr:uid="{352CD10A-15C7-42E9-86BF-B1015519F846}"/>
    <cellStyle name="Millares 12 2 2 7 2" xfId="12505" xr:uid="{32BC5AFF-78F6-43BE-A629-29D30D2DC0B2}"/>
    <cellStyle name="Millares 12 2 2 7 2 2" xfId="29018" xr:uid="{BB1D5053-246C-4577-A1A7-955759B6C7FF}"/>
    <cellStyle name="Millares 12 2 2 7 3" xfId="20762" xr:uid="{02A3FD29-1209-41BF-ADF5-F1F58D23C9C4}"/>
    <cellStyle name="Millares 12 2 2 8" xfId="8377" xr:uid="{47983B57-2F8C-408D-B2FD-FBB2D9B6EA27}"/>
    <cellStyle name="Millares 12 2 2 8 2" xfId="24890" xr:uid="{FACFE3C1-D35F-4172-848C-A7A142BFF4C2}"/>
    <cellStyle name="Millares 12 2 2 9" xfId="16634" xr:uid="{C4CC4A87-5489-45FB-808F-45EB76564951}"/>
    <cellStyle name="Millares 12 2 3" xfId="183" xr:uid="{27452F7D-1C18-4B2C-855B-78459A0D7D19}"/>
    <cellStyle name="Millares 12 2 3 2" xfId="431" xr:uid="{9E3F87B8-EBE5-430A-A3BE-BF913FB7FE73}"/>
    <cellStyle name="Millares 12 2 3 2 2" xfId="934" xr:uid="{42BABA7C-D33F-492C-989D-60B2BB6B3310}"/>
    <cellStyle name="Millares 12 2 3 2 2 2" xfId="1955" xr:uid="{89F71B42-F250-483B-A617-619CD4D718B7}"/>
    <cellStyle name="Millares 12 2 3 2 2 2 2" xfId="4019" xr:uid="{0B7F3901-F30F-4B06-AB1D-A926EC85593F}"/>
    <cellStyle name="Millares 12 2 3 2 2 2 2 2" xfId="8147" xr:uid="{0C1D69D7-6E3A-4637-A653-BAD8941A45E6}"/>
    <cellStyle name="Millares 12 2 3 2 2 2 2 2 2" xfId="16403" xr:uid="{048DC099-A27E-431C-8519-5C8D4D69472D}"/>
    <cellStyle name="Millares 12 2 3 2 2 2 2 2 2 2" xfId="32916" xr:uid="{4B2F2BFD-CD69-4B0C-A95E-8865CA02A4AA}"/>
    <cellStyle name="Millares 12 2 3 2 2 2 2 2 3" xfId="24660" xr:uid="{C5069CC5-9E5B-4558-952A-94B7919EA858}"/>
    <cellStyle name="Millares 12 2 3 2 2 2 2 3" xfId="12275" xr:uid="{6E262F2B-7A0F-4D82-8437-33F45280614D}"/>
    <cellStyle name="Millares 12 2 3 2 2 2 2 3 2" xfId="28788" xr:uid="{1B683CE4-4E04-4C55-AFEA-1535281C0A47}"/>
    <cellStyle name="Millares 12 2 3 2 2 2 2 4" xfId="20532" xr:uid="{51084AD0-3746-4BAA-A5F5-C2D5A22A843B}"/>
    <cellStyle name="Millares 12 2 3 2 2 2 2 5" xfId="37046" xr:uid="{CECFF23E-55FA-447F-9E03-32D963B27BF7}"/>
    <cellStyle name="Millares 12 2 3 2 2 2 3" xfId="6083" xr:uid="{25E03A10-99EC-44C2-97AE-3FA23F8469B8}"/>
    <cellStyle name="Millares 12 2 3 2 2 2 3 2" xfId="14339" xr:uid="{7D77CD48-6B96-462C-A116-746FC9C38C9D}"/>
    <cellStyle name="Millares 12 2 3 2 2 2 3 2 2" xfId="30852" xr:uid="{1CD7C65E-ECEB-42F6-9F80-B13372462502}"/>
    <cellStyle name="Millares 12 2 3 2 2 2 3 3" xfId="22596" xr:uid="{E04D76DD-D9FB-4374-8512-D486E266AC79}"/>
    <cellStyle name="Millares 12 2 3 2 2 2 4" xfId="10211" xr:uid="{51E68C8B-B8C1-4287-BB11-16505CA6B289}"/>
    <cellStyle name="Millares 12 2 3 2 2 2 4 2" xfId="26724" xr:uid="{E6553C14-EF94-4E68-99A6-A56EFD47D36D}"/>
    <cellStyle name="Millares 12 2 3 2 2 2 5" xfId="18468" xr:uid="{2AD70CA1-98A8-4731-91E4-ED2243F429A0}"/>
    <cellStyle name="Millares 12 2 3 2 2 2 6" xfId="34982" xr:uid="{3D716DE0-650F-4AD9-96FA-4D93C619353C}"/>
    <cellStyle name="Millares 12 2 3 2 2 3" xfId="2998" xr:uid="{C2880F97-B8F5-4648-9EE3-6B95846E0CE4}"/>
    <cellStyle name="Millares 12 2 3 2 2 3 2" xfId="7126" xr:uid="{A7E7A48B-5DEE-478C-952D-49791BEE655A}"/>
    <cellStyle name="Millares 12 2 3 2 2 3 2 2" xfId="15382" xr:uid="{9236F03B-9D40-4275-9F02-A1F0C45F2FEC}"/>
    <cellStyle name="Millares 12 2 3 2 2 3 2 2 2" xfId="31895" xr:uid="{D24A0A9B-AE91-4CF9-91F2-FD25569A61F3}"/>
    <cellStyle name="Millares 12 2 3 2 2 3 2 3" xfId="23639" xr:uid="{A40F75BF-C192-4547-B11A-95225AFBB7E0}"/>
    <cellStyle name="Millares 12 2 3 2 2 3 3" xfId="11254" xr:uid="{52BDA14B-041C-43D7-9259-72FF96D908BE}"/>
    <cellStyle name="Millares 12 2 3 2 2 3 3 2" xfId="27767" xr:uid="{26FFBDB7-60E9-4513-94A6-C5AEE091C0B2}"/>
    <cellStyle name="Millares 12 2 3 2 2 3 4" xfId="19511" xr:uid="{F245B740-CEB2-438B-A651-777D45545160}"/>
    <cellStyle name="Millares 12 2 3 2 2 3 5" xfId="36025" xr:uid="{E22C5A82-2DE3-4182-AC93-47217CE121F2}"/>
    <cellStyle name="Millares 12 2 3 2 2 4" xfId="5062" xr:uid="{EB38D4A3-8555-4ED4-9858-856218890FF7}"/>
    <cellStyle name="Millares 12 2 3 2 2 4 2" xfId="13318" xr:uid="{5B67BA97-1652-4C5C-A44C-04D9781E0362}"/>
    <cellStyle name="Millares 12 2 3 2 2 4 2 2" xfId="29831" xr:uid="{5066C082-C370-4924-B73A-C2D1816F9243}"/>
    <cellStyle name="Millares 12 2 3 2 2 4 3" xfId="21575" xr:uid="{8CE84200-9D17-4AC3-A274-1CB9E382110C}"/>
    <cellStyle name="Millares 12 2 3 2 2 5" xfId="9190" xr:uid="{94964A16-72DD-4C97-8295-133AE4A1F45B}"/>
    <cellStyle name="Millares 12 2 3 2 2 5 2" xfId="25703" xr:uid="{68FC1558-92C2-4118-AD74-170874C3F7D3}"/>
    <cellStyle name="Millares 12 2 3 2 2 6" xfId="17447" xr:uid="{314E7018-8829-4F2B-8DB7-A6F2AFA1199E}"/>
    <cellStyle name="Millares 12 2 3 2 2 7" xfId="33961" xr:uid="{6FBFD58B-D86F-4B4C-811F-5CFB0069EA05}"/>
    <cellStyle name="Millares 12 2 3 2 3" xfId="1452" xr:uid="{66B464D9-7F60-472D-8B90-73FB2794FBA8}"/>
    <cellStyle name="Millares 12 2 3 2 3 2" xfId="3516" xr:uid="{811FEA15-64A9-4E60-846E-163A35255DC9}"/>
    <cellStyle name="Millares 12 2 3 2 3 2 2" xfId="7644" xr:uid="{F0D1EB86-1B29-4EF0-882B-E9ED5AF2707F}"/>
    <cellStyle name="Millares 12 2 3 2 3 2 2 2" xfId="15900" xr:uid="{F83FE1EF-8C2F-4A98-BAAB-A1303E0F1076}"/>
    <cellStyle name="Millares 12 2 3 2 3 2 2 2 2" xfId="32413" xr:uid="{40CAEFAC-3947-4D60-8F22-8C29DED73082}"/>
    <cellStyle name="Millares 12 2 3 2 3 2 2 3" xfId="24157" xr:uid="{9E350C23-3998-413D-8DCC-136BFDD11163}"/>
    <cellStyle name="Millares 12 2 3 2 3 2 3" xfId="11772" xr:uid="{EA18786C-4E83-45F2-99DB-D233E36C072D}"/>
    <cellStyle name="Millares 12 2 3 2 3 2 3 2" xfId="28285" xr:uid="{A125FC18-21CB-4855-9A80-00C1D010F0B9}"/>
    <cellStyle name="Millares 12 2 3 2 3 2 4" xfId="20029" xr:uid="{3D468EB8-8FFF-467B-BFDB-4C2687B5B22A}"/>
    <cellStyle name="Millares 12 2 3 2 3 2 5" xfId="36543" xr:uid="{FEDC199B-93DC-4DDF-A862-375FEFC4D415}"/>
    <cellStyle name="Millares 12 2 3 2 3 3" xfId="5580" xr:uid="{D0F48399-FA75-4B52-9E80-0E7B6C94CFAD}"/>
    <cellStyle name="Millares 12 2 3 2 3 3 2" xfId="13836" xr:uid="{79E3500F-480B-4854-AD14-B69906C31350}"/>
    <cellStyle name="Millares 12 2 3 2 3 3 2 2" xfId="30349" xr:uid="{F54D85C0-396B-40DE-8652-1AD70E547B85}"/>
    <cellStyle name="Millares 12 2 3 2 3 3 3" xfId="22093" xr:uid="{7DCD0969-58B3-4CE0-B7EE-4029223D754D}"/>
    <cellStyle name="Millares 12 2 3 2 3 4" xfId="9708" xr:uid="{DDEF689D-5CBE-4338-B82E-025C39BC69E5}"/>
    <cellStyle name="Millares 12 2 3 2 3 4 2" xfId="26221" xr:uid="{AC100865-2C0E-4996-9DE8-B4DAB0846ED9}"/>
    <cellStyle name="Millares 12 2 3 2 3 5" xfId="17965" xr:uid="{869FE3C9-DCCF-484D-BB10-432F9F534E69}"/>
    <cellStyle name="Millares 12 2 3 2 3 6" xfId="34479" xr:uid="{8CA62AB8-CB16-4E5C-A065-FC221715E382}"/>
    <cellStyle name="Millares 12 2 3 2 4" xfId="2495" xr:uid="{43494AC2-7979-4536-BC51-ADF465F9332E}"/>
    <cellStyle name="Millares 12 2 3 2 4 2" xfId="6623" xr:uid="{55548EB4-78DE-4223-A040-BBEA6A93EB21}"/>
    <cellStyle name="Millares 12 2 3 2 4 2 2" xfId="14879" xr:uid="{A23AA003-9E77-4CD9-A0C8-478965A99E26}"/>
    <cellStyle name="Millares 12 2 3 2 4 2 2 2" xfId="31392" xr:uid="{684487DB-847F-4CF4-B7D7-569164D1F387}"/>
    <cellStyle name="Millares 12 2 3 2 4 2 3" xfId="23136" xr:uid="{D84806BB-81EF-4627-8540-1EBA5227872F}"/>
    <cellStyle name="Millares 12 2 3 2 4 3" xfId="10751" xr:uid="{CF02D452-B485-43F8-A7C0-AEA036EA99DB}"/>
    <cellStyle name="Millares 12 2 3 2 4 3 2" xfId="27264" xr:uid="{1B07B594-C509-4DF8-B748-1D53B5967CE8}"/>
    <cellStyle name="Millares 12 2 3 2 4 4" xfId="19008" xr:uid="{13C7B187-733D-4493-BECE-AD41DC4F5F7F}"/>
    <cellStyle name="Millares 12 2 3 2 4 5" xfId="35522" xr:uid="{3EC0ECE2-2D66-4AEE-962C-10B26872EE81}"/>
    <cellStyle name="Millares 12 2 3 2 5" xfId="4559" xr:uid="{BA6EA463-A420-4E6E-9521-5106E2EA5AE9}"/>
    <cellStyle name="Millares 12 2 3 2 5 2" xfId="12815" xr:uid="{24F61607-2D1A-4FDE-A8A2-2B40DA0E590C}"/>
    <cellStyle name="Millares 12 2 3 2 5 2 2" xfId="29328" xr:uid="{2E05F5C9-1493-42D8-9DF4-5C63C14647C6}"/>
    <cellStyle name="Millares 12 2 3 2 5 3" xfId="21072" xr:uid="{F3EABC32-5C6B-4687-AC8E-09A45E00A842}"/>
    <cellStyle name="Millares 12 2 3 2 6" xfId="8687" xr:uid="{2D310B2F-8662-463A-B558-FEA2BC61245D}"/>
    <cellStyle name="Millares 12 2 3 2 6 2" xfId="25200" xr:uid="{A43ECCCD-64F8-4F31-B364-3050C09B9DBB}"/>
    <cellStyle name="Millares 12 2 3 2 7" xfId="16944" xr:uid="{6747F2D6-1A13-4033-A6E8-C94D90F3C0C7}"/>
    <cellStyle name="Millares 12 2 3 2 8" xfId="33458" xr:uid="{D36A5685-ADB2-4221-9A41-B44E9615114B}"/>
    <cellStyle name="Millares 12 2 3 3" xfId="686" xr:uid="{F34E5BF0-9B65-464A-82CE-6DBEC0BE0D3B}"/>
    <cellStyle name="Millares 12 2 3 3 2" xfId="1707" xr:uid="{EFD12BAE-76CD-4117-B230-C9E47EE27581}"/>
    <cellStyle name="Millares 12 2 3 3 2 2" xfId="3771" xr:uid="{70AAB880-C8D9-4ABA-9634-E373AC0B2BF6}"/>
    <cellStyle name="Millares 12 2 3 3 2 2 2" xfId="7899" xr:uid="{ED17B504-CDF1-4559-A7D7-D03228A2C7E0}"/>
    <cellStyle name="Millares 12 2 3 3 2 2 2 2" xfId="16155" xr:uid="{1BD14281-6E46-4FA2-B99E-D0DB1D3379E1}"/>
    <cellStyle name="Millares 12 2 3 3 2 2 2 2 2" xfId="32668" xr:uid="{11A05289-E272-47FD-B28A-E8597FB4BEA2}"/>
    <cellStyle name="Millares 12 2 3 3 2 2 2 3" xfId="24412" xr:uid="{983B87FF-2BAD-4B33-B8CE-CCDAECCB477C}"/>
    <cellStyle name="Millares 12 2 3 3 2 2 3" xfId="12027" xr:uid="{BFCD5FFF-8FDC-4B4F-947A-774DEF5D915A}"/>
    <cellStyle name="Millares 12 2 3 3 2 2 3 2" xfId="28540" xr:uid="{D9C10971-9A23-46A9-933C-8D7F595DA67C}"/>
    <cellStyle name="Millares 12 2 3 3 2 2 4" xfId="20284" xr:uid="{4E8A5367-F9FF-413E-9FCE-CD5060C6B608}"/>
    <cellStyle name="Millares 12 2 3 3 2 2 5" xfId="36798" xr:uid="{52329079-BE6F-4481-B776-1E0F970A189E}"/>
    <cellStyle name="Millares 12 2 3 3 2 3" xfId="5835" xr:uid="{18583D30-D7B5-4A61-ABD6-F8CC601C0D8D}"/>
    <cellStyle name="Millares 12 2 3 3 2 3 2" xfId="14091" xr:uid="{FAD85D41-FA7F-4B51-8801-F35CE1524B57}"/>
    <cellStyle name="Millares 12 2 3 3 2 3 2 2" xfId="30604" xr:uid="{8049EFEE-8878-49C4-8F9D-107133ED4B71}"/>
    <cellStyle name="Millares 12 2 3 3 2 3 3" xfId="22348" xr:uid="{F37D22E6-8E4B-4F0E-8EA8-ED24B458B012}"/>
    <cellStyle name="Millares 12 2 3 3 2 4" xfId="9963" xr:uid="{6FCBA901-0592-4103-BEE4-254F5F11953A}"/>
    <cellStyle name="Millares 12 2 3 3 2 4 2" xfId="26476" xr:uid="{169160C0-CD18-4DA0-9724-7757ADD67B91}"/>
    <cellStyle name="Millares 12 2 3 3 2 5" xfId="18220" xr:uid="{E77C9B58-0BC7-40EE-BBFC-E7E15348FA59}"/>
    <cellStyle name="Millares 12 2 3 3 2 6" xfId="34734" xr:uid="{21A0B1F1-402F-456A-883C-58DA630F1C55}"/>
    <cellStyle name="Millares 12 2 3 3 3" xfId="2750" xr:uid="{DF15560F-109D-41D4-B740-885D298BD863}"/>
    <cellStyle name="Millares 12 2 3 3 3 2" xfId="6878" xr:uid="{27A52E45-ED81-4A29-8D87-2439D705BC2E}"/>
    <cellStyle name="Millares 12 2 3 3 3 2 2" xfId="15134" xr:uid="{516D4D0E-650D-4A87-8866-7DD64C3F3758}"/>
    <cellStyle name="Millares 12 2 3 3 3 2 2 2" xfId="31647" xr:uid="{2339D82C-3615-4518-BADA-9B8352EAA313}"/>
    <cellStyle name="Millares 12 2 3 3 3 2 3" xfId="23391" xr:uid="{C9F03CB5-E111-42CE-93D5-F16BEA0DEBEC}"/>
    <cellStyle name="Millares 12 2 3 3 3 3" xfId="11006" xr:uid="{85924B3D-9015-4526-B6E8-3E6783C05828}"/>
    <cellStyle name="Millares 12 2 3 3 3 3 2" xfId="27519" xr:uid="{8DBFEED2-D932-4BAC-888C-951EEBFE1DB3}"/>
    <cellStyle name="Millares 12 2 3 3 3 4" xfId="19263" xr:uid="{69FEAE89-2950-42E8-A260-F2A5B2AA9BD0}"/>
    <cellStyle name="Millares 12 2 3 3 3 5" xfId="35777" xr:uid="{D3C7CBBE-9C16-48D7-B1E4-D81EE59F0AC0}"/>
    <cellStyle name="Millares 12 2 3 3 4" xfId="4814" xr:uid="{86E934FA-518C-408D-A0FD-FEA8AD5C3D81}"/>
    <cellStyle name="Millares 12 2 3 3 4 2" xfId="13070" xr:uid="{8643A975-7498-41F8-8C24-FD04E51402DA}"/>
    <cellStyle name="Millares 12 2 3 3 4 2 2" xfId="29583" xr:uid="{9F49F8BA-93CD-4019-8BD2-B3DEA78C17F4}"/>
    <cellStyle name="Millares 12 2 3 3 4 3" xfId="21327" xr:uid="{8D4B306B-2D76-4DD3-8588-4D0C638E6F92}"/>
    <cellStyle name="Millares 12 2 3 3 5" xfId="8942" xr:uid="{1FD2E33A-EA15-4E40-8F11-A986CAAD77A0}"/>
    <cellStyle name="Millares 12 2 3 3 5 2" xfId="25455" xr:uid="{2DBB29CE-9F1C-407D-8A94-F184F3AA1756}"/>
    <cellStyle name="Millares 12 2 3 3 6" xfId="17199" xr:uid="{8C3AF0C2-17C4-4E88-A5AD-EA0627CD0576}"/>
    <cellStyle name="Millares 12 2 3 3 7" xfId="33713" xr:uid="{64921A24-7CAB-4F54-849F-757E33E4823B}"/>
    <cellStyle name="Millares 12 2 3 4" xfId="1204" xr:uid="{3F01530C-56A1-4C09-925E-9F7E655578E9}"/>
    <cellStyle name="Millares 12 2 3 4 2" xfId="3268" xr:uid="{0A338F45-A290-4DCD-BDA7-A428C1D0665D}"/>
    <cellStyle name="Millares 12 2 3 4 2 2" xfId="7396" xr:uid="{DF72C7D2-216F-4149-AD0B-4D04D1B7A1B3}"/>
    <cellStyle name="Millares 12 2 3 4 2 2 2" xfId="15652" xr:uid="{9B8E98A9-C441-408D-9972-B71981B6E207}"/>
    <cellStyle name="Millares 12 2 3 4 2 2 2 2" xfId="32165" xr:uid="{19D866BF-8B98-485F-AAE0-94B28ABB015B}"/>
    <cellStyle name="Millares 12 2 3 4 2 2 3" xfId="23909" xr:uid="{22B88FA8-DABF-4CF4-A91F-9484909067B2}"/>
    <cellStyle name="Millares 12 2 3 4 2 3" xfId="11524" xr:uid="{BAE8B9E2-5771-4FBF-9955-981E4ECA22A1}"/>
    <cellStyle name="Millares 12 2 3 4 2 3 2" xfId="28037" xr:uid="{17742293-A29B-48DE-BC20-024D757CF1F6}"/>
    <cellStyle name="Millares 12 2 3 4 2 4" xfId="19781" xr:uid="{66DF8848-A948-4CCE-A3C0-EF5DF327BFD8}"/>
    <cellStyle name="Millares 12 2 3 4 2 5" xfId="36295" xr:uid="{9F08DC5D-EF88-4F66-8A20-E363F331B6EE}"/>
    <cellStyle name="Millares 12 2 3 4 3" xfId="5332" xr:uid="{3C8E245B-FA9C-47F3-86DA-A4724FF890B9}"/>
    <cellStyle name="Millares 12 2 3 4 3 2" xfId="13588" xr:uid="{A9369252-67C8-43E1-8AA6-EB72406C34C1}"/>
    <cellStyle name="Millares 12 2 3 4 3 2 2" xfId="30101" xr:uid="{449EC054-4842-4E23-A44F-F8B93E7FDED5}"/>
    <cellStyle name="Millares 12 2 3 4 3 3" xfId="21845" xr:uid="{1175A23F-7A04-45D1-846A-D479326C2ED4}"/>
    <cellStyle name="Millares 12 2 3 4 4" xfId="9460" xr:uid="{F37BEF59-29CC-408C-AE4C-F6D730F470D5}"/>
    <cellStyle name="Millares 12 2 3 4 4 2" xfId="25973" xr:uid="{DE419BF9-BC8D-4DD0-827F-5F1D9E172159}"/>
    <cellStyle name="Millares 12 2 3 4 5" xfId="17717" xr:uid="{ADD786D0-1BDF-454A-91B4-22C5A32CC109}"/>
    <cellStyle name="Millares 12 2 3 4 6" xfId="34231" xr:uid="{D184ED4A-C1FF-4246-816B-E3D32B012493}"/>
    <cellStyle name="Millares 12 2 3 5" xfId="2247" xr:uid="{739BB277-85EF-4CAC-8AA8-44462A32451A}"/>
    <cellStyle name="Millares 12 2 3 5 2" xfId="6375" xr:uid="{752C63A9-FB8A-4B7C-B623-19CDF27FF480}"/>
    <cellStyle name="Millares 12 2 3 5 2 2" xfId="14631" xr:uid="{B4FFE5A3-8545-4B5E-A108-59A959524F0F}"/>
    <cellStyle name="Millares 12 2 3 5 2 2 2" xfId="31144" xr:uid="{C0600566-B081-4F01-A276-FF006CFB21A6}"/>
    <cellStyle name="Millares 12 2 3 5 2 3" xfId="22888" xr:uid="{836CC16E-D025-4918-AC72-E20FE3C3EA66}"/>
    <cellStyle name="Millares 12 2 3 5 3" xfId="10503" xr:uid="{9D4FF95B-76AF-42BA-8450-C969D152F573}"/>
    <cellStyle name="Millares 12 2 3 5 3 2" xfId="27016" xr:uid="{D3E4A997-F50E-4BA8-9CE2-24210206909F}"/>
    <cellStyle name="Millares 12 2 3 5 4" xfId="18760" xr:uid="{30AFC07F-B155-413E-B476-3ED29A24E26D}"/>
    <cellStyle name="Millares 12 2 3 5 5" xfId="35274" xr:uid="{5594F83D-61AC-4425-A745-FEE8152D4A58}"/>
    <cellStyle name="Millares 12 2 3 6" xfId="4311" xr:uid="{CE878A60-8032-401E-B3BE-08EA1FD020FE}"/>
    <cellStyle name="Millares 12 2 3 6 2" xfId="12567" xr:uid="{BC42E175-9E5A-480B-9101-B86320F4A00F}"/>
    <cellStyle name="Millares 12 2 3 6 2 2" xfId="29080" xr:uid="{CF3DEF76-DD58-44F7-9D2D-62D90DFD1458}"/>
    <cellStyle name="Millares 12 2 3 6 3" xfId="20824" xr:uid="{A2AFC46A-3B6C-4CB2-9786-3049C8962488}"/>
    <cellStyle name="Millares 12 2 3 7" xfId="8439" xr:uid="{E6466E7E-5843-49C5-A564-431ECA6560D1}"/>
    <cellStyle name="Millares 12 2 3 7 2" xfId="24952" xr:uid="{BDAA48CE-E9E1-4AF6-B7F1-5BB8AE898A39}"/>
    <cellStyle name="Millares 12 2 3 8" xfId="16696" xr:uid="{151AD240-2010-45A2-884B-93DA2F026C26}"/>
    <cellStyle name="Millares 12 2 3 9" xfId="33210" xr:uid="{5E1A3C3A-BD7E-430F-871B-373855CFB8C5}"/>
    <cellStyle name="Millares 12 2 4" xfId="307" xr:uid="{E03CDE58-CC2A-4DB9-834D-89E8F8A75139}"/>
    <cellStyle name="Millares 12 2 4 2" xfId="810" xr:uid="{E9E7B85B-C603-4E6C-8A67-23AF4DAE22F5}"/>
    <cellStyle name="Millares 12 2 4 2 2" xfId="1831" xr:uid="{03CDEFC0-101A-467E-8BAC-CDB8657CB8B3}"/>
    <cellStyle name="Millares 12 2 4 2 2 2" xfId="3895" xr:uid="{23633B33-E058-4F5E-A44C-D65FCDB81CE0}"/>
    <cellStyle name="Millares 12 2 4 2 2 2 2" xfId="8023" xr:uid="{9D322B48-3ED5-443E-A8D4-2EC6CF883B2A}"/>
    <cellStyle name="Millares 12 2 4 2 2 2 2 2" xfId="16279" xr:uid="{94E3FBBF-25A1-4227-9279-FB34A6FFE796}"/>
    <cellStyle name="Millares 12 2 4 2 2 2 2 2 2" xfId="32792" xr:uid="{82F930F0-BB92-443E-9F9B-C72ED41DD6BF}"/>
    <cellStyle name="Millares 12 2 4 2 2 2 2 3" xfId="24536" xr:uid="{A84DC6A2-03C2-46D9-8DE6-53785F6EE453}"/>
    <cellStyle name="Millares 12 2 4 2 2 2 3" xfId="12151" xr:uid="{E27739C1-1057-4941-B0C8-C21ADC7353D3}"/>
    <cellStyle name="Millares 12 2 4 2 2 2 3 2" xfId="28664" xr:uid="{4322A1CC-D086-4021-B8AA-DECA95824F53}"/>
    <cellStyle name="Millares 12 2 4 2 2 2 4" xfId="20408" xr:uid="{3C1FB5D1-6E66-4239-88B7-4AE49FA3FA57}"/>
    <cellStyle name="Millares 12 2 4 2 2 2 5" xfId="36922" xr:uid="{A837287E-9642-4571-9CA4-1200295162F3}"/>
    <cellStyle name="Millares 12 2 4 2 2 3" xfId="5959" xr:uid="{459FAFCF-B057-4A2C-8E3C-EDF0D91745B8}"/>
    <cellStyle name="Millares 12 2 4 2 2 3 2" xfId="14215" xr:uid="{DA18D7F9-5FA4-43E4-86ED-7F033BB3C67A}"/>
    <cellStyle name="Millares 12 2 4 2 2 3 2 2" xfId="30728" xr:uid="{E502D690-8443-4EC4-A41C-88CE32482E5E}"/>
    <cellStyle name="Millares 12 2 4 2 2 3 3" xfId="22472" xr:uid="{75993824-0AA0-4401-9932-DDC35681D5FC}"/>
    <cellStyle name="Millares 12 2 4 2 2 4" xfId="10087" xr:uid="{5530300B-8CD0-43A1-A6B1-5274FA9F946F}"/>
    <cellStyle name="Millares 12 2 4 2 2 4 2" xfId="26600" xr:uid="{579DC5BE-C904-464E-8B04-C6B16FED14AB}"/>
    <cellStyle name="Millares 12 2 4 2 2 5" xfId="18344" xr:uid="{CD1EF4C4-96D7-4BED-8E7A-99BB6D33DFF5}"/>
    <cellStyle name="Millares 12 2 4 2 2 6" xfId="34858" xr:uid="{39100CC5-9DA2-49B6-A436-AC34ADF7C33B}"/>
    <cellStyle name="Millares 12 2 4 2 3" xfId="2874" xr:uid="{9A1C0D71-A898-49F3-B2E9-4E256EDC0437}"/>
    <cellStyle name="Millares 12 2 4 2 3 2" xfId="7002" xr:uid="{6549B771-FA91-4CB1-81E0-A7A4E863369C}"/>
    <cellStyle name="Millares 12 2 4 2 3 2 2" xfId="15258" xr:uid="{E1E22D19-CF61-4112-9782-4A340F1FA267}"/>
    <cellStyle name="Millares 12 2 4 2 3 2 2 2" xfId="31771" xr:uid="{7FA8AF8C-25A5-4988-B3B0-3D17CA5DCD79}"/>
    <cellStyle name="Millares 12 2 4 2 3 2 3" xfId="23515" xr:uid="{C1FBDE01-A5A7-4782-AAD4-104ED8BF7CB5}"/>
    <cellStyle name="Millares 12 2 4 2 3 3" xfId="11130" xr:uid="{137219C5-93D4-485B-ABD2-65EDD55EF20B}"/>
    <cellStyle name="Millares 12 2 4 2 3 3 2" xfId="27643" xr:uid="{E7931F89-BC94-4498-BA69-35D160BFC620}"/>
    <cellStyle name="Millares 12 2 4 2 3 4" xfId="19387" xr:uid="{F586A5E1-DC92-4633-82B5-DC129EE3FB1A}"/>
    <cellStyle name="Millares 12 2 4 2 3 5" xfId="35901" xr:uid="{566A0AD0-CDFA-4D00-975A-B491C3BDEDF6}"/>
    <cellStyle name="Millares 12 2 4 2 4" xfId="4938" xr:uid="{E9163867-6396-41D6-B5B2-3A7B852ADDEA}"/>
    <cellStyle name="Millares 12 2 4 2 4 2" xfId="13194" xr:uid="{9B954AA3-F1C9-4346-85D1-2B5F8FB0C5CF}"/>
    <cellStyle name="Millares 12 2 4 2 4 2 2" xfId="29707" xr:uid="{D78E934C-EF1D-4DD2-AD4C-E5A8EDB67D9E}"/>
    <cellStyle name="Millares 12 2 4 2 4 3" xfId="21451" xr:uid="{894E0B8F-E84F-44BD-B87B-55044B035404}"/>
    <cellStyle name="Millares 12 2 4 2 5" xfId="9066" xr:uid="{ED9AE10F-E446-4F31-8758-1352F84EC68F}"/>
    <cellStyle name="Millares 12 2 4 2 5 2" xfId="25579" xr:uid="{97BE3BBF-FD6B-437C-959A-EDE137ED7578}"/>
    <cellStyle name="Millares 12 2 4 2 6" xfId="17323" xr:uid="{4CE87AEC-DB67-4D72-908D-A6872349F394}"/>
    <cellStyle name="Millares 12 2 4 2 7" xfId="33837" xr:uid="{63DA83D2-B36F-4218-ACD8-CD9A17DAA7C6}"/>
    <cellStyle name="Millares 12 2 4 3" xfId="1328" xr:uid="{F2DB0834-CCD1-4892-9729-21FA2A585664}"/>
    <cellStyle name="Millares 12 2 4 3 2" xfId="3392" xr:uid="{A2B11DBA-56CA-4AEE-B5D6-EFB784DD3957}"/>
    <cellStyle name="Millares 12 2 4 3 2 2" xfId="7520" xr:uid="{75F3B197-D285-4725-AB63-4B9EACE518D8}"/>
    <cellStyle name="Millares 12 2 4 3 2 2 2" xfId="15776" xr:uid="{EC64EC4D-8B9E-41DC-8C9C-851BB18B3C6B}"/>
    <cellStyle name="Millares 12 2 4 3 2 2 2 2" xfId="32289" xr:uid="{10D94914-A6A8-46EF-B22D-5799A6C61802}"/>
    <cellStyle name="Millares 12 2 4 3 2 2 3" xfId="24033" xr:uid="{9E33C6D3-3454-4F4F-93AB-76DB798C6F9F}"/>
    <cellStyle name="Millares 12 2 4 3 2 3" xfId="11648" xr:uid="{19A9B537-EC33-4920-B3A1-37F6A1070D69}"/>
    <cellStyle name="Millares 12 2 4 3 2 3 2" xfId="28161" xr:uid="{190522E6-80A5-4DFF-9068-36F5632DCB65}"/>
    <cellStyle name="Millares 12 2 4 3 2 4" xfId="19905" xr:uid="{8CCD4CAC-CF03-453E-AF66-188B78DFC60D}"/>
    <cellStyle name="Millares 12 2 4 3 2 5" xfId="36419" xr:uid="{4C998CD7-8127-4503-83E9-86061C57885C}"/>
    <cellStyle name="Millares 12 2 4 3 3" xfId="5456" xr:uid="{8DAE46C0-F864-4E30-9F02-114D066F8564}"/>
    <cellStyle name="Millares 12 2 4 3 3 2" xfId="13712" xr:uid="{3ECC172F-6A73-4F20-A6FD-12492B64BE1C}"/>
    <cellStyle name="Millares 12 2 4 3 3 2 2" xfId="30225" xr:uid="{377C70DD-33CE-44D5-8262-B2A50F5DE973}"/>
    <cellStyle name="Millares 12 2 4 3 3 3" xfId="21969" xr:uid="{FEA852E9-DB25-4D41-97E9-3D2684313842}"/>
    <cellStyle name="Millares 12 2 4 3 4" xfId="9584" xr:uid="{710800C0-C991-4F7F-B8C4-573C4D3714F6}"/>
    <cellStyle name="Millares 12 2 4 3 4 2" xfId="26097" xr:uid="{CADA4A2F-ECE4-4BF4-98D5-47DE52D588B3}"/>
    <cellStyle name="Millares 12 2 4 3 5" xfId="17841" xr:uid="{9EA9D546-C708-458C-97DB-CB721174A268}"/>
    <cellStyle name="Millares 12 2 4 3 6" xfId="34355" xr:uid="{B3E2D4CD-198C-4A6C-A73D-C754A9C7299C}"/>
    <cellStyle name="Millares 12 2 4 4" xfId="2371" xr:uid="{3A5516CB-4887-41B5-B6A5-2C61C16E1641}"/>
    <cellStyle name="Millares 12 2 4 4 2" xfId="6499" xr:uid="{BF2037AF-C563-4AEA-A219-54849E68A5B7}"/>
    <cellStyle name="Millares 12 2 4 4 2 2" xfId="14755" xr:uid="{152BB834-DB0E-4B58-A9BF-09E254EFDA98}"/>
    <cellStyle name="Millares 12 2 4 4 2 2 2" xfId="31268" xr:uid="{6A62A6F2-9C07-42A6-9EFE-456ACB9F3B64}"/>
    <cellStyle name="Millares 12 2 4 4 2 3" xfId="23012" xr:uid="{D829BEB6-1D40-4228-94B1-CE699F0E929C}"/>
    <cellStyle name="Millares 12 2 4 4 3" xfId="10627" xr:uid="{DEFA97DA-68B7-4011-B0E6-4C92428B78C9}"/>
    <cellStyle name="Millares 12 2 4 4 3 2" xfId="27140" xr:uid="{11ACBBA8-69E4-4A15-A890-B16392243DAB}"/>
    <cellStyle name="Millares 12 2 4 4 4" xfId="18884" xr:uid="{F286A69C-9D01-49FF-AF1D-8D996A9A24FC}"/>
    <cellStyle name="Millares 12 2 4 4 5" xfId="35398" xr:uid="{FD9F771D-79BA-4AAE-BDEF-6154C01FA63A}"/>
    <cellStyle name="Millares 12 2 4 5" xfId="4435" xr:uid="{0109B2DF-0912-4EE4-BCD2-43669A904E50}"/>
    <cellStyle name="Millares 12 2 4 5 2" xfId="12691" xr:uid="{67BF5541-016E-4974-A298-599328D9E459}"/>
    <cellStyle name="Millares 12 2 4 5 2 2" xfId="29204" xr:uid="{E86E5C43-E39E-4889-B0B5-7D9F67C12479}"/>
    <cellStyle name="Millares 12 2 4 5 3" xfId="20948" xr:uid="{3F45B5F1-8A05-4291-8478-150D4B647BFD}"/>
    <cellStyle name="Millares 12 2 4 6" xfId="8563" xr:uid="{DEBF347E-E157-4147-886F-1312A6FE96F1}"/>
    <cellStyle name="Millares 12 2 4 6 2" xfId="25076" xr:uid="{C8E62840-FAEA-45EF-9EAF-B140B37609D0}"/>
    <cellStyle name="Millares 12 2 4 7" xfId="16820" xr:uid="{FEB04D2D-416B-4FAB-8ADB-1129D25B0E43}"/>
    <cellStyle name="Millares 12 2 4 8" xfId="33334" xr:uid="{D247BB59-521B-43F3-9DA4-30265CD2C9A0}"/>
    <cellStyle name="Millares 12 2 5" xfId="562" xr:uid="{9F2EADA9-1484-4E4B-8C01-96819156DB98}"/>
    <cellStyle name="Millares 12 2 5 2" xfId="1583" xr:uid="{07F2044E-6B01-44E2-A8E2-ADD8DDACE352}"/>
    <cellStyle name="Millares 12 2 5 2 2" xfId="3647" xr:uid="{178CF4B9-83F7-4D07-AED5-1B6A344DC544}"/>
    <cellStyle name="Millares 12 2 5 2 2 2" xfId="7775" xr:uid="{8BCDDC51-431F-44C3-970E-048DDF9C505C}"/>
    <cellStyle name="Millares 12 2 5 2 2 2 2" xfId="16031" xr:uid="{E41BDEBD-CC57-4CE8-A105-C5E5AC4F0791}"/>
    <cellStyle name="Millares 12 2 5 2 2 2 2 2" xfId="32544" xr:uid="{1C9C686A-6774-427C-93E5-8D1294C9DCEF}"/>
    <cellStyle name="Millares 12 2 5 2 2 2 3" xfId="24288" xr:uid="{8BF4DFB3-4D9C-40D2-B85C-DF8EA325CD7D}"/>
    <cellStyle name="Millares 12 2 5 2 2 3" xfId="11903" xr:uid="{728BCDE6-0830-496C-A5FF-03B59BFC4553}"/>
    <cellStyle name="Millares 12 2 5 2 2 3 2" xfId="28416" xr:uid="{C5C8C200-B501-4948-92AC-1BE61F1BA217}"/>
    <cellStyle name="Millares 12 2 5 2 2 4" xfId="20160" xr:uid="{CC76F0B0-0B7B-480B-946E-7A54FADBBE6D}"/>
    <cellStyle name="Millares 12 2 5 2 2 5" xfId="36674" xr:uid="{B1EDD095-5003-41F3-A136-817CEDF408C5}"/>
    <cellStyle name="Millares 12 2 5 2 3" xfId="5711" xr:uid="{70C75A4C-2558-4490-82AA-CF7C2A13292A}"/>
    <cellStyle name="Millares 12 2 5 2 3 2" xfId="13967" xr:uid="{9A2CA2DA-89EC-4206-8257-03B1B4EDEF39}"/>
    <cellStyle name="Millares 12 2 5 2 3 2 2" xfId="30480" xr:uid="{B83E2FFF-16D3-48DD-B4C4-66075BA6994D}"/>
    <cellStyle name="Millares 12 2 5 2 3 3" xfId="22224" xr:uid="{20CB0706-F457-4D33-A8CB-6ADE27933B75}"/>
    <cellStyle name="Millares 12 2 5 2 4" xfId="9839" xr:uid="{552DAA30-A9FE-44F6-BE8B-6CB63916F722}"/>
    <cellStyle name="Millares 12 2 5 2 4 2" xfId="26352" xr:uid="{CB2C4E9D-B7B2-4B63-BEDA-6C355433A39B}"/>
    <cellStyle name="Millares 12 2 5 2 5" xfId="18096" xr:uid="{B21021A9-8538-436E-803F-25751DB6325A}"/>
    <cellStyle name="Millares 12 2 5 2 6" xfId="34610" xr:uid="{F5EC037D-90D2-4CAD-883A-E24E241B93E3}"/>
    <cellStyle name="Millares 12 2 5 3" xfId="2626" xr:uid="{0C8279CD-619A-4716-9DC9-E485D8222DDF}"/>
    <cellStyle name="Millares 12 2 5 3 2" xfId="6754" xr:uid="{15719660-875D-4CFA-9F6D-9D75AB3EF236}"/>
    <cellStyle name="Millares 12 2 5 3 2 2" xfId="15010" xr:uid="{403A76EE-0376-47E1-BE62-AAFC364E4A0B}"/>
    <cellStyle name="Millares 12 2 5 3 2 2 2" xfId="31523" xr:uid="{2BC5C707-DEAB-4DFF-A62B-3D6B7E0E4A56}"/>
    <cellStyle name="Millares 12 2 5 3 2 3" xfId="23267" xr:uid="{998E4DA2-E031-40F3-8C02-5DBBFA2D6AA4}"/>
    <cellStyle name="Millares 12 2 5 3 3" xfId="10882" xr:uid="{C082A450-AB17-459D-8539-56D392695F69}"/>
    <cellStyle name="Millares 12 2 5 3 3 2" xfId="27395" xr:uid="{657E9CE6-2644-4F8A-B34B-29BF9F6F71D7}"/>
    <cellStyle name="Millares 12 2 5 3 4" xfId="19139" xr:uid="{8CAD0FAF-9769-48D8-B0E8-18A470E7D0FF}"/>
    <cellStyle name="Millares 12 2 5 3 5" xfId="35653" xr:uid="{2FFA47D5-70A0-4642-8BA7-C2D02599ED5C}"/>
    <cellStyle name="Millares 12 2 5 4" xfId="4690" xr:uid="{D2693FD3-FB6C-4AA4-B191-3AEE33635BDA}"/>
    <cellStyle name="Millares 12 2 5 4 2" xfId="12946" xr:uid="{1213F825-E0B3-4AC7-B673-6E732F0580D3}"/>
    <cellStyle name="Millares 12 2 5 4 2 2" xfId="29459" xr:uid="{FB3A7116-BFE1-4B06-8A69-99B807DF2DC6}"/>
    <cellStyle name="Millares 12 2 5 4 3" xfId="21203" xr:uid="{10B0365E-3383-45D3-8279-0732172CEB7C}"/>
    <cellStyle name="Millares 12 2 5 5" xfId="8818" xr:uid="{A77D3E43-1FDE-4501-82DB-7A5E5D2BC60F}"/>
    <cellStyle name="Millares 12 2 5 5 2" xfId="25331" xr:uid="{ACC069A1-7240-4693-A36F-451FA878F82F}"/>
    <cellStyle name="Millares 12 2 5 6" xfId="17075" xr:uid="{9DEF6894-8B07-43C3-ABF5-A20C9A49D6C7}"/>
    <cellStyle name="Millares 12 2 5 7" xfId="33589" xr:uid="{CE9FBC82-BC7E-4FC4-87A5-6CCD71892B12}"/>
    <cellStyle name="Millares 12 2 6" xfId="1080" xr:uid="{264A0600-2B65-4BD8-B6DA-6EBAC8232A3D}"/>
    <cellStyle name="Millares 12 2 6 2" xfId="3144" xr:uid="{4B84AFDB-F3D3-4E0E-B404-5410F66DD873}"/>
    <cellStyle name="Millares 12 2 6 2 2" xfId="7272" xr:uid="{F358837A-11D8-490C-B684-AEAA5488D6A7}"/>
    <cellStyle name="Millares 12 2 6 2 2 2" xfId="15528" xr:uid="{4A36DF79-295A-4049-90C5-3DE6DACCD251}"/>
    <cellStyle name="Millares 12 2 6 2 2 2 2" xfId="32041" xr:uid="{3D43A6EE-9553-4060-BEA4-97D6AE744E3A}"/>
    <cellStyle name="Millares 12 2 6 2 2 3" xfId="23785" xr:uid="{87D4D0C7-43DE-4B28-8D7B-E00426B50D99}"/>
    <cellStyle name="Millares 12 2 6 2 3" xfId="11400" xr:uid="{B99FDED2-BAE7-4AC2-A939-23E0B67F85D5}"/>
    <cellStyle name="Millares 12 2 6 2 3 2" xfId="27913" xr:uid="{7EBEF800-30F1-4E58-96CE-B690F70CA624}"/>
    <cellStyle name="Millares 12 2 6 2 4" xfId="19657" xr:uid="{92BC831F-CFCB-4F96-80D7-F5FF46E813E1}"/>
    <cellStyle name="Millares 12 2 6 2 5" xfId="36171" xr:uid="{BE43E7F4-FA36-484C-9B81-C24BB2EDF6C7}"/>
    <cellStyle name="Millares 12 2 6 3" xfId="5208" xr:uid="{94CD0FEE-7DEE-4EBB-9DF5-EFFC05AB886C}"/>
    <cellStyle name="Millares 12 2 6 3 2" xfId="13464" xr:uid="{E843A809-C4DF-4244-95E1-29AD6D5097D1}"/>
    <cellStyle name="Millares 12 2 6 3 2 2" xfId="29977" xr:uid="{8FC0C9F5-0563-45FA-9A7B-127A744CB481}"/>
    <cellStyle name="Millares 12 2 6 3 3" xfId="21721" xr:uid="{0750AAFE-B08C-4971-BBB6-508E7E4426DF}"/>
    <cellStyle name="Millares 12 2 6 4" xfId="9336" xr:uid="{5A84F4D9-DEA8-41E9-9A2C-2D5D2CE6A6E2}"/>
    <cellStyle name="Millares 12 2 6 4 2" xfId="25849" xr:uid="{375AF841-90A4-4CA7-9482-176539BEE4DD}"/>
    <cellStyle name="Millares 12 2 6 5" xfId="17593" xr:uid="{B7804A81-E746-4EEF-8E00-FB05ABD2E089}"/>
    <cellStyle name="Millares 12 2 6 6" xfId="34107" xr:uid="{12D7A3FB-B50B-4F11-8906-EC7FC6904C0E}"/>
    <cellStyle name="Millares 12 2 7" xfId="2123" xr:uid="{F765B2AB-6D26-48EE-86DB-BD4F14AB2E0E}"/>
    <cellStyle name="Millares 12 2 7 2" xfId="6251" xr:uid="{ECC043ED-61BF-49E5-9144-3F9E1C16A680}"/>
    <cellStyle name="Millares 12 2 7 2 2" xfId="14507" xr:uid="{2053144A-AFB1-4BA8-A3E0-589CDA289E31}"/>
    <cellStyle name="Millares 12 2 7 2 2 2" xfId="31020" xr:uid="{F20B2623-8465-4EE1-94BD-0BBA4B668821}"/>
    <cellStyle name="Millares 12 2 7 2 3" xfId="22764" xr:uid="{8A76C14D-BCBE-40AC-88B7-F95FA9AE88A9}"/>
    <cellStyle name="Millares 12 2 7 3" xfId="10379" xr:uid="{9E8214CB-9289-41EA-A394-6090028B7330}"/>
    <cellStyle name="Millares 12 2 7 3 2" xfId="26892" xr:uid="{BF254119-8AEC-48D9-B162-D73B2FC7604E}"/>
    <cellStyle name="Millares 12 2 7 4" xfId="18636" xr:uid="{E7CEA7C9-CEE3-4FC9-BDB5-117C6C3873F3}"/>
    <cellStyle name="Millares 12 2 7 5" xfId="35150" xr:uid="{8EE1953B-9911-4954-B7A6-FFB5D5150EA2}"/>
    <cellStyle name="Millares 12 2 8" xfId="4187" xr:uid="{29A57C2A-ECFC-45B0-B4C1-9453C3BBD811}"/>
    <cellStyle name="Millares 12 2 8 2" xfId="12443" xr:uid="{EFA15556-5E6A-4DA3-B37F-DB661D3801A8}"/>
    <cellStyle name="Millares 12 2 8 2 2" xfId="28956" xr:uid="{5B0EA170-85B5-4C0D-BFB1-BB859709E0CB}"/>
    <cellStyle name="Millares 12 2 8 3" xfId="20700" xr:uid="{7AF097B4-5663-4866-B65E-5F597553E614}"/>
    <cellStyle name="Millares 12 2 9" xfId="8315" xr:uid="{704FE797-4083-48D6-BC69-453BDF037AFD}"/>
    <cellStyle name="Millares 12 2 9 2" xfId="24828" xr:uid="{33F968C7-4637-4E8B-8149-E1B7C641A1A6}"/>
    <cellStyle name="Millares 12 3" xfId="90" xr:uid="{41D34DED-C6AE-4943-B8C4-FD27E529E77C}"/>
    <cellStyle name="Millares 12 3 10" xfId="33117" xr:uid="{95AA3980-0DED-499F-8892-EFAFE39D3A42}"/>
    <cellStyle name="Millares 12 3 2" xfId="214" xr:uid="{AFE408B1-1E7C-4C2C-826D-AD88359FCEFB}"/>
    <cellStyle name="Millares 12 3 2 2" xfId="462" xr:uid="{1C0E0A8E-A42B-4ED9-ADDC-F408A6AB32A0}"/>
    <cellStyle name="Millares 12 3 2 2 2" xfId="965" xr:uid="{EC231938-D993-4A05-95D6-E4964E56C038}"/>
    <cellStyle name="Millares 12 3 2 2 2 2" xfId="1986" xr:uid="{BBF61AC3-04C2-435B-B5D1-8087BEAA7D95}"/>
    <cellStyle name="Millares 12 3 2 2 2 2 2" xfId="4050" xr:uid="{2B966E04-E19E-4783-A70A-038D0FB545C9}"/>
    <cellStyle name="Millares 12 3 2 2 2 2 2 2" xfId="8178" xr:uid="{63E08443-F13F-45C0-BD2F-92055032CC0C}"/>
    <cellStyle name="Millares 12 3 2 2 2 2 2 2 2" xfId="16434" xr:uid="{45106C2C-6109-4694-B515-E9AB54D26FCD}"/>
    <cellStyle name="Millares 12 3 2 2 2 2 2 2 2 2" xfId="32947" xr:uid="{FE2766E8-0239-4482-AE9B-C6D32872606B}"/>
    <cellStyle name="Millares 12 3 2 2 2 2 2 2 3" xfId="24691" xr:uid="{62856DDB-5614-4B12-BEE6-33E5C414AE9C}"/>
    <cellStyle name="Millares 12 3 2 2 2 2 2 3" xfId="12306" xr:uid="{4ACA7707-783C-430C-8738-9D87437C3FE5}"/>
    <cellStyle name="Millares 12 3 2 2 2 2 2 3 2" xfId="28819" xr:uid="{00503A6A-B843-4ED3-BDB3-4B556B201F78}"/>
    <cellStyle name="Millares 12 3 2 2 2 2 2 4" xfId="20563" xr:uid="{02614435-84B5-45E4-8115-74AADB75E17C}"/>
    <cellStyle name="Millares 12 3 2 2 2 2 2 5" xfId="37077" xr:uid="{084EB57E-2895-4388-884C-2A969DF4D9E3}"/>
    <cellStyle name="Millares 12 3 2 2 2 2 3" xfId="6114" xr:uid="{7A108EC5-6AAA-478E-9577-9C3AD6B05425}"/>
    <cellStyle name="Millares 12 3 2 2 2 2 3 2" xfId="14370" xr:uid="{AFFC1BCE-6767-4442-8B27-3767BBBC2D63}"/>
    <cellStyle name="Millares 12 3 2 2 2 2 3 2 2" xfId="30883" xr:uid="{B667D3AF-FD7E-4771-BB95-20BBBC10352C}"/>
    <cellStyle name="Millares 12 3 2 2 2 2 3 3" xfId="22627" xr:uid="{36F76AC4-E8B5-4087-845C-B7CD530CD5BA}"/>
    <cellStyle name="Millares 12 3 2 2 2 2 4" xfId="10242" xr:uid="{10082EC4-D34E-4883-9132-55E251AFD93E}"/>
    <cellStyle name="Millares 12 3 2 2 2 2 4 2" xfId="26755" xr:uid="{D875CA3B-9B3F-419F-BCAB-B013B24EFE86}"/>
    <cellStyle name="Millares 12 3 2 2 2 2 5" xfId="18499" xr:uid="{907DFA09-974C-4240-ABF7-2021EF2C4C23}"/>
    <cellStyle name="Millares 12 3 2 2 2 2 6" xfId="35013" xr:uid="{1CC7372D-4D11-42E5-BFF0-A22742E065E5}"/>
    <cellStyle name="Millares 12 3 2 2 2 3" xfId="3029" xr:uid="{541B26F5-0B77-49EF-A629-794486B119A6}"/>
    <cellStyle name="Millares 12 3 2 2 2 3 2" xfId="7157" xr:uid="{3328A0B1-0432-4D74-8232-DDB1FB050462}"/>
    <cellStyle name="Millares 12 3 2 2 2 3 2 2" xfId="15413" xr:uid="{BE569BAC-8142-4EED-97EC-E9EEB112CDA9}"/>
    <cellStyle name="Millares 12 3 2 2 2 3 2 2 2" xfId="31926" xr:uid="{644B8ED6-1E72-4C48-B468-5B8974C3C96E}"/>
    <cellStyle name="Millares 12 3 2 2 2 3 2 3" xfId="23670" xr:uid="{11EABD57-360E-46C0-8047-CEF97D4C9B77}"/>
    <cellStyle name="Millares 12 3 2 2 2 3 3" xfId="11285" xr:uid="{EFB9D392-C203-42BB-8922-BA9CA572A5F3}"/>
    <cellStyle name="Millares 12 3 2 2 2 3 3 2" xfId="27798" xr:uid="{E6C93A94-8793-4CA2-8F2B-80D0B7F02924}"/>
    <cellStyle name="Millares 12 3 2 2 2 3 4" xfId="19542" xr:uid="{5D5458AC-140B-4E8F-A3F0-3E0EA253238E}"/>
    <cellStyle name="Millares 12 3 2 2 2 3 5" xfId="36056" xr:uid="{4F82C609-7E3C-4DF2-AB1B-E340E941BADE}"/>
    <cellStyle name="Millares 12 3 2 2 2 4" xfId="5093" xr:uid="{8924DF35-8EFB-4A26-90B2-7ABEC810AB74}"/>
    <cellStyle name="Millares 12 3 2 2 2 4 2" xfId="13349" xr:uid="{35330623-B37A-490D-971C-3C081EA4FBD3}"/>
    <cellStyle name="Millares 12 3 2 2 2 4 2 2" xfId="29862" xr:uid="{4DFD26DF-E416-454B-910D-9FCC0FFAE640}"/>
    <cellStyle name="Millares 12 3 2 2 2 4 3" xfId="21606" xr:uid="{98F6FA89-68B9-495B-AD39-4047BAA5EC11}"/>
    <cellStyle name="Millares 12 3 2 2 2 5" xfId="9221" xr:uid="{BD3D5FB8-F5C5-486E-AB5D-FF99A9365794}"/>
    <cellStyle name="Millares 12 3 2 2 2 5 2" xfId="25734" xr:uid="{1FCA3FDC-DF2B-490D-A73A-3FC2C255B62C}"/>
    <cellStyle name="Millares 12 3 2 2 2 6" xfId="17478" xr:uid="{8C1FEE2F-C30A-47A1-8334-96BCD21B404F}"/>
    <cellStyle name="Millares 12 3 2 2 2 7" xfId="33992" xr:uid="{8D38EDA9-C25B-4939-9419-2B940EA5062E}"/>
    <cellStyle name="Millares 12 3 2 2 3" xfId="1483" xr:uid="{C534B5DF-30FC-4935-A001-C1A23B4BFB8C}"/>
    <cellStyle name="Millares 12 3 2 2 3 2" xfId="3547" xr:uid="{CE5A8082-9BCD-4274-B483-E44E66B25E57}"/>
    <cellStyle name="Millares 12 3 2 2 3 2 2" xfId="7675" xr:uid="{DC319E4F-822F-4A26-A338-C3C6B3A9D643}"/>
    <cellStyle name="Millares 12 3 2 2 3 2 2 2" xfId="15931" xr:uid="{130210D6-D6BD-4888-B6C6-E0F94109F069}"/>
    <cellStyle name="Millares 12 3 2 2 3 2 2 2 2" xfId="32444" xr:uid="{10612963-FCC9-4C33-B92F-4EE43B124DAC}"/>
    <cellStyle name="Millares 12 3 2 2 3 2 2 3" xfId="24188" xr:uid="{EC1C763E-7470-4314-9077-ACFF582B877E}"/>
    <cellStyle name="Millares 12 3 2 2 3 2 3" xfId="11803" xr:uid="{BDC935EC-2939-4575-B915-157967E16FF1}"/>
    <cellStyle name="Millares 12 3 2 2 3 2 3 2" xfId="28316" xr:uid="{966556B3-8DBB-4D99-B080-8B7AF1EAA0E3}"/>
    <cellStyle name="Millares 12 3 2 2 3 2 4" xfId="20060" xr:uid="{F85D6146-C12B-408D-9D88-F710641B2E39}"/>
    <cellStyle name="Millares 12 3 2 2 3 2 5" xfId="36574" xr:uid="{D17BB48B-4771-4506-96D8-553072894906}"/>
    <cellStyle name="Millares 12 3 2 2 3 3" xfId="5611" xr:uid="{74AC47F5-8352-425A-9E16-D177C44082A2}"/>
    <cellStyle name="Millares 12 3 2 2 3 3 2" xfId="13867" xr:uid="{C529C5C9-1ED3-4673-9FEB-AD6A9216456A}"/>
    <cellStyle name="Millares 12 3 2 2 3 3 2 2" xfId="30380" xr:uid="{63165A58-AC7D-41BF-A157-AB430ECFAEFA}"/>
    <cellStyle name="Millares 12 3 2 2 3 3 3" xfId="22124" xr:uid="{A7C3BD7A-996E-4DE2-8AA5-76C8E8856058}"/>
    <cellStyle name="Millares 12 3 2 2 3 4" xfId="9739" xr:uid="{8B9D55B3-9F44-4C37-B05D-CF444AEA48B7}"/>
    <cellStyle name="Millares 12 3 2 2 3 4 2" xfId="26252" xr:uid="{3C470D4A-1C2F-4D9C-96AD-5BA3139E3F25}"/>
    <cellStyle name="Millares 12 3 2 2 3 5" xfId="17996" xr:uid="{63901213-F0BB-4EE2-B08B-5BCDA97FE5EC}"/>
    <cellStyle name="Millares 12 3 2 2 3 6" xfId="34510" xr:uid="{8AB6F0E4-6C3F-4147-B820-142E0ED30C85}"/>
    <cellStyle name="Millares 12 3 2 2 4" xfId="2526" xr:uid="{2792AEDC-202C-458B-A4FE-1DEAF9FFF0D8}"/>
    <cellStyle name="Millares 12 3 2 2 4 2" xfId="6654" xr:uid="{D311F99A-9EF8-4D64-868B-51748CB9502A}"/>
    <cellStyle name="Millares 12 3 2 2 4 2 2" xfId="14910" xr:uid="{8DD4B4D3-81E9-4113-940B-C03964155FEE}"/>
    <cellStyle name="Millares 12 3 2 2 4 2 2 2" xfId="31423" xr:uid="{63427CA8-1147-40AD-9417-96AAC3379B5B}"/>
    <cellStyle name="Millares 12 3 2 2 4 2 3" xfId="23167" xr:uid="{D0B57489-2C5E-4FD4-8D1E-9234AB2CFFC7}"/>
    <cellStyle name="Millares 12 3 2 2 4 3" xfId="10782" xr:uid="{CA9125C7-9DAE-4753-ABAD-6FB8E12545BC}"/>
    <cellStyle name="Millares 12 3 2 2 4 3 2" xfId="27295" xr:uid="{8CC200F0-9695-4240-B9A1-89C0FC9F1C52}"/>
    <cellStyle name="Millares 12 3 2 2 4 4" xfId="19039" xr:uid="{58A4CAED-7EE8-4C48-A878-F1598ECAC601}"/>
    <cellStyle name="Millares 12 3 2 2 4 5" xfId="35553" xr:uid="{D7A83F98-2437-48E3-839E-76DD4BA933B5}"/>
    <cellStyle name="Millares 12 3 2 2 5" xfId="4590" xr:uid="{FE7EEA3A-7E49-4C77-810D-9A3FEC267FDF}"/>
    <cellStyle name="Millares 12 3 2 2 5 2" xfId="12846" xr:uid="{E0A0FD0B-8A6A-441E-9D26-9EE88BDB52FC}"/>
    <cellStyle name="Millares 12 3 2 2 5 2 2" xfId="29359" xr:uid="{0855D5FF-4CA8-4A92-A25B-6D3C48CD35EA}"/>
    <cellStyle name="Millares 12 3 2 2 5 3" xfId="21103" xr:uid="{38948B4A-32E9-4CBE-A5BF-2F9AA9691047}"/>
    <cellStyle name="Millares 12 3 2 2 6" xfId="8718" xr:uid="{CF0C9A4A-90E5-4189-BCF6-F5AEA02771C1}"/>
    <cellStyle name="Millares 12 3 2 2 6 2" xfId="25231" xr:uid="{D2F3BD3C-F986-4B32-B930-8458C16A295A}"/>
    <cellStyle name="Millares 12 3 2 2 7" xfId="16975" xr:uid="{FBBB3E40-51F2-4AA0-9A52-34577114B630}"/>
    <cellStyle name="Millares 12 3 2 2 8" xfId="33489" xr:uid="{9CD76475-D4BB-409B-A635-3C40DFEDD0C0}"/>
    <cellStyle name="Millares 12 3 2 3" xfId="717" xr:uid="{BC6450FB-6BF6-45BC-81B6-5A08887438D3}"/>
    <cellStyle name="Millares 12 3 2 3 2" xfId="1738" xr:uid="{BCC42E8E-AE8A-4894-872F-0F686871E40B}"/>
    <cellStyle name="Millares 12 3 2 3 2 2" xfId="3802" xr:uid="{3CB80FB2-22E0-4294-BADE-E0C74696A3DC}"/>
    <cellStyle name="Millares 12 3 2 3 2 2 2" xfId="7930" xr:uid="{58CDEAA8-0E38-40DA-9F8E-ABB0DECD2E5F}"/>
    <cellStyle name="Millares 12 3 2 3 2 2 2 2" xfId="16186" xr:uid="{2273EBAC-37AD-413C-B411-1152B4565A1F}"/>
    <cellStyle name="Millares 12 3 2 3 2 2 2 2 2" xfId="32699" xr:uid="{55EA386D-DD65-4F8B-8C79-E9B006B82E53}"/>
    <cellStyle name="Millares 12 3 2 3 2 2 2 3" xfId="24443" xr:uid="{7ED16A25-CE53-4D31-8E4B-727C7AE5A834}"/>
    <cellStyle name="Millares 12 3 2 3 2 2 3" xfId="12058" xr:uid="{CC6BFD7F-CC2A-4BCC-A8A4-5DC006935558}"/>
    <cellStyle name="Millares 12 3 2 3 2 2 3 2" xfId="28571" xr:uid="{73DFA182-8780-4481-8B26-AF02450343DA}"/>
    <cellStyle name="Millares 12 3 2 3 2 2 4" xfId="20315" xr:uid="{57B19975-0CC7-4380-B939-47544B1DB5F2}"/>
    <cellStyle name="Millares 12 3 2 3 2 2 5" xfId="36829" xr:uid="{EA304C7C-581B-4F3A-A181-907410959635}"/>
    <cellStyle name="Millares 12 3 2 3 2 3" xfId="5866" xr:uid="{03A66269-8416-4B69-99CF-A6B4E68D80F7}"/>
    <cellStyle name="Millares 12 3 2 3 2 3 2" xfId="14122" xr:uid="{41BBBC5B-B0C4-45C7-96CA-E530818219EC}"/>
    <cellStyle name="Millares 12 3 2 3 2 3 2 2" xfId="30635" xr:uid="{F25B6ED0-8F10-45D3-8CE6-803923C501EB}"/>
    <cellStyle name="Millares 12 3 2 3 2 3 3" xfId="22379" xr:uid="{E332FDC5-A8F8-4D1B-BD66-0687FD95C5E4}"/>
    <cellStyle name="Millares 12 3 2 3 2 4" xfId="9994" xr:uid="{D8F406FD-14B7-4C82-A8BF-9B3B001396FD}"/>
    <cellStyle name="Millares 12 3 2 3 2 4 2" xfId="26507" xr:uid="{3B8085D1-F82C-46A9-89FE-E741A380212C}"/>
    <cellStyle name="Millares 12 3 2 3 2 5" xfId="18251" xr:uid="{A0A498ED-DEEB-4445-8396-BD29913B30E7}"/>
    <cellStyle name="Millares 12 3 2 3 2 6" xfId="34765" xr:uid="{E5A00048-F74E-4F29-8788-976FEEF8C2FB}"/>
    <cellStyle name="Millares 12 3 2 3 3" xfId="2781" xr:uid="{7D262591-DBC2-4B3B-BBF4-C1B4B85F506E}"/>
    <cellStyle name="Millares 12 3 2 3 3 2" xfId="6909" xr:uid="{F15A4660-A9B9-4687-80AE-F1BCB501BDAB}"/>
    <cellStyle name="Millares 12 3 2 3 3 2 2" xfId="15165" xr:uid="{5916268B-D5A5-49B0-BA29-839B4F243006}"/>
    <cellStyle name="Millares 12 3 2 3 3 2 2 2" xfId="31678" xr:uid="{AEBE0D97-FD54-42E6-A4EE-58A9B95ABFD5}"/>
    <cellStyle name="Millares 12 3 2 3 3 2 3" xfId="23422" xr:uid="{B4972F66-FC22-4461-ADE6-04A156E2431E}"/>
    <cellStyle name="Millares 12 3 2 3 3 3" xfId="11037" xr:uid="{16410E8A-0468-4C4F-9EED-184BFD06BD2D}"/>
    <cellStyle name="Millares 12 3 2 3 3 3 2" xfId="27550" xr:uid="{7DCEA938-BF08-48B5-83D5-3976969C4594}"/>
    <cellStyle name="Millares 12 3 2 3 3 4" xfId="19294" xr:uid="{824DD8F6-91B1-497E-AB6B-DC5C528F36C9}"/>
    <cellStyle name="Millares 12 3 2 3 3 5" xfId="35808" xr:uid="{2F596E87-DDE0-408B-B060-F224F35D8E88}"/>
    <cellStyle name="Millares 12 3 2 3 4" xfId="4845" xr:uid="{05614A82-F747-4C29-A1C8-D3D61A4FE69B}"/>
    <cellStyle name="Millares 12 3 2 3 4 2" xfId="13101" xr:uid="{B98E9975-0051-4D03-98BE-89A68E5E7011}"/>
    <cellStyle name="Millares 12 3 2 3 4 2 2" xfId="29614" xr:uid="{4E1E96EC-6CFE-40CD-82EF-FED2A19D882D}"/>
    <cellStyle name="Millares 12 3 2 3 4 3" xfId="21358" xr:uid="{B9239D3B-116D-4A21-B283-EFB969057301}"/>
    <cellStyle name="Millares 12 3 2 3 5" xfId="8973" xr:uid="{7636E1A7-C3C4-4672-9257-F39CFCF57223}"/>
    <cellStyle name="Millares 12 3 2 3 5 2" xfId="25486" xr:uid="{FD5A507C-C460-498C-A2F8-AF59CBF0EC93}"/>
    <cellStyle name="Millares 12 3 2 3 6" xfId="17230" xr:uid="{2E8158EB-6A21-4DDF-B080-902F5D875F37}"/>
    <cellStyle name="Millares 12 3 2 3 7" xfId="33744" xr:uid="{1FEA21FA-7A34-40C7-A58F-F47B1D84442C}"/>
    <cellStyle name="Millares 12 3 2 4" xfId="1235" xr:uid="{1B59B15A-8C00-4856-81EB-868CC9837389}"/>
    <cellStyle name="Millares 12 3 2 4 2" xfId="3299" xr:uid="{EE0157AA-8E5A-4CCD-8B57-88E90515D042}"/>
    <cellStyle name="Millares 12 3 2 4 2 2" xfId="7427" xr:uid="{93580B94-8051-4D5A-A135-08B3529CE395}"/>
    <cellStyle name="Millares 12 3 2 4 2 2 2" xfId="15683" xr:uid="{DE6620AD-C107-4FC3-8454-6F6062065163}"/>
    <cellStyle name="Millares 12 3 2 4 2 2 2 2" xfId="32196" xr:uid="{9DC2E0FB-2605-4CC7-BCCE-399F42B0615A}"/>
    <cellStyle name="Millares 12 3 2 4 2 2 3" xfId="23940" xr:uid="{53141204-944A-4806-A348-F4006FB1B985}"/>
    <cellStyle name="Millares 12 3 2 4 2 3" xfId="11555" xr:uid="{CFBA4A73-438F-44EE-9D0D-DC27221E0181}"/>
    <cellStyle name="Millares 12 3 2 4 2 3 2" xfId="28068" xr:uid="{5EFEA988-3A82-4CFA-87AC-44DE124FE707}"/>
    <cellStyle name="Millares 12 3 2 4 2 4" xfId="19812" xr:uid="{738C3AAD-5317-4B7D-9374-4D622073A5E6}"/>
    <cellStyle name="Millares 12 3 2 4 2 5" xfId="36326" xr:uid="{28D572E6-1984-493C-89F5-82A65376AED4}"/>
    <cellStyle name="Millares 12 3 2 4 3" xfId="5363" xr:uid="{F65B69BF-93CE-420E-8107-F4A007802D46}"/>
    <cellStyle name="Millares 12 3 2 4 3 2" xfId="13619" xr:uid="{BE6C7C4E-4D74-4B3A-AF1D-9BE561932722}"/>
    <cellStyle name="Millares 12 3 2 4 3 2 2" xfId="30132" xr:uid="{51CE8A39-9A27-45F1-9920-91597A593392}"/>
    <cellStyle name="Millares 12 3 2 4 3 3" xfId="21876" xr:uid="{79FEFE42-8FCE-4ECA-9959-03155B8D1FDB}"/>
    <cellStyle name="Millares 12 3 2 4 4" xfId="9491" xr:uid="{FC7222A3-FCE9-4A0A-8DBE-51B5AFBF3A6E}"/>
    <cellStyle name="Millares 12 3 2 4 4 2" xfId="26004" xr:uid="{531B0A37-0571-4D05-8722-480AC88DAE9C}"/>
    <cellStyle name="Millares 12 3 2 4 5" xfId="17748" xr:uid="{EAA0E5A2-2D0E-4101-8D2F-5C6439792E2F}"/>
    <cellStyle name="Millares 12 3 2 4 6" xfId="34262" xr:uid="{1120916F-DBD2-40D4-8C1A-A6BC76440A40}"/>
    <cellStyle name="Millares 12 3 2 5" xfId="2278" xr:uid="{AFEAA1A7-C845-4AD2-A075-46A7D6E9CDF5}"/>
    <cellStyle name="Millares 12 3 2 5 2" xfId="6406" xr:uid="{AFAB608A-0716-40B8-A4E3-97CCCA3E6048}"/>
    <cellStyle name="Millares 12 3 2 5 2 2" xfId="14662" xr:uid="{7CF469CB-17C6-4CD4-8872-2FD66102767E}"/>
    <cellStyle name="Millares 12 3 2 5 2 2 2" xfId="31175" xr:uid="{FB31C0E8-2A49-420C-A444-BD2294A01B00}"/>
    <cellStyle name="Millares 12 3 2 5 2 3" xfId="22919" xr:uid="{906AD271-2B6E-408D-8244-14A2C5A91E09}"/>
    <cellStyle name="Millares 12 3 2 5 3" xfId="10534" xr:uid="{B914140F-09FA-4B53-B02B-D96D19498228}"/>
    <cellStyle name="Millares 12 3 2 5 3 2" xfId="27047" xr:uid="{276703A0-D63C-4930-885B-3D498FA0A5B9}"/>
    <cellStyle name="Millares 12 3 2 5 4" xfId="18791" xr:uid="{F65A81AA-DE4F-4C0D-97B6-6CE43D5F8A7A}"/>
    <cellStyle name="Millares 12 3 2 5 5" xfId="35305" xr:uid="{7304C9B2-5CB2-425A-96DA-6FE1CB46E949}"/>
    <cellStyle name="Millares 12 3 2 6" xfId="4342" xr:uid="{B2A5A860-9DAB-46EE-9E70-A7BD6811F9A9}"/>
    <cellStyle name="Millares 12 3 2 6 2" xfId="12598" xr:uid="{1F9E17E9-C270-4A56-BDF0-32FB390843B3}"/>
    <cellStyle name="Millares 12 3 2 6 2 2" xfId="29111" xr:uid="{843B2C0E-E820-42A5-BB18-0BDA829E3BE3}"/>
    <cellStyle name="Millares 12 3 2 6 3" xfId="20855" xr:uid="{D4D42E22-C846-42C7-8D6C-DD0BB47162F1}"/>
    <cellStyle name="Millares 12 3 2 7" xfId="8470" xr:uid="{096F2515-EE7E-4232-AA6A-86ACE9ED9BD0}"/>
    <cellStyle name="Millares 12 3 2 7 2" xfId="24983" xr:uid="{0EA58142-1A2D-4FB5-A180-8A5CD6393905}"/>
    <cellStyle name="Millares 12 3 2 8" xfId="16727" xr:uid="{60790394-2CA2-4826-A489-4580B9322652}"/>
    <cellStyle name="Millares 12 3 2 9" xfId="33241" xr:uid="{727740A0-3115-4AAD-BDB3-268C62473886}"/>
    <cellStyle name="Millares 12 3 3" xfId="338" xr:uid="{F1D6281D-9B35-4068-BD00-B5721AFB346C}"/>
    <cellStyle name="Millares 12 3 3 2" xfId="841" xr:uid="{A8FA2E62-6D25-47CE-94B5-1B1A34E03443}"/>
    <cellStyle name="Millares 12 3 3 2 2" xfId="1862" xr:uid="{5E2D4314-6059-4E3B-BAF2-35F1354942E3}"/>
    <cellStyle name="Millares 12 3 3 2 2 2" xfId="3926" xr:uid="{83742C02-9001-4BE4-A11C-F6F1037D00AD}"/>
    <cellStyle name="Millares 12 3 3 2 2 2 2" xfId="8054" xr:uid="{5196C7EC-1727-462E-AACA-E88804AC2EDB}"/>
    <cellStyle name="Millares 12 3 3 2 2 2 2 2" xfId="16310" xr:uid="{EFA735D1-7A75-4F38-BD68-6D1D25750312}"/>
    <cellStyle name="Millares 12 3 3 2 2 2 2 2 2" xfId="32823" xr:uid="{81CCD479-3FEE-42BD-AFD5-F4F5EEAD1160}"/>
    <cellStyle name="Millares 12 3 3 2 2 2 2 3" xfId="24567" xr:uid="{81832DFD-FC72-4EA3-BCCB-19FBDE3F161A}"/>
    <cellStyle name="Millares 12 3 3 2 2 2 3" xfId="12182" xr:uid="{4405B4CC-26F3-40F7-8954-9DBEF4502E37}"/>
    <cellStyle name="Millares 12 3 3 2 2 2 3 2" xfId="28695" xr:uid="{C614566A-A80E-4208-B666-D544B0285D3E}"/>
    <cellStyle name="Millares 12 3 3 2 2 2 4" xfId="20439" xr:uid="{552FCD00-7CF8-4BDC-ADA3-80DF61582EBB}"/>
    <cellStyle name="Millares 12 3 3 2 2 2 5" xfId="36953" xr:uid="{4375883F-D134-4A36-BE47-22B99F767636}"/>
    <cellStyle name="Millares 12 3 3 2 2 3" xfId="5990" xr:uid="{1865C59F-827D-472E-9450-B4CAC020329D}"/>
    <cellStyle name="Millares 12 3 3 2 2 3 2" xfId="14246" xr:uid="{B8E0E387-3708-4D5A-A284-CA07A7B4F4BD}"/>
    <cellStyle name="Millares 12 3 3 2 2 3 2 2" xfId="30759" xr:uid="{E42A4C74-1F5D-49E7-97B6-E123283AB2C5}"/>
    <cellStyle name="Millares 12 3 3 2 2 3 3" xfId="22503" xr:uid="{B09D2BFF-1059-4B76-8672-B2F9317FA5FE}"/>
    <cellStyle name="Millares 12 3 3 2 2 4" xfId="10118" xr:uid="{91D4165D-7A43-44EC-83EF-B39D61F2BF4A}"/>
    <cellStyle name="Millares 12 3 3 2 2 4 2" xfId="26631" xr:uid="{5A7CD23E-D06A-49DA-A129-725A8E92EC3B}"/>
    <cellStyle name="Millares 12 3 3 2 2 5" xfId="18375" xr:uid="{9FCEFD03-EDF6-48C8-B507-ED7E8B00AC1D}"/>
    <cellStyle name="Millares 12 3 3 2 2 6" xfId="34889" xr:uid="{DD4DB593-FC3A-47DF-9B4F-90D97A853685}"/>
    <cellStyle name="Millares 12 3 3 2 3" xfId="2905" xr:uid="{6595ED0D-46DF-4AB7-8667-A3D2167FDEE0}"/>
    <cellStyle name="Millares 12 3 3 2 3 2" xfId="7033" xr:uid="{5FACE81A-7E47-491E-B97D-6597D2EDAF3B}"/>
    <cellStyle name="Millares 12 3 3 2 3 2 2" xfId="15289" xr:uid="{227E1EDD-EFF3-444F-9971-E9A49728BD63}"/>
    <cellStyle name="Millares 12 3 3 2 3 2 2 2" xfId="31802" xr:uid="{04DDB7A2-9D66-4771-9E9C-7B4457FA785C}"/>
    <cellStyle name="Millares 12 3 3 2 3 2 3" xfId="23546" xr:uid="{D548E549-B369-445B-A950-E699B30218E9}"/>
    <cellStyle name="Millares 12 3 3 2 3 3" xfId="11161" xr:uid="{91C5FED8-AB22-4E5E-B0FD-05EB6F495B3B}"/>
    <cellStyle name="Millares 12 3 3 2 3 3 2" xfId="27674" xr:uid="{77A8CD14-CE9A-4D12-AED0-272075109FC4}"/>
    <cellStyle name="Millares 12 3 3 2 3 4" xfId="19418" xr:uid="{D9385B75-5992-4D39-A6C5-AB9E962CD199}"/>
    <cellStyle name="Millares 12 3 3 2 3 5" xfId="35932" xr:uid="{0F37AD2C-B460-48EE-8A42-C3A3F96053C6}"/>
    <cellStyle name="Millares 12 3 3 2 4" xfId="4969" xr:uid="{F1F72EA7-378F-4D73-B0E2-8C7A41A2F2A5}"/>
    <cellStyle name="Millares 12 3 3 2 4 2" xfId="13225" xr:uid="{DBA5DFE6-DC3B-4420-A856-41D1D0F9E65C}"/>
    <cellStyle name="Millares 12 3 3 2 4 2 2" xfId="29738" xr:uid="{035F99E6-8E10-4CE8-BD33-7CE258706F29}"/>
    <cellStyle name="Millares 12 3 3 2 4 3" xfId="21482" xr:uid="{9B34E0DB-981B-4318-8E45-BA17DCF6E891}"/>
    <cellStyle name="Millares 12 3 3 2 5" xfId="9097" xr:uid="{E886AE22-B76F-4C93-9857-6947A6C102C1}"/>
    <cellStyle name="Millares 12 3 3 2 5 2" xfId="25610" xr:uid="{80DA0C45-EE18-4C1B-8422-C4FB337197C4}"/>
    <cellStyle name="Millares 12 3 3 2 6" xfId="17354" xr:uid="{0820DE4C-6718-442E-983C-20BC7BB85192}"/>
    <cellStyle name="Millares 12 3 3 2 7" xfId="33868" xr:uid="{4212EFB4-FA55-41CA-884E-34CFD9C8E838}"/>
    <cellStyle name="Millares 12 3 3 3" xfId="1359" xr:uid="{95950B1F-27B1-4E73-B469-A831572EB258}"/>
    <cellStyle name="Millares 12 3 3 3 2" xfId="3423" xr:uid="{3DACFDA6-2A28-44B2-A48A-34959EC22AC8}"/>
    <cellStyle name="Millares 12 3 3 3 2 2" xfId="7551" xr:uid="{D8CE2B0C-17B5-4E46-BC1B-C79D693566C7}"/>
    <cellStyle name="Millares 12 3 3 3 2 2 2" xfId="15807" xr:uid="{8AF01D86-0ACC-4D4E-87F9-3782027306CE}"/>
    <cellStyle name="Millares 12 3 3 3 2 2 2 2" xfId="32320" xr:uid="{1A3DD0B8-27C5-4FDD-AEF3-A65077AF72A4}"/>
    <cellStyle name="Millares 12 3 3 3 2 2 3" xfId="24064" xr:uid="{D880D100-D674-4061-8EF1-BF7B357E40C7}"/>
    <cellStyle name="Millares 12 3 3 3 2 3" xfId="11679" xr:uid="{F00CDD17-5773-41BA-BB19-4E4CD591261A}"/>
    <cellStyle name="Millares 12 3 3 3 2 3 2" xfId="28192" xr:uid="{056BDE31-58B2-4D83-80AB-C15EAA41FD6F}"/>
    <cellStyle name="Millares 12 3 3 3 2 4" xfId="19936" xr:uid="{5AA975A2-0763-4ED3-AE9B-8B52EEF7274A}"/>
    <cellStyle name="Millares 12 3 3 3 2 5" xfId="36450" xr:uid="{DE523FA6-9C56-4024-9D6A-2457333B2F1B}"/>
    <cellStyle name="Millares 12 3 3 3 3" xfId="5487" xr:uid="{9A209629-7F7B-4A9F-873A-3824E22982A1}"/>
    <cellStyle name="Millares 12 3 3 3 3 2" xfId="13743" xr:uid="{F61A3DA7-8DDF-4A4C-AE51-08BCDFA76113}"/>
    <cellStyle name="Millares 12 3 3 3 3 2 2" xfId="30256" xr:uid="{30B1EDCC-994A-4F5D-AA89-8E7378AEC866}"/>
    <cellStyle name="Millares 12 3 3 3 3 3" xfId="22000" xr:uid="{98EE6D6C-B31C-48F7-8243-8AB4722AA565}"/>
    <cellStyle name="Millares 12 3 3 3 4" xfId="9615" xr:uid="{147AA685-9168-4FAE-BB80-CB1B193948D0}"/>
    <cellStyle name="Millares 12 3 3 3 4 2" xfId="26128" xr:uid="{397987B2-1906-4770-98D8-53B64AC40DF8}"/>
    <cellStyle name="Millares 12 3 3 3 5" xfId="17872" xr:uid="{B975A33C-B7C0-4810-B4EC-333F95159455}"/>
    <cellStyle name="Millares 12 3 3 3 6" xfId="34386" xr:uid="{B33444B7-9ED1-4559-8F25-67867CDD9FD6}"/>
    <cellStyle name="Millares 12 3 3 4" xfId="2402" xr:uid="{6BA47C56-86EA-49A4-9F21-6CE0A2B10AFF}"/>
    <cellStyle name="Millares 12 3 3 4 2" xfId="6530" xr:uid="{A484A217-AF98-4185-8772-F1D4E3D23684}"/>
    <cellStyle name="Millares 12 3 3 4 2 2" xfId="14786" xr:uid="{ADEAB685-7C51-405E-9F1A-56BCEB45E8C5}"/>
    <cellStyle name="Millares 12 3 3 4 2 2 2" xfId="31299" xr:uid="{D9C8131F-0882-4CA3-895A-2393EF9AC240}"/>
    <cellStyle name="Millares 12 3 3 4 2 3" xfId="23043" xr:uid="{71B32E67-F770-4BDA-8D0A-D0503DE5DBD5}"/>
    <cellStyle name="Millares 12 3 3 4 3" xfId="10658" xr:uid="{FBAC1756-A0BD-4194-8CD8-D16DAEE873B1}"/>
    <cellStyle name="Millares 12 3 3 4 3 2" xfId="27171" xr:uid="{E54A1F12-0E7C-48DB-9A00-7EF77FB132AF}"/>
    <cellStyle name="Millares 12 3 3 4 4" xfId="18915" xr:uid="{F34E2773-2CE2-42CF-84A0-CEFDC684930E}"/>
    <cellStyle name="Millares 12 3 3 4 5" xfId="35429" xr:uid="{4F68B95C-19DF-4B56-BD49-1BD60CE26FD7}"/>
    <cellStyle name="Millares 12 3 3 5" xfId="4466" xr:uid="{21F1B66C-BADC-4EB7-B849-E75949DA7E2C}"/>
    <cellStyle name="Millares 12 3 3 5 2" xfId="12722" xr:uid="{4F47F962-9A8F-422C-AE31-A6C37A99DE4F}"/>
    <cellStyle name="Millares 12 3 3 5 2 2" xfId="29235" xr:uid="{DAEE8388-E086-4B98-85A1-7C0CE4CBEF00}"/>
    <cellStyle name="Millares 12 3 3 5 3" xfId="20979" xr:uid="{2D514657-9BE3-4372-AE88-9EFBBF19CF30}"/>
    <cellStyle name="Millares 12 3 3 6" xfId="8594" xr:uid="{67378774-93C3-48F9-9884-1BB590244B76}"/>
    <cellStyle name="Millares 12 3 3 6 2" xfId="25107" xr:uid="{B77A0FDA-DC33-415D-980A-9C97AD182C7D}"/>
    <cellStyle name="Millares 12 3 3 7" xfId="16851" xr:uid="{6883F9E7-FD01-4384-A7B0-885A8203AB5D}"/>
    <cellStyle name="Millares 12 3 3 8" xfId="33365" xr:uid="{830A7028-1118-4BC7-A442-FA7A902083B6}"/>
    <cellStyle name="Millares 12 3 4" xfId="593" xr:uid="{27AFE5D9-021C-454D-8AD9-2826F3169830}"/>
    <cellStyle name="Millares 12 3 4 2" xfId="1614" xr:uid="{388AC3B0-FA47-4775-A088-E53394C5C24E}"/>
    <cellStyle name="Millares 12 3 4 2 2" xfId="3678" xr:uid="{8938224A-B7B0-412D-8E31-BBA334B0EB95}"/>
    <cellStyle name="Millares 12 3 4 2 2 2" xfId="7806" xr:uid="{FC93E698-3A13-41F7-B02A-F0B4547BF0A1}"/>
    <cellStyle name="Millares 12 3 4 2 2 2 2" xfId="16062" xr:uid="{B0ADDED2-AC07-4F0D-BD25-C7D89B6F2892}"/>
    <cellStyle name="Millares 12 3 4 2 2 2 2 2" xfId="32575" xr:uid="{2FEBE64E-332B-4FE1-855B-EDE7473A2012}"/>
    <cellStyle name="Millares 12 3 4 2 2 2 3" xfId="24319" xr:uid="{A7F49C83-6C2B-47B5-9375-50E4B7750B3A}"/>
    <cellStyle name="Millares 12 3 4 2 2 3" xfId="11934" xr:uid="{D9437257-8180-4522-8030-0D9ACED541E3}"/>
    <cellStyle name="Millares 12 3 4 2 2 3 2" xfId="28447" xr:uid="{6CDB83DC-8D0F-4180-90B1-1C56DD8A4F83}"/>
    <cellStyle name="Millares 12 3 4 2 2 4" xfId="20191" xr:uid="{98B359EF-39D8-4603-A9BD-7652FAB899A8}"/>
    <cellStyle name="Millares 12 3 4 2 2 5" xfId="36705" xr:uid="{97A4E8D4-03AB-4023-B1AA-16BDE4266AB9}"/>
    <cellStyle name="Millares 12 3 4 2 3" xfId="5742" xr:uid="{E48CBEBD-8F54-473A-A3EC-A29AEDABC75D}"/>
    <cellStyle name="Millares 12 3 4 2 3 2" xfId="13998" xr:uid="{93901014-D6D5-49AC-9F7C-D180E92CCEFC}"/>
    <cellStyle name="Millares 12 3 4 2 3 2 2" xfId="30511" xr:uid="{D246738B-C0C1-4DEF-9BC7-1E548C6AD0CE}"/>
    <cellStyle name="Millares 12 3 4 2 3 3" xfId="22255" xr:uid="{5EB8E083-F513-4481-850E-8B20E6BE64E4}"/>
    <cellStyle name="Millares 12 3 4 2 4" xfId="9870" xr:uid="{D5ADF933-51AA-45D0-8E76-5164801F28E5}"/>
    <cellStyle name="Millares 12 3 4 2 4 2" xfId="26383" xr:uid="{F9A0A4CC-CCEE-4DBA-87D2-D175207181AA}"/>
    <cellStyle name="Millares 12 3 4 2 5" xfId="18127" xr:uid="{1F9E2CA1-B430-4013-BC56-0AE5ABDFDA57}"/>
    <cellStyle name="Millares 12 3 4 2 6" xfId="34641" xr:uid="{3EB8513A-2650-4D4C-8175-0A881406089F}"/>
    <cellStyle name="Millares 12 3 4 3" xfId="2657" xr:uid="{0735F4BE-8918-4714-881F-9CD4BD4EEC91}"/>
    <cellStyle name="Millares 12 3 4 3 2" xfId="6785" xr:uid="{AB4B26E0-967A-4B75-A408-12C54ABF86E9}"/>
    <cellStyle name="Millares 12 3 4 3 2 2" xfId="15041" xr:uid="{546169CE-5E6E-468B-8988-90C5415120AF}"/>
    <cellStyle name="Millares 12 3 4 3 2 2 2" xfId="31554" xr:uid="{DA7720DF-CB87-4871-9E45-FA4311734B98}"/>
    <cellStyle name="Millares 12 3 4 3 2 3" xfId="23298" xr:uid="{26A41CEE-BD00-41CC-9466-443B0CFB71E4}"/>
    <cellStyle name="Millares 12 3 4 3 3" xfId="10913" xr:uid="{054FF3F9-7417-49A9-A720-45FE2CC0E780}"/>
    <cellStyle name="Millares 12 3 4 3 3 2" xfId="27426" xr:uid="{F60E8B69-7F81-4CB8-9370-9D0DCA3C94DB}"/>
    <cellStyle name="Millares 12 3 4 3 4" xfId="19170" xr:uid="{7A8E1D3D-05A3-4FD8-BDBF-6619ADCD197D}"/>
    <cellStyle name="Millares 12 3 4 3 5" xfId="35684" xr:uid="{5EA7060E-1AF8-4BD6-A9D1-DE18837A5266}"/>
    <cellStyle name="Millares 12 3 4 4" xfId="4721" xr:uid="{1F48D6FB-1337-413A-A5C1-26884725084C}"/>
    <cellStyle name="Millares 12 3 4 4 2" xfId="12977" xr:uid="{9DCDECBE-E340-4499-8A19-13319718801B}"/>
    <cellStyle name="Millares 12 3 4 4 2 2" xfId="29490" xr:uid="{9F62CA9B-D3A9-47A8-8E86-E60C620A8040}"/>
    <cellStyle name="Millares 12 3 4 4 3" xfId="21234" xr:uid="{A04899BA-35A9-4801-AFD3-DEDA589E3601}"/>
    <cellStyle name="Millares 12 3 4 5" xfId="8849" xr:uid="{5111FE1A-8B9F-4E91-97D4-541E659B92BE}"/>
    <cellStyle name="Millares 12 3 4 5 2" xfId="25362" xr:uid="{6A5F42E1-DEE2-4983-900A-40F495B3F362}"/>
    <cellStyle name="Millares 12 3 4 6" xfId="17106" xr:uid="{0C5D4849-B74E-46A3-ABBD-8ABD30A82C45}"/>
    <cellStyle name="Millares 12 3 4 7" xfId="33620" xr:uid="{8B7DE462-9301-4F66-B03F-92EBBADD6DF3}"/>
    <cellStyle name="Millares 12 3 5" xfId="1111" xr:uid="{54F83BF1-9009-4D76-BC0D-9D85945E17FE}"/>
    <cellStyle name="Millares 12 3 5 2" xfId="3175" xr:uid="{287293CE-B938-4EAC-A737-3046F6FFC7DE}"/>
    <cellStyle name="Millares 12 3 5 2 2" xfId="7303" xr:uid="{41589D4C-1E13-4ABB-AAF0-685A618F9149}"/>
    <cellStyle name="Millares 12 3 5 2 2 2" xfId="15559" xr:uid="{26867ED0-BC86-49DE-888B-FDE646107686}"/>
    <cellStyle name="Millares 12 3 5 2 2 2 2" xfId="32072" xr:uid="{A2A03E32-A52E-47EB-936D-1CC471E58C30}"/>
    <cellStyle name="Millares 12 3 5 2 2 3" xfId="23816" xr:uid="{7FCE5435-35A8-4C9E-A395-1A748E992605}"/>
    <cellStyle name="Millares 12 3 5 2 3" xfId="11431" xr:uid="{026A6885-8397-457D-A51C-0590124B445C}"/>
    <cellStyle name="Millares 12 3 5 2 3 2" xfId="27944" xr:uid="{8861FE70-280A-4D0E-88A3-53D13898B2A9}"/>
    <cellStyle name="Millares 12 3 5 2 4" xfId="19688" xr:uid="{167B5C6B-0C1B-4B32-B2C4-C7714D1052EA}"/>
    <cellStyle name="Millares 12 3 5 2 5" xfId="36202" xr:uid="{9D437A24-19C8-42D4-85DC-61E1FC7ACA59}"/>
    <cellStyle name="Millares 12 3 5 3" xfId="5239" xr:uid="{BF1D8526-82B8-403F-9F87-5BCBC3257E27}"/>
    <cellStyle name="Millares 12 3 5 3 2" xfId="13495" xr:uid="{370E8DB3-4613-4660-9292-CE1471F42532}"/>
    <cellStyle name="Millares 12 3 5 3 2 2" xfId="30008" xr:uid="{F033DA28-AE3B-478F-BE38-052D182E5B7A}"/>
    <cellStyle name="Millares 12 3 5 3 3" xfId="21752" xr:uid="{D86A8745-9A62-4D53-B629-A1989CB8E249}"/>
    <cellStyle name="Millares 12 3 5 4" xfId="9367" xr:uid="{44566A3A-A233-4E26-B511-E12FBF6620CF}"/>
    <cellStyle name="Millares 12 3 5 4 2" xfId="25880" xr:uid="{15F0008B-9373-4A66-91BE-F33052E689D9}"/>
    <cellStyle name="Millares 12 3 5 5" xfId="17624" xr:uid="{7149D725-0280-4551-AB39-3161C705FFAD}"/>
    <cellStyle name="Millares 12 3 5 6" xfId="34138" xr:uid="{98433354-F123-43AE-AB8A-96A815912F52}"/>
    <cellStyle name="Millares 12 3 6" xfId="2154" xr:uid="{FCD13254-986E-4622-B042-AB5AFEBD2FD8}"/>
    <cellStyle name="Millares 12 3 6 2" xfId="6282" xr:uid="{4B21245C-2235-48FA-9718-DF0E8238ABB4}"/>
    <cellStyle name="Millares 12 3 6 2 2" xfId="14538" xr:uid="{644B3615-1465-409E-98DE-5FBD9D4102B5}"/>
    <cellStyle name="Millares 12 3 6 2 2 2" xfId="31051" xr:uid="{FDF9F3BD-95A4-42E3-9438-0BBB3FC509EB}"/>
    <cellStyle name="Millares 12 3 6 2 3" xfId="22795" xr:uid="{ED105811-CAAB-4B5D-B05D-BDF72EBB0132}"/>
    <cellStyle name="Millares 12 3 6 3" xfId="10410" xr:uid="{3258CCBE-5D6F-417D-B5DA-AFC8BC7FCD53}"/>
    <cellStyle name="Millares 12 3 6 3 2" xfId="26923" xr:uid="{E97F42FF-B9EB-4D49-8D5C-5FB78A597C9A}"/>
    <cellStyle name="Millares 12 3 6 4" xfId="18667" xr:uid="{C5FF4C5A-D048-4588-847E-09BE0802091D}"/>
    <cellStyle name="Millares 12 3 6 5" xfId="35181" xr:uid="{A68F6B93-0B59-45D4-8643-30C570AB5CB8}"/>
    <cellStyle name="Millares 12 3 7" xfId="4218" xr:uid="{88809DA9-615B-492B-AB8F-2C53ED94A616}"/>
    <cellStyle name="Millares 12 3 7 2" xfId="12474" xr:uid="{71188B08-24EF-490E-A212-1771CCBDF744}"/>
    <cellStyle name="Millares 12 3 7 2 2" xfId="28987" xr:uid="{CD0D53A5-7E58-4597-A58C-671F2593A766}"/>
    <cellStyle name="Millares 12 3 7 3" xfId="20731" xr:uid="{67B0B62E-8576-462E-B64A-2E4EFAD72BB4}"/>
    <cellStyle name="Millares 12 3 8" xfId="8346" xr:uid="{072C6780-6D58-4FA3-A719-78753B383B5C}"/>
    <cellStyle name="Millares 12 3 8 2" xfId="24859" xr:uid="{9860A355-2979-47E4-B527-78FAFC10D3BA}"/>
    <cellStyle name="Millares 12 3 9" xfId="16603" xr:uid="{D2B08FBC-55D8-4CB7-8BF3-BF4BDEB839B7}"/>
    <cellStyle name="Millares 12 4" xfId="152" xr:uid="{A7C48B56-FC1A-40C0-942A-F1EBF952DBD5}"/>
    <cellStyle name="Millares 12 4 2" xfId="400" xr:uid="{567A2255-403A-4915-BC37-13EB3C3EBAF0}"/>
    <cellStyle name="Millares 12 4 2 2" xfId="903" xr:uid="{DA1CBB7F-5CBD-44F3-89E2-E3E48ECAADA9}"/>
    <cellStyle name="Millares 12 4 2 2 2" xfId="1924" xr:uid="{92AD0E40-C201-4075-8876-D7FD47231473}"/>
    <cellStyle name="Millares 12 4 2 2 2 2" xfId="3988" xr:uid="{06B76F7A-FB4E-4501-8E5E-DFF9A2C7B503}"/>
    <cellStyle name="Millares 12 4 2 2 2 2 2" xfId="8116" xr:uid="{E6A762C9-0F33-48DC-91AC-F00FEBC8DCD8}"/>
    <cellStyle name="Millares 12 4 2 2 2 2 2 2" xfId="16372" xr:uid="{3D5BC5F1-3812-44BE-AA5F-3BFD38DBCAC1}"/>
    <cellStyle name="Millares 12 4 2 2 2 2 2 2 2" xfId="32885" xr:uid="{9C4D277A-D1D4-44B3-931F-115D778EE685}"/>
    <cellStyle name="Millares 12 4 2 2 2 2 2 3" xfId="24629" xr:uid="{FB62231D-7D56-4D80-A521-D5CD2261BD78}"/>
    <cellStyle name="Millares 12 4 2 2 2 2 3" xfId="12244" xr:uid="{E4FF9BEE-D751-4197-A066-5EB1248BFB9E}"/>
    <cellStyle name="Millares 12 4 2 2 2 2 3 2" xfId="28757" xr:uid="{57155AEF-F1C2-4AFB-BC79-7993B9C996EA}"/>
    <cellStyle name="Millares 12 4 2 2 2 2 4" xfId="20501" xr:uid="{3A6D604D-7F37-416A-9FCF-9D20B2C6BC8D}"/>
    <cellStyle name="Millares 12 4 2 2 2 2 5" xfId="37015" xr:uid="{556DAB40-5891-470B-8978-EC971E3513D7}"/>
    <cellStyle name="Millares 12 4 2 2 2 3" xfId="6052" xr:uid="{4F020538-CB88-438C-8451-1E4A0C285375}"/>
    <cellStyle name="Millares 12 4 2 2 2 3 2" xfId="14308" xr:uid="{2613D9BD-2EC3-4EBA-BBEC-FB37855A22ED}"/>
    <cellStyle name="Millares 12 4 2 2 2 3 2 2" xfId="30821" xr:uid="{BF082E5E-AF66-42A3-9619-39E1350409C7}"/>
    <cellStyle name="Millares 12 4 2 2 2 3 3" xfId="22565" xr:uid="{604370D4-E99C-430D-9F2F-DF5207A261F2}"/>
    <cellStyle name="Millares 12 4 2 2 2 4" xfId="10180" xr:uid="{1C0D4F3B-3374-4B9F-8469-46C7C07360C6}"/>
    <cellStyle name="Millares 12 4 2 2 2 4 2" xfId="26693" xr:uid="{28FE41F9-2F14-40A5-A5B7-089E5DBCF7AD}"/>
    <cellStyle name="Millares 12 4 2 2 2 5" xfId="18437" xr:uid="{DEEAAC19-C511-48D6-A8CB-0AF7C92755DE}"/>
    <cellStyle name="Millares 12 4 2 2 2 6" xfId="34951" xr:uid="{01355E44-C55A-4FA7-B9B0-BAB4120CB41B}"/>
    <cellStyle name="Millares 12 4 2 2 3" xfId="2967" xr:uid="{41008F72-85F2-48D9-BAE3-C66B35CDE522}"/>
    <cellStyle name="Millares 12 4 2 2 3 2" xfId="7095" xr:uid="{2F6DBB76-6705-45D5-9F2D-C2A886116077}"/>
    <cellStyle name="Millares 12 4 2 2 3 2 2" xfId="15351" xr:uid="{E1E1DA91-121B-4B05-87F4-5A0C3E2435C8}"/>
    <cellStyle name="Millares 12 4 2 2 3 2 2 2" xfId="31864" xr:uid="{9FF7D0F3-3165-4185-8289-D42FF0181EDF}"/>
    <cellStyle name="Millares 12 4 2 2 3 2 3" xfId="23608" xr:uid="{2106E43D-A97E-48AB-8C55-40EDEEB7A1BD}"/>
    <cellStyle name="Millares 12 4 2 2 3 3" xfId="11223" xr:uid="{5B98BB20-336F-422B-A856-4BAD9093867E}"/>
    <cellStyle name="Millares 12 4 2 2 3 3 2" xfId="27736" xr:uid="{A8EF63D4-72F9-40F5-AACD-8E438BDA006D}"/>
    <cellStyle name="Millares 12 4 2 2 3 4" xfId="19480" xr:uid="{14917DD1-4200-4D37-8C38-E45893058187}"/>
    <cellStyle name="Millares 12 4 2 2 3 5" xfId="35994" xr:uid="{4BD5852B-F7B9-46B4-85C7-71E046872DD1}"/>
    <cellStyle name="Millares 12 4 2 2 4" xfId="5031" xr:uid="{154BF802-D250-4BA8-BE62-4700896785DB}"/>
    <cellStyle name="Millares 12 4 2 2 4 2" xfId="13287" xr:uid="{3B93D185-DE51-4F10-8898-FB1E0D25CD5F}"/>
    <cellStyle name="Millares 12 4 2 2 4 2 2" xfId="29800" xr:uid="{F5E93007-3601-4D7A-987B-F27B0217F6C3}"/>
    <cellStyle name="Millares 12 4 2 2 4 3" xfId="21544" xr:uid="{F12CBDF4-331E-402F-A03B-D0EAD051592D}"/>
    <cellStyle name="Millares 12 4 2 2 5" xfId="9159" xr:uid="{0016BF59-A3C1-4878-AA95-E8997A79D9B7}"/>
    <cellStyle name="Millares 12 4 2 2 5 2" xfId="25672" xr:uid="{C1FDD79C-6959-46D7-9A42-3064996AC842}"/>
    <cellStyle name="Millares 12 4 2 2 6" xfId="17416" xr:uid="{38D17CB9-FC4F-4B93-9B43-B35DF2F14BA2}"/>
    <cellStyle name="Millares 12 4 2 2 7" xfId="33930" xr:uid="{EC8270A8-2E8A-4C8A-A4ED-336928102140}"/>
    <cellStyle name="Millares 12 4 2 3" xfId="1421" xr:uid="{0FEA9952-0739-4909-9F2E-2107ED8991B7}"/>
    <cellStyle name="Millares 12 4 2 3 2" xfId="3485" xr:uid="{A8027F97-2445-4AF3-BED2-386303539AF6}"/>
    <cellStyle name="Millares 12 4 2 3 2 2" xfId="7613" xr:uid="{2734E2B5-F556-4BC7-BB12-A73D2024445B}"/>
    <cellStyle name="Millares 12 4 2 3 2 2 2" xfId="15869" xr:uid="{F23F9CB8-39AC-4CDC-A4BF-A425B0405029}"/>
    <cellStyle name="Millares 12 4 2 3 2 2 2 2" xfId="32382" xr:uid="{F6F7BDDF-8BB1-4806-8BE8-6FD4BBE23C37}"/>
    <cellStyle name="Millares 12 4 2 3 2 2 3" xfId="24126" xr:uid="{98F859B0-931D-41D8-9251-0E3B16CE9843}"/>
    <cellStyle name="Millares 12 4 2 3 2 3" xfId="11741" xr:uid="{AF58FBFD-5E4F-47CC-ADCD-9B15E5B7F000}"/>
    <cellStyle name="Millares 12 4 2 3 2 3 2" xfId="28254" xr:uid="{EF91A924-501B-416D-B57D-2D5ED803F85A}"/>
    <cellStyle name="Millares 12 4 2 3 2 4" xfId="19998" xr:uid="{CD16F74C-6F83-4420-927E-AF696D7DD5F6}"/>
    <cellStyle name="Millares 12 4 2 3 2 5" xfId="36512" xr:uid="{BBA78EC6-F6B0-460F-AA47-0BA891B1A5B7}"/>
    <cellStyle name="Millares 12 4 2 3 3" xfId="5549" xr:uid="{34B4C5EC-5EE2-4A06-B310-77EC8A5624C4}"/>
    <cellStyle name="Millares 12 4 2 3 3 2" xfId="13805" xr:uid="{0A63D6C7-6139-4A47-ABC7-5B60258013B9}"/>
    <cellStyle name="Millares 12 4 2 3 3 2 2" xfId="30318" xr:uid="{29F0DBE1-8705-42DE-BE2D-601509F0F8B5}"/>
    <cellStyle name="Millares 12 4 2 3 3 3" xfId="22062" xr:uid="{EE9D529F-BBD7-47C4-B785-D9FE9CEE482D}"/>
    <cellStyle name="Millares 12 4 2 3 4" xfId="9677" xr:uid="{6B371B2A-A4F8-4F16-968D-53D5AB1937FC}"/>
    <cellStyle name="Millares 12 4 2 3 4 2" xfId="26190" xr:uid="{A5ABF37D-7258-4324-876C-DB28F08C1A8E}"/>
    <cellStyle name="Millares 12 4 2 3 5" xfId="17934" xr:uid="{7DDE13E5-7E58-4AC4-B584-241B69F691D3}"/>
    <cellStyle name="Millares 12 4 2 3 6" xfId="34448" xr:uid="{4D85A857-359A-4147-B5A6-03D474A351D6}"/>
    <cellStyle name="Millares 12 4 2 4" xfId="2464" xr:uid="{A9CFF319-9F7F-43FC-912D-4C55B0861FE4}"/>
    <cellStyle name="Millares 12 4 2 4 2" xfId="6592" xr:uid="{CD3E5E1A-CDEE-4B0A-976B-C85D9757F255}"/>
    <cellStyle name="Millares 12 4 2 4 2 2" xfId="14848" xr:uid="{11488A52-0C8F-4DB8-918D-096DF4E4F567}"/>
    <cellStyle name="Millares 12 4 2 4 2 2 2" xfId="31361" xr:uid="{7AE38550-5A6D-456A-B92F-84E7A472D3B8}"/>
    <cellStyle name="Millares 12 4 2 4 2 3" xfId="23105" xr:uid="{F784DD13-5A72-4FAE-90EE-761FCA923F38}"/>
    <cellStyle name="Millares 12 4 2 4 3" xfId="10720" xr:uid="{DF33CBD5-A1D9-40E9-BA44-DC527143159A}"/>
    <cellStyle name="Millares 12 4 2 4 3 2" xfId="27233" xr:uid="{DFDF642E-BCCA-4184-8FA8-FF692172C152}"/>
    <cellStyle name="Millares 12 4 2 4 4" xfId="18977" xr:uid="{F70BA3BD-996E-4BF5-A543-5E9AB74D3EF1}"/>
    <cellStyle name="Millares 12 4 2 4 5" xfId="35491" xr:uid="{90E479F9-4D85-4326-8DCC-D511AE0E4A05}"/>
    <cellStyle name="Millares 12 4 2 5" xfId="4528" xr:uid="{684593DD-C5D4-4C06-A93B-4ED7B35D5B11}"/>
    <cellStyle name="Millares 12 4 2 5 2" xfId="12784" xr:uid="{A4397416-9CE2-497B-A850-D0C20D37CC41}"/>
    <cellStyle name="Millares 12 4 2 5 2 2" xfId="29297" xr:uid="{C6F80038-41BB-45EF-8082-74719FEAD8CB}"/>
    <cellStyle name="Millares 12 4 2 5 3" xfId="21041" xr:uid="{EC9A5F6B-51AC-45D1-BCBD-52B13C44BEC8}"/>
    <cellStyle name="Millares 12 4 2 6" xfId="8656" xr:uid="{A18B48BE-2CE2-452C-9F99-278B24301310}"/>
    <cellStyle name="Millares 12 4 2 6 2" xfId="25169" xr:uid="{C71053C7-B47D-4EA1-9641-25FCAD1EF12B}"/>
    <cellStyle name="Millares 12 4 2 7" xfId="16913" xr:uid="{823BDB64-6BA6-4833-8CBA-3B021D946D24}"/>
    <cellStyle name="Millares 12 4 2 8" xfId="33427" xr:uid="{4B28F0A9-B341-4F46-89FD-99B14652FDF2}"/>
    <cellStyle name="Millares 12 4 3" xfId="655" xr:uid="{0952D6A3-7F7B-4C76-BD9F-0A7C4B169C18}"/>
    <cellStyle name="Millares 12 4 3 2" xfId="1676" xr:uid="{AE1E3E40-0841-4219-9DCB-43F927991FD3}"/>
    <cellStyle name="Millares 12 4 3 2 2" xfId="3740" xr:uid="{F8314828-CB35-44F0-8D50-B556F3EA9FF6}"/>
    <cellStyle name="Millares 12 4 3 2 2 2" xfId="7868" xr:uid="{7691FA21-4864-4AC3-9E0A-28A2606C3F3E}"/>
    <cellStyle name="Millares 12 4 3 2 2 2 2" xfId="16124" xr:uid="{5420F6D9-DE2E-4800-AB47-8813B4E15840}"/>
    <cellStyle name="Millares 12 4 3 2 2 2 2 2" xfId="32637" xr:uid="{1436303C-B60D-4FC6-9E03-CAE51642614E}"/>
    <cellStyle name="Millares 12 4 3 2 2 2 3" xfId="24381" xr:uid="{2DC556D6-C146-4066-8994-8A9867973449}"/>
    <cellStyle name="Millares 12 4 3 2 2 3" xfId="11996" xr:uid="{4496BAC1-B0F1-4EF7-8AAB-8AEF8FB9C93B}"/>
    <cellStyle name="Millares 12 4 3 2 2 3 2" xfId="28509" xr:uid="{81D6ECCA-19DA-44DC-B2F6-C78D1B3D02FF}"/>
    <cellStyle name="Millares 12 4 3 2 2 4" xfId="20253" xr:uid="{9FFBC07E-C90E-4616-B6CC-F336A264DE0F}"/>
    <cellStyle name="Millares 12 4 3 2 2 5" xfId="36767" xr:uid="{223ED5E0-DE1A-4510-B118-313FC9B288D3}"/>
    <cellStyle name="Millares 12 4 3 2 3" xfId="5804" xr:uid="{F4BED4EE-1B2B-4D80-9DDE-3C09CB87B7E0}"/>
    <cellStyle name="Millares 12 4 3 2 3 2" xfId="14060" xr:uid="{D8BC96A8-7F9C-4E78-9986-582D257D5E40}"/>
    <cellStyle name="Millares 12 4 3 2 3 2 2" xfId="30573" xr:uid="{7F727108-8077-4AD2-80A9-0E034D0AF133}"/>
    <cellStyle name="Millares 12 4 3 2 3 3" xfId="22317" xr:uid="{631A5773-B6B2-4EA5-9FDD-374803B98EC6}"/>
    <cellStyle name="Millares 12 4 3 2 4" xfId="9932" xr:uid="{947B5237-6A17-4E64-A136-B14E7B977C50}"/>
    <cellStyle name="Millares 12 4 3 2 4 2" xfId="26445" xr:uid="{742D40B7-7948-4994-A710-28A1732F0807}"/>
    <cellStyle name="Millares 12 4 3 2 5" xfId="18189" xr:uid="{452AB2F6-3318-43D3-94E8-FBC06514FA7E}"/>
    <cellStyle name="Millares 12 4 3 2 6" xfId="34703" xr:uid="{5A937747-04F2-465A-A44F-8810B28126D3}"/>
    <cellStyle name="Millares 12 4 3 3" xfId="2719" xr:uid="{14E828B5-C7A4-4579-9CA4-3C91B59EA491}"/>
    <cellStyle name="Millares 12 4 3 3 2" xfId="6847" xr:uid="{CF34AB4E-DEC0-418C-A29A-44DDD47E7C70}"/>
    <cellStyle name="Millares 12 4 3 3 2 2" xfId="15103" xr:uid="{7190C1CF-15F8-4400-AB84-E69D42CA2A3B}"/>
    <cellStyle name="Millares 12 4 3 3 2 2 2" xfId="31616" xr:uid="{ECE5A70C-771E-495A-A216-46ACAA91C1DC}"/>
    <cellStyle name="Millares 12 4 3 3 2 3" xfId="23360" xr:uid="{05D7D48D-AE2A-4836-B942-1A5C8917BFB2}"/>
    <cellStyle name="Millares 12 4 3 3 3" xfId="10975" xr:uid="{908D38E5-F5DB-4846-A9E8-A3FDECA0FB20}"/>
    <cellStyle name="Millares 12 4 3 3 3 2" xfId="27488" xr:uid="{0F0730A5-0EBD-40D1-A0DE-751FB05CF38F}"/>
    <cellStyle name="Millares 12 4 3 3 4" xfId="19232" xr:uid="{475EC1E2-2C6D-4F5A-B212-6B59AA8A2DA4}"/>
    <cellStyle name="Millares 12 4 3 3 5" xfId="35746" xr:uid="{F3F551D0-D452-470B-B51A-E6CB2E576231}"/>
    <cellStyle name="Millares 12 4 3 4" xfId="4783" xr:uid="{163B8776-47FB-415A-9E7F-7E1A14BF6787}"/>
    <cellStyle name="Millares 12 4 3 4 2" xfId="13039" xr:uid="{A950BEC7-9BD5-44D2-9817-7C535CA8C9DA}"/>
    <cellStyle name="Millares 12 4 3 4 2 2" xfId="29552" xr:uid="{EE571977-2092-4839-B365-AB1FFA9B2E38}"/>
    <cellStyle name="Millares 12 4 3 4 3" xfId="21296" xr:uid="{6F69387F-15CC-479A-8D5B-492E6F717AED}"/>
    <cellStyle name="Millares 12 4 3 5" xfId="8911" xr:uid="{CE9AD022-E6D8-431C-8299-0B50A9ECB6D0}"/>
    <cellStyle name="Millares 12 4 3 5 2" xfId="25424" xr:uid="{04459C5D-65E1-4099-ADA8-141567CB4EA4}"/>
    <cellStyle name="Millares 12 4 3 6" xfId="17168" xr:uid="{0138F240-A8A5-46EB-8BCE-615957968DD6}"/>
    <cellStyle name="Millares 12 4 3 7" xfId="33682" xr:uid="{03A455DD-736E-480A-9BBB-484F492802FB}"/>
    <cellStyle name="Millares 12 4 4" xfId="1173" xr:uid="{D208ED25-3461-4602-B209-E56E50092E1C}"/>
    <cellStyle name="Millares 12 4 4 2" xfId="3237" xr:uid="{38CBD9A0-3C1E-4DDC-A809-F4AC64E2829D}"/>
    <cellStyle name="Millares 12 4 4 2 2" xfId="7365" xr:uid="{FBBEC821-B034-439A-85B9-E1FF26B28832}"/>
    <cellStyle name="Millares 12 4 4 2 2 2" xfId="15621" xr:uid="{F509E3CB-1DF4-47E5-9C5D-1E10F0598045}"/>
    <cellStyle name="Millares 12 4 4 2 2 2 2" xfId="32134" xr:uid="{EF5A184F-64FA-4560-A1F2-69711C551EEF}"/>
    <cellStyle name="Millares 12 4 4 2 2 3" xfId="23878" xr:uid="{E281E161-2392-4A11-AA57-2B97597BD677}"/>
    <cellStyle name="Millares 12 4 4 2 3" xfId="11493" xr:uid="{DD0A9B86-B21C-460C-A418-44828748F678}"/>
    <cellStyle name="Millares 12 4 4 2 3 2" xfId="28006" xr:uid="{95B14C54-32FD-43EE-8782-FA117D7B601C}"/>
    <cellStyle name="Millares 12 4 4 2 4" xfId="19750" xr:uid="{2AF28164-6139-46F6-AE4B-B4F76C6BA245}"/>
    <cellStyle name="Millares 12 4 4 2 5" xfId="36264" xr:uid="{336E5CE7-982F-42D5-8729-68121A3726BA}"/>
    <cellStyle name="Millares 12 4 4 3" xfId="5301" xr:uid="{C56E59A8-5A25-4E37-B8D7-83BAA496086D}"/>
    <cellStyle name="Millares 12 4 4 3 2" xfId="13557" xr:uid="{404F2E98-8EB2-4932-825E-1D5D813CA44D}"/>
    <cellStyle name="Millares 12 4 4 3 2 2" xfId="30070" xr:uid="{B7DAA372-43A4-4960-A79A-87A0AEA42C75}"/>
    <cellStyle name="Millares 12 4 4 3 3" xfId="21814" xr:uid="{B5DE8F79-C81C-403B-A9E3-9E9D7D8453FB}"/>
    <cellStyle name="Millares 12 4 4 4" xfId="9429" xr:uid="{CD3A5858-FBCC-47BD-84B1-0E29AC5EF019}"/>
    <cellStyle name="Millares 12 4 4 4 2" xfId="25942" xr:uid="{E58938B3-93B8-418D-852A-382DC78EB57D}"/>
    <cellStyle name="Millares 12 4 4 5" xfId="17686" xr:uid="{D9ECD361-E447-45A1-94B6-53C60244BEA5}"/>
    <cellStyle name="Millares 12 4 4 6" xfId="34200" xr:uid="{7CE2843F-C684-4F83-BB87-6FB39C077E83}"/>
    <cellStyle name="Millares 12 4 5" xfId="2216" xr:uid="{476B1187-F3E5-4BED-A7DE-8CA3BC94E6C7}"/>
    <cellStyle name="Millares 12 4 5 2" xfId="6344" xr:uid="{5FC6DDF4-519C-4DF6-8118-3B08E193CFA1}"/>
    <cellStyle name="Millares 12 4 5 2 2" xfId="14600" xr:uid="{95E70B3D-B01F-490E-AD43-14CF22463E4C}"/>
    <cellStyle name="Millares 12 4 5 2 2 2" xfId="31113" xr:uid="{FDBC3FED-65C5-41F7-A716-30B3C6A3F59D}"/>
    <cellStyle name="Millares 12 4 5 2 3" xfId="22857" xr:uid="{D12B6F1D-C39A-477E-80E2-F7193E77580A}"/>
    <cellStyle name="Millares 12 4 5 3" xfId="10472" xr:uid="{8712A35F-EDEE-4FB8-9419-849558E57C71}"/>
    <cellStyle name="Millares 12 4 5 3 2" xfId="26985" xr:uid="{3151AD45-B690-4A4E-9360-8997C6D97D93}"/>
    <cellStyle name="Millares 12 4 5 4" xfId="18729" xr:uid="{54F59A90-B0AE-487B-AA5F-2F2B3314A53C}"/>
    <cellStyle name="Millares 12 4 5 5" xfId="35243" xr:uid="{6EC82BC2-0F21-4B5C-BB2C-4FEE15D456A5}"/>
    <cellStyle name="Millares 12 4 6" xfId="4280" xr:uid="{75519123-1741-420A-8BC4-B3C7603A00D5}"/>
    <cellStyle name="Millares 12 4 6 2" xfId="12536" xr:uid="{BFDA1282-4FC6-4000-BE30-A6BBFF81D4B0}"/>
    <cellStyle name="Millares 12 4 6 2 2" xfId="29049" xr:uid="{25209135-8F55-4233-B616-F9D6DC256CCC}"/>
    <cellStyle name="Millares 12 4 6 3" xfId="20793" xr:uid="{FFCDD4BC-2CAA-45F4-AF38-58A718350243}"/>
    <cellStyle name="Millares 12 4 7" xfId="8408" xr:uid="{6B070179-3322-4525-A5AA-25A2DC63E42E}"/>
    <cellStyle name="Millares 12 4 7 2" xfId="24921" xr:uid="{864F3ABD-60CF-42C4-AFBB-5DD9F43825FC}"/>
    <cellStyle name="Millares 12 4 8" xfId="16665" xr:uid="{483F011C-5426-42A7-AAAC-0132A6E4DBF9}"/>
    <cellStyle name="Millares 12 4 9" xfId="33179" xr:uid="{97B78482-5DCC-4150-BC57-06CD2D29BAAD}"/>
    <cellStyle name="Millares 12 5" xfId="276" xr:uid="{5DBC4FF6-43D9-4045-97F5-B7DDE4EC7C10}"/>
    <cellStyle name="Millares 12 5 2" xfId="779" xr:uid="{4EF0AE6D-DC56-4BB0-8B71-78757EAF364E}"/>
    <cellStyle name="Millares 12 5 2 2" xfId="1800" xr:uid="{6511F888-520B-4487-8CF0-886EB75ACA66}"/>
    <cellStyle name="Millares 12 5 2 2 2" xfId="3864" xr:uid="{C45A110E-33CC-4C66-9C29-E7669F53CAF5}"/>
    <cellStyle name="Millares 12 5 2 2 2 2" xfId="7992" xr:uid="{A19D5CE3-F873-4617-A2B0-0EFA4CDA9427}"/>
    <cellStyle name="Millares 12 5 2 2 2 2 2" xfId="16248" xr:uid="{F0585DDE-326D-46C2-A6D1-2123C8B90982}"/>
    <cellStyle name="Millares 12 5 2 2 2 2 2 2" xfId="32761" xr:uid="{12962CAD-0B0E-4EE4-B080-FF3C70AAE5E1}"/>
    <cellStyle name="Millares 12 5 2 2 2 2 3" xfId="24505" xr:uid="{AD713623-1357-4D8C-B991-B6CEC5BA1E29}"/>
    <cellStyle name="Millares 12 5 2 2 2 3" xfId="12120" xr:uid="{31F03AB2-5DAB-45B8-8F5B-B7FF21B88F48}"/>
    <cellStyle name="Millares 12 5 2 2 2 3 2" xfId="28633" xr:uid="{E41BF298-C9E1-435B-A4EA-4A94D4672B17}"/>
    <cellStyle name="Millares 12 5 2 2 2 4" xfId="20377" xr:uid="{44CA8524-8406-4355-9BCF-71B89DE6CB0E}"/>
    <cellStyle name="Millares 12 5 2 2 2 5" xfId="36891" xr:uid="{8AFABE73-4269-4A81-A618-8788CDF4ECA1}"/>
    <cellStyle name="Millares 12 5 2 2 3" xfId="5928" xr:uid="{68BAFF23-0680-48A5-BC7D-BD773D354D10}"/>
    <cellStyle name="Millares 12 5 2 2 3 2" xfId="14184" xr:uid="{0FEF2D7D-4BF7-4984-BF09-F446E6B04201}"/>
    <cellStyle name="Millares 12 5 2 2 3 2 2" xfId="30697" xr:uid="{1BF9876B-6361-45F3-91E6-CAC4ED1C8B57}"/>
    <cellStyle name="Millares 12 5 2 2 3 3" xfId="22441" xr:uid="{36A597D5-89FE-4510-AF75-D8E4F48EAC0C}"/>
    <cellStyle name="Millares 12 5 2 2 4" xfId="10056" xr:uid="{F5B8C09C-5773-43AB-B9ED-5C9A73B2C0E1}"/>
    <cellStyle name="Millares 12 5 2 2 4 2" xfId="26569" xr:uid="{090673F7-1F6E-44FB-B5DA-6D89CA62B273}"/>
    <cellStyle name="Millares 12 5 2 2 5" xfId="18313" xr:uid="{06BA2A3B-E4A2-405E-958A-4A53613F9680}"/>
    <cellStyle name="Millares 12 5 2 2 6" xfId="34827" xr:uid="{C1B2A018-D189-4C86-81C4-F708EEEA924A}"/>
    <cellStyle name="Millares 12 5 2 3" xfId="2843" xr:uid="{BF3A9458-CC85-4E2F-9871-5899496F2B3A}"/>
    <cellStyle name="Millares 12 5 2 3 2" xfId="6971" xr:uid="{A411D08F-B454-4AA2-82DE-964904879BC2}"/>
    <cellStyle name="Millares 12 5 2 3 2 2" xfId="15227" xr:uid="{E5080ED5-05CB-40EE-9E45-86DD55514815}"/>
    <cellStyle name="Millares 12 5 2 3 2 2 2" xfId="31740" xr:uid="{C26A38A2-263B-4174-AFE9-BB615381DA2C}"/>
    <cellStyle name="Millares 12 5 2 3 2 3" xfId="23484" xr:uid="{606B5B3F-D7A6-4177-91D5-D9DE3B8A1AEE}"/>
    <cellStyle name="Millares 12 5 2 3 3" xfId="11099" xr:uid="{C2AE4DDA-A861-4BFE-92DF-1CB5CC4334C8}"/>
    <cellStyle name="Millares 12 5 2 3 3 2" xfId="27612" xr:uid="{B631F349-B1B1-4131-A455-41C9A5EC1E03}"/>
    <cellStyle name="Millares 12 5 2 3 4" xfId="19356" xr:uid="{C600CD07-56E1-4029-8CBF-D26B505D141B}"/>
    <cellStyle name="Millares 12 5 2 3 5" xfId="35870" xr:uid="{E4EA1EC8-700B-4A02-A106-4CC833C2E95A}"/>
    <cellStyle name="Millares 12 5 2 4" xfId="4907" xr:uid="{6196F810-61ED-4CBE-A8DC-5D9834428198}"/>
    <cellStyle name="Millares 12 5 2 4 2" xfId="13163" xr:uid="{7EAD4C4C-8759-402E-A943-087966F025C2}"/>
    <cellStyle name="Millares 12 5 2 4 2 2" xfId="29676" xr:uid="{86E5FA19-5C32-4448-9C7F-62016BFC1924}"/>
    <cellStyle name="Millares 12 5 2 4 3" xfId="21420" xr:uid="{66D9D8C5-9BF6-469F-90AA-7C0E8DEA95E6}"/>
    <cellStyle name="Millares 12 5 2 5" xfId="9035" xr:uid="{5533092E-A230-42DB-A439-6D653973FFBC}"/>
    <cellStyle name="Millares 12 5 2 5 2" xfId="25548" xr:uid="{626A02DD-E52E-4B08-A5CC-1F2341C97B6B}"/>
    <cellStyle name="Millares 12 5 2 6" xfId="17292" xr:uid="{1BC0994F-5252-4829-A14D-C72F828B9941}"/>
    <cellStyle name="Millares 12 5 2 7" xfId="33806" xr:uid="{B8E24D7E-471F-4D87-B1BB-25BB495E946B}"/>
    <cellStyle name="Millares 12 5 3" xfId="1297" xr:uid="{1636ACC9-E3AA-4E61-9B10-5014B656CF08}"/>
    <cellStyle name="Millares 12 5 3 2" xfId="3361" xr:uid="{E55232BA-3CB2-42A4-8F07-2DA17639B76B}"/>
    <cellStyle name="Millares 12 5 3 2 2" xfId="7489" xr:uid="{B249C2A0-25AA-493C-86F8-755824B78FF5}"/>
    <cellStyle name="Millares 12 5 3 2 2 2" xfId="15745" xr:uid="{160C8D94-FF13-4090-8719-72C0FD357AD0}"/>
    <cellStyle name="Millares 12 5 3 2 2 2 2" xfId="32258" xr:uid="{49728367-A9FE-4C18-8F32-C56A91C54ECA}"/>
    <cellStyle name="Millares 12 5 3 2 2 3" xfId="24002" xr:uid="{A7FABF5B-C5E9-4736-A999-F3DAB472A02F}"/>
    <cellStyle name="Millares 12 5 3 2 3" xfId="11617" xr:uid="{796B4BC9-E80B-41D6-B163-597512160050}"/>
    <cellStyle name="Millares 12 5 3 2 3 2" xfId="28130" xr:uid="{910EA009-DF1E-49AD-AF1D-8B8BC8F7BAA3}"/>
    <cellStyle name="Millares 12 5 3 2 4" xfId="19874" xr:uid="{C65F74E9-C6C6-44AD-9901-3B73D4A3D6CC}"/>
    <cellStyle name="Millares 12 5 3 2 5" xfId="36388" xr:uid="{363080C1-4A37-4EBA-BF96-E6C5EB15A2C9}"/>
    <cellStyle name="Millares 12 5 3 3" xfId="5425" xr:uid="{E617AD97-F140-4EF3-BEEE-72362CD30FF3}"/>
    <cellStyle name="Millares 12 5 3 3 2" xfId="13681" xr:uid="{2F92A277-1357-4FC1-A04C-EBF1A6206DFA}"/>
    <cellStyle name="Millares 12 5 3 3 2 2" xfId="30194" xr:uid="{15021DF7-177E-470F-9254-51752FEF1D6B}"/>
    <cellStyle name="Millares 12 5 3 3 3" xfId="21938" xr:uid="{DB90A6B8-64E9-402C-AE96-D29CE86B474E}"/>
    <cellStyle name="Millares 12 5 3 4" xfId="9553" xr:uid="{8B6913C8-3170-4783-B2DC-08FD5A053841}"/>
    <cellStyle name="Millares 12 5 3 4 2" xfId="26066" xr:uid="{F71B2005-8DDB-41DE-AD61-46A1A4C7CC31}"/>
    <cellStyle name="Millares 12 5 3 5" xfId="17810" xr:uid="{2509A987-E84F-445B-BB6B-EEEECE023921}"/>
    <cellStyle name="Millares 12 5 3 6" xfId="34324" xr:uid="{D626C24D-D2BF-457F-9D9F-4FE8C73473A7}"/>
    <cellStyle name="Millares 12 5 4" xfId="2340" xr:uid="{0048D4B5-0F0B-48C2-A1EF-7F8294951D33}"/>
    <cellStyle name="Millares 12 5 4 2" xfId="6468" xr:uid="{6A108812-A838-4811-B539-954E195B9099}"/>
    <cellStyle name="Millares 12 5 4 2 2" xfId="14724" xr:uid="{EDECC3CD-03DB-4B5D-9454-764FE2A99A52}"/>
    <cellStyle name="Millares 12 5 4 2 2 2" xfId="31237" xr:uid="{F6B8F6CB-DBF5-447C-990B-A28C8885056B}"/>
    <cellStyle name="Millares 12 5 4 2 3" xfId="22981" xr:uid="{0A62ADBB-8062-40DF-B3C6-9842F17948DE}"/>
    <cellStyle name="Millares 12 5 4 3" xfId="10596" xr:uid="{1E058217-5406-463A-91CD-F97FF8BCB29B}"/>
    <cellStyle name="Millares 12 5 4 3 2" xfId="27109" xr:uid="{90545B59-6D9A-457D-8B21-8997273E96E2}"/>
    <cellStyle name="Millares 12 5 4 4" xfId="18853" xr:uid="{C746BFF3-8007-40F3-BCE0-2DB229D32E6D}"/>
    <cellStyle name="Millares 12 5 4 5" xfId="35367" xr:uid="{75F807A1-CFE9-4C5B-97F1-0F4D50E1BB43}"/>
    <cellStyle name="Millares 12 5 5" xfId="4404" xr:uid="{D8E17E98-C7E2-4D05-AB25-A64AAF1528B4}"/>
    <cellStyle name="Millares 12 5 5 2" xfId="12660" xr:uid="{9918B75D-88B2-4E3F-AD4E-929C7E160A55}"/>
    <cellStyle name="Millares 12 5 5 2 2" xfId="29173" xr:uid="{F7FAE453-42EF-4586-BB96-5D9F06DC1F26}"/>
    <cellStyle name="Millares 12 5 5 3" xfId="20917" xr:uid="{32F7D877-82FF-404B-97E4-85115D4D401A}"/>
    <cellStyle name="Millares 12 5 6" xfId="8532" xr:uid="{6BD6482E-61D5-4908-9064-BA00C58DACF6}"/>
    <cellStyle name="Millares 12 5 6 2" xfId="25045" xr:uid="{CD567AD4-5A90-4B47-9520-736D1BE89F68}"/>
    <cellStyle name="Millares 12 5 7" xfId="16789" xr:uid="{3528ADA5-705C-4FC4-8F5E-D2299A6C512F}"/>
    <cellStyle name="Millares 12 5 8" xfId="33303" xr:uid="{58B8D566-6743-4A08-B874-5B9EE93AB27A}"/>
    <cellStyle name="Millares 12 6" xfId="531" xr:uid="{B05222FF-22DD-4982-B0BB-842B7E053310}"/>
    <cellStyle name="Millares 12 6 2" xfId="1552" xr:uid="{DFFFD830-52CC-4EA2-816D-5F81C7A9835F}"/>
    <cellStyle name="Millares 12 6 2 2" xfId="3616" xr:uid="{D09C109C-F8A2-4B4A-9AC3-63346BC19A16}"/>
    <cellStyle name="Millares 12 6 2 2 2" xfId="7744" xr:uid="{6AFEAA48-3B76-4B66-B43F-9D1D2A713913}"/>
    <cellStyle name="Millares 12 6 2 2 2 2" xfId="16000" xr:uid="{36B917BA-3589-4C05-846B-854AFC95373D}"/>
    <cellStyle name="Millares 12 6 2 2 2 2 2" xfId="32513" xr:uid="{420D7111-E8AC-47BC-B8F5-56B0F81E4AA6}"/>
    <cellStyle name="Millares 12 6 2 2 2 3" xfId="24257" xr:uid="{EBB243A5-A095-49C2-84DD-DD295FDBE036}"/>
    <cellStyle name="Millares 12 6 2 2 3" xfId="11872" xr:uid="{5EE5D921-13FC-4EEF-A2CA-ECC8CC9F2A5C}"/>
    <cellStyle name="Millares 12 6 2 2 3 2" xfId="28385" xr:uid="{6AF950F8-FE1A-49D0-B098-1DA5858596B5}"/>
    <cellStyle name="Millares 12 6 2 2 4" xfId="20129" xr:uid="{7EB383CB-8619-40D4-88C7-AB40FF049A87}"/>
    <cellStyle name="Millares 12 6 2 2 5" xfId="36643" xr:uid="{B0380CE2-4599-45E7-BFA3-6F0ED8D37F12}"/>
    <cellStyle name="Millares 12 6 2 3" xfId="5680" xr:uid="{BDEC16B3-9FA2-482E-AFB6-24FBF63C4643}"/>
    <cellStyle name="Millares 12 6 2 3 2" xfId="13936" xr:uid="{B1E11E05-EED8-419D-A577-E602A3CF2D06}"/>
    <cellStyle name="Millares 12 6 2 3 2 2" xfId="30449" xr:uid="{4ABBACB7-2A33-4DAB-AF25-3F48FB0FC627}"/>
    <cellStyle name="Millares 12 6 2 3 3" xfId="22193" xr:uid="{CEC3512C-1FF5-4D3E-B3A0-FF32DDAEDBEE}"/>
    <cellStyle name="Millares 12 6 2 4" xfId="9808" xr:uid="{03EDDD00-7A37-498D-9D99-73FA555ECF38}"/>
    <cellStyle name="Millares 12 6 2 4 2" xfId="26321" xr:uid="{050FCAAA-688A-4B81-9F51-BC44973534E6}"/>
    <cellStyle name="Millares 12 6 2 5" xfId="18065" xr:uid="{AD305036-2C72-4CE8-A9BF-05416086461B}"/>
    <cellStyle name="Millares 12 6 2 6" xfId="34579" xr:uid="{808E9ABF-D9B0-436B-994F-88EC2B2E6772}"/>
    <cellStyle name="Millares 12 6 3" xfId="2595" xr:uid="{A5F945CD-F82A-4950-8D44-5F36933FAFF5}"/>
    <cellStyle name="Millares 12 6 3 2" xfId="6723" xr:uid="{E3949122-8DD7-41BF-B67B-52FB54096301}"/>
    <cellStyle name="Millares 12 6 3 2 2" xfId="14979" xr:uid="{816DD0F9-4818-47AB-894A-79A3862F6625}"/>
    <cellStyle name="Millares 12 6 3 2 2 2" xfId="31492" xr:uid="{D5C36EC8-61C8-41C7-9FC9-8AC550EC4C56}"/>
    <cellStyle name="Millares 12 6 3 2 3" xfId="23236" xr:uid="{71350F36-7B63-487D-8C8F-28BB31E2DB6B}"/>
    <cellStyle name="Millares 12 6 3 3" xfId="10851" xr:uid="{61B897CF-9C02-49A4-BCC6-6866A648EBBD}"/>
    <cellStyle name="Millares 12 6 3 3 2" xfId="27364" xr:uid="{187A0F63-CC69-4B17-A536-BED8BB22EF59}"/>
    <cellStyle name="Millares 12 6 3 4" xfId="19108" xr:uid="{EA73A9EE-8D87-436E-93DA-81DFDC7ADEA8}"/>
    <cellStyle name="Millares 12 6 3 5" xfId="35622" xr:uid="{13AEBBF6-4279-49BA-89C9-D8AB16244072}"/>
    <cellStyle name="Millares 12 6 4" xfId="4659" xr:uid="{B3E07CB2-D68D-42D7-8561-5A47E1243C0B}"/>
    <cellStyle name="Millares 12 6 4 2" xfId="12915" xr:uid="{C3B3690D-D2F4-41BC-9CDA-599A6BE01150}"/>
    <cellStyle name="Millares 12 6 4 2 2" xfId="29428" xr:uid="{B11DFE6F-FD74-4CA2-8786-289628C46E03}"/>
    <cellStyle name="Millares 12 6 4 3" xfId="21172" xr:uid="{6A1F6E12-75EB-4D57-9F1E-A901A6D0BEAE}"/>
    <cellStyle name="Millares 12 6 5" xfId="8787" xr:uid="{B3458DAC-0D99-4303-8283-0BAB38FFA96F}"/>
    <cellStyle name="Millares 12 6 5 2" xfId="25300" xr:uid="{49C471F9-5E91-48BD-935C-B3ACD5A0C715}"/>
    <cellStyle name="Millares 12 6 6" xfId="17044" xr:uid="{485F22B3-F853-4FC4-8C06-BFD4845BC6B2}"/>
    <cellStyle name="Millares 12 6 7" xfId="33558" xr:uid="{381C01FF-8BE7-4CA4-BA5C-2FBEC2762AF0}"/>
    <cellStyle name="Millares 12 7" xfId="1049" xr:uid="{B309F9D3-0C62-4BF8-A4E0-02BAC31B4946}"/>
    <cellStyle name="Millares 12 7 2" xfId="3113" xr:uid="{DEC08C90-9B2C-4C48-8A6C-9852708DC00A}"/>
    <cellStyle name="Millares 12 7 2 2" xfId="7241" xr:uid="{20C51AF7-4C98-4D4E-9B2B-52679161CBD2}"/>
    <cellStyle name="Millares 12 7 2 2 2" xfId="15497" xr:uid="{0A7DCAB8-60B3-40E6-B72D-30E97BA85757}"/>
    <cellStyle name="Millares 12 7 2 2 2 2" xfId="32010" xr:uid="{61E01443-A198-4004-AA78-85589E70AA40}"/>
    <cellStyle name="Millares 12 7 2 2 3" xfId="23754" xr:uid="{25AF828E-836B-4689-93C0-6BBD4C71951E}"/>
    <cellStyle name="Millares 12 7 2 3" xfId="11369" xr:uid="{80BA3E54-FA5E-4D7D-970E-17501FF44F3C}"/>
    <cellStyle name="Millares 12 7 2 3 2" xfId="27882" xr:uid="{C74DB0CC-F57A-4050-847B-E3B2C675E381}"/>
    <cellStyle name="Millares 12 7 2 4" xfId="19626" xr:uid="{E095BEFE-908A-43EC-AD81-88B8E7415B3B}"/>
    <cellStyle name="Millares 12 7 2 5" xfId="36140" xr:uid="{8D259D06-78A7-4240-87E7-81B7EB05896C}"/>
    <cellStyle name="Millares 12 7 3" xfId="5177" xr:uid="{66E9158F-2934-4970-AFD0-59FA4B87F0E2}"/>
    <cellStyle name="Millares 12 7 3 2" xfId="13433" xr:uid="{D4E72FAB-A405-4155-B922-FA246B44F42D}"/>
    <cellStyle name="Millares 12 7 3 2 2" xfId="29946" xr:uid="{FE424781-6195-4855-B974-664C86666CC8}"/>
    <cellStyle name="Millares 12 7 3 3" xfId="21690" xr:uid="{EB0AE30B-2239-4AC7-8F6D-59D065B47365}"/>
    <cellStyle name="Millares 12 7 4" xfId="9305" xr:uid="{4FC8469B-7D38-4958-A6F3-CD1EE73D0605}"/>
    <cellStyle name="Millares 12 7 4 2" xfId="25818" xr:uid="{23DD78B1-1601-46D6-BEFD-1BC07479C615}"/>
    <cellStyle name="Millares 12 7 5" xfId="17562" xr:uid="{5F929611-46A1-48CD-82A0-5731A7264046}"/>
    <cellStyle name="Millares 12 7 6" xfId="34076" xr:uid="{845175E6-089C-4289-B270-3ED59B771BB5}"/>
    <cellStyle name="Millares 12 8" xfId="2092" xr:uid="{CF18AE49-A20D-44D4-ABE1-8FED154EC2A6}"/>
    <cellStyle name="Millares 12 8 2" xfId="6220" xr:uid="{E4CE69F9-1B74-4C3D-80F3-63576F9A5281}"/>
    <cellStyle name="Millares 12 8 2 2" xfId="14476" xr:uid="{EC73097E-2A23-4E7F-95B8-DA636A8541C9}"/>
    <cellStyle name="Millares 12 8 2 2 2" xfId="30989" xr:uid="{E8A9C5B4-2614-4446-9DB3-D7F764A1C8D6}"/>
    <cellStyle name="Millares 12 8 2 3" xfId="22733" xr:uid="{82F5A6C9-8039-4565-92FA-EC0BDF82E737}"/>
    <cellStyle name="Millares 12 8 3" xfId="10348" xr:uid="{C2A48767-956E-40BC-B3A6-B15467018C59}"/>
    <cellStyle name="Millares 12 8 3 2" xfId="26861" xr:uid="{4F40869F-0DF4-459E-9AED-1B46BE8F10A7}"/>
    <cellStyle name="Millares 12 8 4" xfId="18605" xr:uid="{84C68EBA-7EB1-4A88-AAA5-50B093764428}"/>
    <cellStyle name="Millares 12 8 5" xfId="35119" xr:uid="{B30869D6-3422-41AB-8982-A48BEA68EAC7}"/>
    <cellStyle name="Millares 12 9" xfId="4156" xr:uid="{9B864F01-056F-41A5-BBC8-A4B132037E4A}"/>
    <cellStyle name="Millares 12 9 2" xfId="12412" xr:uid="{A607C3C8-24CA-40DE-B28F-2C06F5A2FAB3}"/>
    <cellStyle name="Millares 12 9 2 2" xfId="28925" xr:uid="{B6BC5919-9BEC-43D1-897B-5A6FFC51FCB8}"/>
    <cellStyle name="Millares 12 9 3" xfId="20669" xr:uid="{BDFBFED4-8772-4CC9-8EA6-E6EE85F39015}"/>
    <cellStyle name="Millares 13" xfId="31" xr:uid="{9FDCDABE-938D-4302-BA23-8F56B585DCD8}"/>
    <cellStyle name="Millares 13 10" xfId="8287" xr:uid="{68E05C5F-8942-4903-A34D-F5E6402216D0}"/>
    <cellStyle name="Millares 13 10 2" xfId="24800" xr:uid="{9A242E44-E5D2-4A0D-9617-819D081E96DC}"/>
    <cellStyle name="Millares 13 11" xfId="16544" xr:uid="{E0C4C889-A435-42AD-B09F-17845EA13E35}"/>
    <cellStyle name="Millares 13 12" xfId="33058" xr:uid="{283465CA-EF38-45CC-8DF6-E1324696E7AA}"/>
    <cellStyle name="Millares 13 2" xfId="62" xr:uid="{01EDE0B4-3496-475A-B232-46141708B499}"/>
    <cellStyle name="Millares 13 2 10" xfId="16575" xr:uid="{2F96FF64-C682-407C-AE09-96BA42949906}"/>
    <cellStyle name="Millares 13 2 11" xfId="33089" xr:uid="{A387577B-C213-4774-9479-3D01628937FE}"/>
    <cellStyle name="Millares 13 2 2" xfId="124" xr:uid="{BEA73066-67A1-463C-89C8-FC6189256464}"/>
    <cellStyle name="Millares 13 2 2 10" xfId="33151" xr:uid="{7338BC2F-3D30-49E1-8769-3B0E2582EA37}"/>
    <cellStyle name="Millares 13 2 2 2" xfId="248" xr:uid="{26609F25-D6E7-43F4-BD62-A8B580B0F61E}"/>
    <cellStyle name="Millares 13 2 2 2 2" xfId="496" xr:uid="{D0DF14B9-FBC8-44DD-BFB0-8D3C4D30CF95}"/>
    <cellStyle name="Millares 13 2 2 2 2 2" xfId="999" xr:uid="{DD76A584-644D-43E7-A403-28101AD10E13}"/>
    <cellStyle name="Millares 13 2 2 2 2 2 2" xfId="2020" xr:uid="{C6C0BD99-0303-49E5-A790-C7363888CF59}"/>
    <cellStyle name="Millares 13 2 2 2 2 2 2 2" xfId="4084" xr:uid="{391F62CA-B089-480C-8AFC-8F93DB2DA58C}"/>
    <cellStyle name="Millares 13 2 2 2 2 2 2 2 2" xfId="8212" xr:uid="{6593CAAA-FBA7-4AE2-B22B-50F3BB4CF9F9}"/>
    <cellStyle name="Millares 13 2 2 2 2 2 2 2 2 2" xfId="16468" xr:uid="{6E167D8A-AB0E-4464-B0DB-7570F6BF317A}"/>
    <cellStyle name="Millares 13 2 2 2 2 2 2 2 2 2 2" xfId="32981" xr:uid="{DB679B1A-8898-4C5D-A17E-D0A4C8182793}"/>
    <cellStyle name="Millares 13 2 2 2 2 2 2 2 2 3" xfId="24725" xr:uid="{AC9EBDCD-1FC8-434A-B12D-2C2285CD4760}"/>
    <cellStyle name="Millares 13 2 2 2 2 2 2 2 3" xfId="12340" xr:uid="{5A04ACB2-F06F-4B9E-A831-A32E40831669}"/>
    <cellStyle name="Millares 13 2 2 2 2 2 2 2 3 2" xfId="28853" xr:uid="{896569C1-9A71-4DC1-BC8B-9EF1EDB17CDE}"/>
    <cellStyle name="Millares 13 2 2 2 2 2 2 2 4" xfId="20597" xr:uid="{71C2B328-9248-4A58-96D7-C04EC8F5A1AD}"/>
    <cellStyle name="Millares 13 2 2 2 2 2 2 2 5" xfId="37111" xr:uid="{42227A46-DDAD-4FBF-8BDA-061B107C6F01}"/>
    <cellStyle name="Millares 13 2 2 2 2 2 2 3" xfId="6148" xr:uid="{76BF37D0-768D-4E4B-8D01-AE2590CD6C7E}"/>
    <cellStyle name="Millares 13 2 2 2 2 2 2 3 2" xfId="14404" xr:uid="{B9841837-EDC0-4DA6-B335-70CA6F3A3E5E}"/>
    <cellStyle name="Millares 13 2 2 2 2 2 2 3 2 2" xfId="30917" xr:uid="{14DC509B-1D3F-4CDD-ADB7-84E9D45E4042}"/>
    <cellStyle name="Millares 13 2 2 2 2 2 2 3 3" xfId="22661" xr:uid="{828E51A8-266B-4A71-A006-3C4AFFF11822}"/>
    <cellStyle name="Millares 13 2 2 2 2 2 2 4" xfId="10276" xr:uid="{F98A686E-B555-42DF-B2C5-1943432F7FCC}"/>
    <cellStyle name="Millares 13 2 2 2 2 2 2 4 2" xfId="26789" xr:uid="{EECE1301-8621-40ED-AE3F-6F14C46C5785}"/>
    <cellStyle name="Millares 13 2 2 2 2 2 2 5" xfId="18533" xr:uid="{21398DDA-A34A-453B-A9FD-C6F0D9921B16}"/>
    <cellStyle name="Millares 13 2 2 2 2 2 2 6" xfId="35047" xr:uid="{CF3AD639-446E-4F6F-9119-83B07BC89D24}"/>
    <cellStyle name="Millares 13 2 2 2 2 2 3" xfId="3063" xr:uid="{E946AF60-3E60-4AB5-AADD-2507168F51BA}"/>
    <cellStyle name="Millares 13 2 2 2 2 2 3 2" xfId="7191" xr:uid="{27331501-4324-451E-9BFA-0EE127A759D1}"/>
    <cellStyle name="Millares 13 2 2 2 2 2 3 2 2" xfId="15447" xr:uid="{C8148414-DEF0-41B0-8A01-2E312490911E}"/>
    <cellStyle name="Millares 13 2 2 2 2 2 3 2 2 2" xfId="31960" xr:uid="{E22491CE-6A56-450C-8286-CF126090C19B}"/>
    <cellStyle name="Millares 13 2 2 2 2 2 3 2 3" xfId="23704" xr:uid="{A1646750-492E-4CC9-8588-C7A263523C32}"/>
    <cellStyle name="Millares 13 2 2 2 2 2 3 3" xfId="11319" xr:uid="{F6E98ACB-FC16-4C2F-A504-6A31D4ED44AA}"/>
    <cellStyle name="Millares 13 2 2 2 2 2 3 3 2" xfId="27832" xr:uid="{0F5CD901-51EB-4384-A8D6-1FE254B24200}"/>
    <cellStyle name="Millares 13 2 2 2 2 2 3 4" xfId="19576" xr:uid="{06E58F3C-3391-4E77-9267-E5658DFBE4FA}"/>
    <cellStyle name="Millares 13 2 2 2 2 2 3 5" xfId="36090" xr:uid="{FC6FE5F8-A035-4712-854D-F6C96687C609}"/>
    <cellStyle name="Millares 13 2 2 2 2 2 4" xfId="5127" xr:uid="{EE3920FA-D65C-430F-B940-5925E73A57F6}"/>
    <cellStyle name="Millares 13 2 2 2 2 2 4 2" xfId="13383" xr:uid="{6C777A5C-2C32-40FA-BD3B-2927DFBB43A1}"/>
    <cellStyle name="Millares 13 2 2 2 2 2 4 2 2" xfId="29896" xr:uid="{AF1E7209-2C8B-4461-95CB-9EE36A652F8E}"/>
    <cellStyle name="Millares 13 2 2 2 2 2 4 3" xfId="21640" xr:uid="{E7E8C0F4-80B8-443D-94F7-F95C7B3C9FD0}"/>
    <cellStyle name="Millares 13 2 2 2 2 2 5" xfId="9255" xr:uid="{0EF55A99-AEB4-456A-94A8-3DC83B567ABA}"/>
    <cellStyle name="Millares 13 2 2 2 2 2 5 2" xfId="25768" xr:uid="{FF9ED4F7-9F40-4E56-A489-3127A87942C5}"/>
    <cellStyle name="Millares 13 2 2 2 2 2 6" xfId="17512" xr:uid="{9A7D71CD-73B0-4576-8C52-96E37A556A15}"/>
    <cellStyle name="Millares 13 2 2 2 2 2 7" xfId="34026" xr:uid="{169FC058-5C93-42BE-AF4D-6BBCEE9CDFA1}"/>
    <cellStyle name="Millares 13 2 2 2 2 3" xfId="1517" xr:uid="{7626660B-BA2B-4293-908B-7573542AB43B}"/>
    <cellStyle name="Millares 13 2 2 2 2 3 2" xfId="3581" xr:uid="{DEF2AA2B-3C3D-4A5D-9B6B-8017B065B092}"/>
    <cellStyle name="Millares 13 2 2 2 2 3 2 2" xfId="7709" xr:uid="{BF64DD97-7EFD-4943-B4EE-A36F42A3BD29}"/>
    <cellStyle name="Millares 13 2 2 2 2 3 2 2 2" xfId="15965" xr:uid="{477DA390-8D6C-4C52-B37B-541D4169C3B2}"/>
    <cellStyle name="Millares 13 2 2 2 2 3 2 2 2 2" xfId="32478" xr:uid="{742ABA34-58A8-4360-9899-1A003BE9EE01}"/>
    <cellStyle name="Millares 13 2 2 2 2 3 2 2 3" xfId="24222" xr:uid="{BF4D2FF8-167C-4038-B79A-3BE89EB13A02}"/>
    <cellStyle name="Millares 13 2 2 2 2 3 2 3" xfId="11837" xr:uid="{448F58DE-308E-49A2-A599-B468A7CD7BC8}"/>
    <cellStyle name="Millares 13 2 2 2 2 3 2 3 2" xfId="28350" xr:uid="{432BC443-8B38-4820-9528-D130121CAF47}"/>
    <cellStyle name="Millares 13 2 2 2 2 3 2 4" xfId="20094" xr:uid="{AB62193D-37FD-417D-859D-960239629F83}"/>
    <cellStyle name="Millares 13 2 2 2 2 3 2 5" xfId="36608" xr:uid="{7394FE6E-3322-4D7A-A5D0-D198F0BA82A9}"/>
    <cellStyle name="Millares 13 2 2 2 2 3 3" xfId="5645" xr:uid="{12E11766-04EC-40E7-8B15-2C88AF524F61}"/>
    <cellStyle name="Millares 13 2 2 2 2 3 3 2" xfId="13901" xr:uid="{4F7FF2F1-C957-4CEC-BAA5-8605B2737169}"/>
    <cellStyle name="Millares 13 2 2 2 2 3 3 2 2" xfId="30414" xr:uid="{0E5E5805-0337-4FDE-AE6E-7C21438D07E2}"/>
    <cellStyle name="Millares 13 2 2 2 2 3 3 3" xfId="22158" xr:uid="{BF5109F7-CBBE-4279-A421-4A1E0F79A004}"/>
    <cellStyle name="Millares 13 2 2 2 2 3 4" xfId="9773" xr:uid="{F6313B36-CFBA-49D6-93C5-73EC8CDF2ADD}"/>
    <cellStyle name="Millares 13 2 2 2 2 3 4 2" xfId="26286" xr:uid="{BDEEDD82-2BF8-4D94-8E79-C3CDDFEB2659}"/>
    <cellStyle name="Millares 13 2 2 2 2 3 5" xfId="18030" xr:uid="{3DD30483-8F1C-4994-B0F1-35A9900FE50B}"/>
    <cellStyle name="Millares 13 2 2 2 2 3 6" xfId="34544" xr:uid="{4EA50516-5865-494C-A15B-71E676F2CD9A}"/>
    <cellStyle name="Millares 13 2 2 2 2 4" xfId="2560" xr:uid="{87681C08-A656-460C-8662-EC230BB8B2B0}"/>
    <cellStyle name="Millares 13 2 2 2 2 4 2" xfId="6688" xr:uid="{9F2E7869-176F-492A-B60F-55CB15645EA8}"/>
    <cellStyle name="Millares 13 2 2 2 2 4 2 2" xfId="14944" xr:uid="{87045FAE-C3A0-4319-9672-02C4F5363C4D}"/>
    <cellStyle name="Millares 13 2 2 2 2 4 2 2 2" xfId="31457" xr:uid="{1BB7D3E4-8297-4023-B81F-8526F67A8BCF}"/>
    <cellStyle name="Millares 13 2 2 2 2 4 2 3" xfId="23201" xr:uid="{5E87EAA5-48B6-40DE-9EFE-9AA551ACE1DF}"/>
    <cellStyle name="Millares 13 2 2 2 2 4 3" xfId="10816" xr:uid="{FB4CD536-F47F-45F9-9A88-5047FB89E186}"/>
    <cellStyle name="Millares 13 2 2 2 2 4 3 2" xfId="27329" xr:uid="{F639426A-C4E2-4F76-8A1F-A2BBE5C6AB43}"/>
    <cellStyle name="Millares 13 2 2 2 2 4 4" xfId="19073" xr:uid="{82B7755D-30CC-4C33-9629-553EECF9FFDB}"/>
    <cellStyle name="Millares 13 2 2 2 2 4 5" xfId="35587" xr:uid="{D8581F0E-542E-4D15-A64F-812BF21A756D}"/>
    <cellStyle name="Millares 13 2 2 2 2 5" xfId="4624" xr:uid="{B500F007-C771-4E4B-8C24-25E5B9AF70A9}"/>
    <cellStyle name="Millares 13 2 2 2 2 5 2" xfId="12880" xr:uid="{E3C18319-A06A-431B-B9D3-A6B657269FD4}"/>
    <cellStyle name="Millares 13 2 2 2 2 5 2 2" xfId="29393" xr:uid="{0DBF6923-9C67-4E05-A36C-9183F2BFE050}"/>
    <cellStyle name="Millares 13 2 2 2 2 5 3" xfId="21137" xr:uid="{1B7B4D52-9907-47E3-9AB8-036258599A2E}"/>
    <cellStyle name="Millares 13 2 2 2 2 6" xfId="8752" xr:uid="{173EDB95-F978-475A-B509-32A64E43FE6A}"/>
    <cellStyle name="Millares 13 2 2 2 2 6 2" xfId="25265" xr:uid="{5209771B-A10F-4EBC-AEC4-C06B62235304}"/>
    <cellStyle name="Millares 13 2 2 2 2 7" xfId="17009" xr:uid="{2300FFF4-CB91-49F2-82B2-2D7436B59D5F}"/>
    <cellStyle name="Millares 13 2 2 2 2 8" xfId="33523" xr:uid="{D1D7A691-08F2-4E10-BDDF-41937AFC4E01}"/>
    <cellStyle name="Millares 13 2 2 2 3" xfId="751" xr:uid="{24EA9628-E0A5-409A-B878-91B6C7E622DC}"/>
    <cellStyle name="Millares 13 2 2 2 3 2" xfId="1772" xr:uid="{605B0AA8-2692-4922-AA0A-6DEB736E7811}"/>
    <cellStyle name="Millares 13 2 2 2 3 2 2" xfId="3836" xr:uid="{5BC20B87-A9D3-4AC3-84D1-01D1EB4AC0CB}"/>
    <cellStyle name="Millares 13 2 2 2 3 2 2 2" xfId="7964" xr:uid="{735ED251-CAED-4F97-9906-9753061DD631}"/>
    <cellStyle name="Millares 13 2 2 2 3 2 2 2 2" xfId="16220" xr:uid="{441D74C5-010C-4C2D-921E-E117EA0807A0}"/>
    <cellStyle name="Millares 13 2 2 2 3 2 2 2 2 2" xfId="32733" xr:uid="{56BB2F54-C600-4161-A9D3-5E5E4E419EAE}"/>
    <cellStyle name="Millares 13 2 2 2 3 2 2 2 3" xfId="24477" xr:uid="{05A302A1-31C5-49DA-B63B-9A2E1F6F0995}"/>
    <cellStyle name="Millares 13 2 2 2 3 2 2 3" xfId="12092" xr:uid="{FEA5625C-C7C0-4B2E-AE85-3D1D5A66565A}"/>
    <cellStyle name="Millares 13 2 2 2 3 2 2 3 2" xfId="28605" xr:uid="{5B325243-DF6F-44EC-88FB-DF0C48B8A3B4}"/>
    <cellStyle name="Millares 13 2 2 2 3 2 2 4" xfId="20349" xr:uid="{A26D60E1-2BFE-4241-B280-94A35B76FCEB}"/>
    <cellStyle name="Millares 13 2 2 2 3 2 2 5" xfId="36863" xr:uid="{70904260-B841-49FA-8CC0-76ABE047977A}"/>
    <cellStyle name="Millares 13 2 2 2 3 2 3" xfId="5900" xr:uid="{8832C05E-B408-4254-9EE1-97AD398891E2}"/>
    <cellStyle name="Millares 13 2 2 2 3 2 3 2" xfId="14156" xr:uid="{98462D65-B2C6-4AA7-955B-DF5C3AD972C4}"/>
    <cellStyle name="Millares 13 2 2 2 3 2 3 2 2" xfId="30669" xr:uid="{2913FC87-EC04-4E10-8DCA-74139C26BC95}"/>
    <cellStyle name="Millares 13 2 2 2 3 2 3 3" xfId="22413" xr:uid="{09AB4BB0-4C76-4ABD-9700-E13A4E570316}"/>
    <cellStyle name="Millares 13 2 2 2 3 2 4" xfId="10028" xr:uid="{4E0EF678-441D-44DA-8976-7AC6073918DE}"/>
    <cellStyle name="Millares 13 2 2 2 3 2 4 2" xfId="26541" xr:uid="{AF275CA7-6EA3-4556-AA4D-D945DB2F9FCA}"/>
    <cellStyle name="Millares 13 2 2 2 3 2 5" xfId="18285" xr:uid="{54EB8DBB-C63D-4D4A-BA1A-A552D88E0A55}"/>
    <cellStyle name="Millares 13 2 2 2 3 2 6" xfId="34799" xr:uid="{55CE2D1B-AD1D-4816-9AFB-CF2264AA588F}"/>
    <cellStyle name="Millares 13 2 2 2 3 3" xfId="2815" xr:uid="{9DC2B72C-33E4-4C35-A29E-33A71574E7FF}"/>
    <cellStyle name="Millares 13 2 2 2 3 3 2" xfId="6943" xr:uid="{F7BECA16-1896-44EB-801F-D496D0ACD1D8}"/>
    <cellStyle name="Millares 13 2 2 2 3 3 2 2" xfId="15199" xr:uid="{A8BE2FC3-03D6-46DA-94F3-EE9F56450D60}"/>
    <cellStyle name="Millares 13 2 2 2 3 3 2 2 2" xfId="31712" xr:uid="{D04C1206-2AE9-48FB-A057-D1CDF194E977}"/>
    <cellStyle name="Millares 13 2 2 2 3 3 2 3" xfId="23456" xr:uid="{38EA91D4-6AC1-4272-A04E-660CB9E6EFC0}"/>
    <cellStyle name="Millares 13 2 2 2 3 3 3" xfId="11071" xr:uid="{554EC5C3-E41C-4736-81E7-6AA8FA180A54}"/>
    <cellStyle name="Millares 13 2 2 2 3 3 3 2" xfId="27584" xr:uid="{DB78FAA9-3183-4F4F-BA6C-4D1A623C80BB}"/>
    <cellStyle name="Millares 13 2 2 2 3 3 4" xfId="19328" xr:uid="{C8E4EA72-4492-4DF5-AFFC-676746F9E0B5}"/>
    <cellStyle name="Millares 13 2 2 2 3 3 5" xfId="35842" xr:uid="{C989844E-26A8-4E99-A9CD-B8520C28CF1D}"/>
    <cellStyle name="Millares 13 2 2 2 3 4" xfId="4879" xr:uid="{597DB103-EBC8-412B-A730-EE49717A1B5E}"/>
    <cellStyle name="Millares 13 2 2 2 3 4 2" xfId="13135" xr:uid="{39D152CD-40CE-48A5-89C0-69844A1E3A51}"/>
    <cellStyle name="Millares 13 2 2 2 3 4 2 2" xfId="29648" xr:uid="{C60C6779-6AB2-4A39-800D-89DA4363C6D7}"/>
    <cellStyle name="Millares 13 2 2 2 3 4 3" xfId="21392" xr:uid="{D123DA52-DE88-402C-AAF2-BF6FECEC0911}"/>
    <cellStyle name="Millares 13 2 2 2 3 5" xfId="9007" xr:uid="{4D4D5D03-E342-4B68-8219-9F4319ADC867}"/>
    <cellStyle name="Millares 13 2 2 2 3 5 2" xfId="25520" xr:uid="{DB522F53-FC20-4B3D-9E32-8C718F123577}"/>
    <cellStyle name="Millares 13 2 2 2 3 6" xfId="17264" xr:uid="{14ED3386-3FBF-4A08-87E7-EED7270E5A4E}"/>
    <cellStyle name="Millares 13 2 2 2 3 7" xfId="33778" xr:uid="{8D7D0283-D44D-43F2-87E7-6A6693A8D692}"/>
    <cellStyle name="Millares 13 2 2 2 4" xfId="1269" xr:uid="{E2EB3772-F527-4346-A091-473A544F2A17}"/>
    <cellStyle name="Millares 13 2 2 2 4 2" xfId="3333" xr:uid="{86DE4E2F-14D2-45B4-9E96-667B4296AE9E}"/>
    <cellStyle name="Millares 13 2 2 2 4 2 2" xfId="7461" xr:uid="{E18E03ED-EEDC-468A-B4E9-40FEF3DB84AA}"/>
    <cellStyle name="Millares 13 2 2 2 4 2 2 2" xfId="15717" xr:uid="{8207499F-6E51-48A3-A310-D4738CDFEFB1}"/>
    <cellStyle name="Millares 13 2 2 2 4 2 2 2 2" xfId="32230" xr:uid="{AD9BE202-DBE7-4602-B327-56EA1581A9B1}"/>
    <cellStyle name="Millares 13 2 2 2 4 2 2 3" xfId="23974" xr:uid="{597D4F7D-34EE-486C-B63B-643635EE165D}"/>
    <cellStyle name="Millares 13 2 2 2 4 2 3" xfId="11589" xr:uid="{E3B42AE2-C0A8-4F34-BFDB-E2177800104B}"/>
    <cellStyle name="Millares 13 2 2 2 4 2 3 2" xfId="28102" xr:uid="{9F5A907A-13E2-4141-8152-599C6DE84F7A}"/>
    <cellStyle name="Millares 13 2 2 2 4 2 4" xfId="19846" xr:uid="{F90CD6B1-8F05-438F-91AF-A4082C3D69A9}"/>
    <cellStyle name="Millares 13 2 2 2 4 2 5" xfId="36360" xr:uid="{EFA25304-865A-4ACB-8F09-51E3E9B0DC94}"/>
    <cellStyle name="Millares 13 2 2 2 4 3" xfId="5397" xr:uid="{818C81C3-4CE5-4960-A39F-7B152F5B7E50}"/>
    <cellStyle name="Millares 13 2 2 2 4 3 2" xfId="13653" xr:uid="{4C67CE68-8A33-4AFD-9B5D-F9C129174C94}"/>
    <cellStyle name="Millares 13 2 2 2 4 3 2 2" xfId="30166" xr:uid="{FA82869B-5F0B-49D6-B644-72AA22F266C7}"/>
    <cellStyle name="Millares 13 2 2 2 4 3 3" xfId="21910" xr:uid="{827C896F-3513-4F47-A505-D4B14A9E4032}"/>
    <cellStyle name="Millares 13 2 2 2 4 4" xfId="9525" xr:uid="{94C0EB76-7464-4DBF-A0C6-6F4302C3B4A8}"/>
    <cellStyle name="Millares 13 2 2 2 4 4 2" xfId="26038" xr:uid="{49601C8A-172C-4ED3-88D3-52EC645CE2DC}"/>
    <cellStyle name="Millares 13 2 2 2 4 5" xfId="17782" xr:uid="{3AF1AE03-A0D6-4C46-89F5-2F7D4FD270EC}"/>
    <cellStyle name="Millares 13 2 2 2 4 6" xfId="34296" xr:uid="{A836369B-155C-47F1-8891-A0BBE2AC5DCE}"/>
    <cellStyle name="Millares 13 2 2 2 5" xfId="2312" xr:uid="{490067A0-F10A-4ECD-82A3-FB9DA93FF7E2}"/>
    <cellStyle name="Millares 13 2 2 2 5 2" xfId="6440" xr:uid="{D81AE743-D1A6-4DA3-AB95-C59EAD209AC5}"/>
    <cellStyle name="Millares 13 2 2 2 5 2 2" xfId="14696" xr:uid="{9C36AB50-7917-43C3-B864-DE771E8F1FBD}"/>
    <cellStyle name="Millares 13 2 2 2 5 2 2 2" xfId="31209" xr:uid="{32B33763-AB0A-4716-8E3E-AC329BF3AAF9}"/>
    <cellStyle name="Millares 13 2 2 2 5 2 3" xfId="22953" xr:uid="{B95A9364-4FAA-4963-86E6-E364E679561F}"/>
    <cellStyle name="Millares 13 2 2 2 5 3" xfId="10568" xr:uid="{40300373-5061-4979-8639-6B1D12EF87DF}"/>
    <cellStyle name="Millares 13 2 2 2 5 3 2" xfId="27081" xr:uid="{C8E271CE-4EFD-48CD-B01A-0439BC532910}"/>
    <cellStyle name="Millares 13 2 2 2 5 4" xfId="18825" xr:uid="{F3F936C9-578B-46DA-88D6-25EB0F4AB9A1}"/>
    <cellStyle name="Millares 13 2 2 2 5 5" xfId="35339" xr:uid="{06818BAE-3C62-4BF6-B1C3-E632D97C56B3}"/>
    <cellStyle name="Millares 13 2 2 2 6" xfId="4376" xr:uid="{0C2DA9E7-2C34-4165-AD65-3DDCB767CA35}"/>
    <cellStyle name="Millares 13 2 2 2 6 2" xfId="12632" xr:uid="{2A761740-610E-478F-92D1-FE6EA2554736}"/>
    <cellStyle name="Millares 13 2 2 2 6 2 2" xfId="29145" xr:uid="{0935E35B-FBE3-4EE6-A1C4-8C38212E3BFD}"/>
    <cellStyle name="Millares 13 2 2 2 6 3" xfId="20889" xr:uid="{2262A9E2-E02D-4F16-8890-35195DAC044F}"/>
    <cellStyle name="Millares 13 2 2 2 7" xfId="8504" xr:uid="{1C04F196-F34E-4687-8326-0BD4F648A9E0}"/>
    <cellStyle name="Millares 13 2 2 2 7 2" xfId="25017" xr:uid="{2FDE76C8-6E12-4E6F-92C6-44174CED5A27}"/>
    <cellStyle name="Millares 13 2 2 2 8" xfId="16761" xr:uid="{92AF112F-0E68-478D-A3DB-8F028456C2F4}"/>
    <cellStyle name="Millares 13 2 2 2 9" xfId="33275" xr:uid="{74E8C93B-37B8-475A-BB7B-D0814BEF8FE2}"/>
    <cellStyle name="Millares 13 2 2 3" xfId="372" xr:uid="{D5D16AF8-876E-4DDA-951F-4E3DF3482DE4}"/>
    <cellStyle name="Millares 13 2 2 3 2" xfId="875" xr:uid="{661A7012-8863-4E98-8B7C-D5941B3EAB76}"/>
    <cellStyle name="Millares 13 2 2 3 2 2" xfId="1896" xr:uid="{AF757C84-9514-45A4-81E8-A8B97FE9DFAA}"/>
    <cellStyle name="Millares 13 2 2 3 2 2 2" xfId="3960" xr:uid="{964D5ED1-F675-4F8D-B209-076E26AC8F38}"/>
    <cellStyle name="Millares 13 2 2 3 2 2 2 2" xfId="8088" xr:uid="{F389E60C-C522-47C5-9371-ADA17ACEF1A7}"/>
    <cellStyle name="Millares 13 2 2 3 2 2 2 2 2" xfId="16344" xr:uid="{13EFEE2E-0DF4-480A-81E0-467F1D83842C}"/>
    <cellStyle name="Millares 13 2 2 3 2 2 2 2 2 2" xfId="32857" xr:uid="{06565BD1-C033-41DB-BBAD-4A2270512625}"/>
    <cellStyle name="Millares 13 2 2 3 2 2 2 2 3" xfId="24601" xr:uid="{B0D56197-8BDB-4A46-A0DE-3E7B8B6501D6}"/>
    <cellStyle name="Millares 13 2 2 3 2 2 2 3" xfId="12216" xr:uid="{4D1738D9-BAF1-40A5-AE3E-0CB23F6BC097}"/>
    <cellStyle name="Millares 13 2 2 3 2 2 2 3 2" xfId="28729" xr:uid="{C12FD3EC-3883-4CB9-B230-C236FB5D9E1B}"/>
    <cellStyle name="Millares 13 2 2 3 2 2 2 4" xfId="20473" xr:uid="{BDFC6A65-CEB5-4021-944E-88B44F15BF0E}"/>
    <cellStyle name="Millares 13 2 2 3 2 2 2 5" xfId="36987" xr:uid="{454E04BD-9AD3-4ADC-9692-592D2C494782}"/>
    <cellStyle name="Millares 13 2 2 3 2 2 3" xfId="6024" xr:uid="{4ACC1387-43B7-4B5C-AFC9-F5B82C5B1B64}"/>
    <cellStyle name="Millares 13 2 2 3 2 2 3 2" xfId="14280" xr:uid="{AFFAB161-06DA-45E8-83C9-4525576DF01F}"/>
    <cellStyle name="Millares 13 2 2 3 2 2 3 2 2" xfId="30793" xr:uid="{AECB6807-F00E-4DFB-8160-19B8C521E6D5}"/>
    <cellStyle name="Millares 13 2 2 3 2 2 3 3" xfId="22537" xr:uid="{40CD31D1-7A7D-411C-9509-6862337A944C}"/>
    <cellStyle name="Millares 13 2 2 3 2 2 4" xfId="10152" xr:uid="{4E749317-9E53-4799-932F-A5101CF60B56}"/>
    <cellStyle name="Millares 13 2 2 3 2 2 4 2" xfId="26665" xr:uid="{7D9FE6A5-7EA4-4EF2-BA50-1D74441C2336}"/>
    <cellStyle name="Millares 13 2 2 3 2 2 5" xfId="18409" xr:uid="{4EC79C1E-E3EB-49E6-BA7F-31FBF6C7C928}"/>
    <cellStyle name="Millares 13 2 2 3 2 2 6" xfId="34923" xr:uid="{90FBBB6E-1757-4D7B-95A5-BE3E6B5B9C8E}"/>
    <cellStyle name="Millares 13 2 2 3 2 3" xfId="2939" xr:uid="{9F90BD1F-6ADB-4DDC-B76F-57D527762A9D}"/>
    <cellStyle name="Millares 13 2 2 3 2 3 2" xfId="7067" xr:uid="{E48C03A3-86E9-4CDD-A41A-2AF775DF4653}"/>
    <cellStyle name="Millares 13 2 2 3 2 3 2 2" xfId="15323" xr:uid="{824364AA-F1FD-4B10-8604-6C3248D9EAD5}"/>
    <cellStyle name="Millares 13 2 2 3 2 3 2 2 2" xfId="31836" xr:uid="{1FA02047-508C-4530-9CB0-25CADF9F2815}"/>
    <cellStyle name="Millares 13 2 2 3 2 3 2 3" xfId="23580" xr:uid="{2A2D6FE3-D419-4717-B9B9-AC4970FB96C9}"/>
    <cellStyle name="Millares 13 2 2 3 2 3 3" xfId="11195" xr:uid="{4AFD59E7-BC40-4382-B007-61D35078017F}"/>
    <cellStyle name="Millares 13 2 2 3 2 3 3 2" xfId="27708" xr:uid="{B5327854-1FA0-4BC7-954B-233AE4B836E1}"/>
    <cellStyle name="Millares 13 2 2 3 2 3 4" xfId="19452" xr:uid="{03799D4D-FF89-4260-9E09-48BBA3065C0F}"/>
    <cellStyle name="Millares 13 2 2 3 2 3 5" xfId="35966" xr:uid="{CF3FA47C-0928-4490-B6BA-7DD3E126A57F}"/>
    <cellStyle name="Millares 13 2 2 3 2 4" xfId="5003" xr:uid="{723E1893-2F72-4E39-9F01-B286A67047D5}"/>
    <cellStyle name="Millares 13 2 2 3 2 4 2" xfId="13259" xr:uid="{B9379C83-A4F2-446A-85BF-BDC6B8894EF9}"/>
    <cellStyle name="Millares 13 2 2 3 2 4 2 2" xfId="29772" xr:uid="{21BEAE1F-2A94-4A8C-B6F1-B7977D66EBC5}"/>
    <cellStyle name="Millares 13 2 2 3 2 4 3" xfId="21516" xr:uid="{78048D9C-07DE-4292-82A3-C118C27DF86C}"/>
    <cellStyle name="Millares 13 2 2 3 2 5" xfId="9131" xr:uid="{9CF9F6BD-FC87-4B27-86D5-7A9FC5A4D632}"/>
    <cellStyle name="Millares 13 2 2 3 2 5 2" xfId="25644" xr:uid="{056E51D9-FB77-4818-8286-D0AE9AD6B15A}"/>
    <cellStyle name="Millares 13 2 2 3 2 6" xfId="17388" xr:uid="{27B41822-8208-483F-8A06-2819AA053A1B}"/>
    <cellStyle name="Millares 13 2 2 3 2 7" xfId="33902" xr:uid="{41366315-D9C3-405F-88BA-AFF8E93D677E}"/>
    <cellStyle name="Millares 13 2 2 3 3" xfId="1393" xr:uid="{F3B023EA-839A-452C-86E4-1F4B94CEB7AA}"/>
    <cellStyle name="Millares 13 2 2 3 3 2" xfId="3457" xr:uid="{5D040730-076E-4585-A3D2-BF2D68F6604B}"/>
    <cellStyle name="Millares 13 2 2 3 3 2 2" xfId="7585" xr:uid="{F1312C3C-388F-4C44-8713-9EEA230C471D}"/>
    <cellStyle name="Millares 13 2 2 3 3 2 2 2" xfId="15841" xr:uid="{2A892CB8-CC2E-439F-BBF3-525046745698}"/>
    <cellStyle name="Millares 13 2 2 3 3 2 2 2 2" xfId="32354" xr:uid="{D2B0E1B3-F28F-4D51-873E-0B4A1C264903}"/>
    <cellStyle name="Millares 13 2 2 3 3 2 2 3" xfId="24098" xr:uid="{7D169CED-9D83-47A9-89FD-3CABCB4CF949}"/>
    <cellStyle name="Millares 13 2 2 3 3 2 3" xfId="11713" xr:uid="{90F25AB0-C1A3-4727-83D6-B568B48060D7}"/>
    <cellStyle name="Millares 13 2 2 3 3 2 3 2" xfId="28226" xr:uid="{0BC1ECAD-75BF-4E2C-BA69-867CDDD172B8}"/>
    <cellStyle name="Millares 13 2 2 3 3 2 4" xfId="19970" xr:uid="{54A49BFC-33DA-4B4E-A440-29D795233E72}"/>
    <cellStyle name="Millares 13 2 2 3 3 2 5" xfId="36484" xr:uid="{2A471C94-A513-4249-A2E3-7471BCEDC797}"/>
    <cellStyle name="Millares 13 2 2 3 3 3" xfId="5521" xr:uid="{F725CA6E-333E-41BE-8888-54D603F7DDFA}"/>
    <cellStyle name="Millares 13 2 2 3 3 3 2" xfId="13777" xr:uid="{3551B0EF-DBC1-41B0-954D-F1C2965B948E}"/>
    <cellStyle name="Millares 13 2 2 3 3 3 2 2" xfId="30290" xr:uid="{6859DB6E-FDE1-4C0E-A2C1-357E42B698CA}"/>
    <cellStyle name="Millares 13 2 2 3 3 3 3" xfId="22034" xr:uid="{6198BCF1-494B-469C-B0A3-BFC45AA481E8}"/>
    <cellStyle name="Millares 13 2 2 3 3 4" xfId="9649" xr:uid="{580585C0-8B4B-4D83-9DB4-8BAE46E13822}"/>
    <cellStyle name="Millares 13 2 2 3 3 4 2" xfId="26162" xr:uid="{AC51E044-667E-4120-A34F-C42722EC3719}"/>
    <cellStyle name="Millares 13 2 2 3 3 5" xfId="17906" xr:uid="{1EAB85D0-1DE5-469E-A6B6-5FFB13B25C6E}"/>
    <cellStyle name="Millares 13 2 2 3 3 6" xfId="34420" xr:uid="{2C599AA4-10A9-478C-9E54-814F93059FB1}"/>
    <cellStyle name="Millares 13 2 2 3 4" xfId="2436" xr:uid="{E976F541-31BD-4226-8865-1822B6F71442}"/>
    <cellStyle name="Millares 13 2 2 3 4 2" xfId="6564" xr:uid="{86E18E71-B31C-49E1-A592-B657709F53E1}"/>
    <cellStyle name="Millares 13 2 2 3 4 2 2" xfId="14820" xr:uid="{2CF26A08-FE9C-467C-A175-9B124E34E65D}"/>
    <cellStyle name="Millares 13 2 2 3 4 2 2 2" xfId="31333" xr:uid="{3C1C034F-A629-4500-8120-F8D2E89053BF}"/>
    <cellStyle name="Millares 13 2 2 3 4 2 3" xfId="23077" xr:uid="{1E063B4D-8B6E-4290-8B73-31CE8C467FB9}"/>
    <cellStyle name="Millares 13 2 2 3 4 3" xfId="10692" xr:uid="{C55B845C-FF7B-4A53-8774-D30F6E24DACB}"/>
    <cellStyle name="Millares 13 2 2 3 4 3 2" xfId="27205" xr:uid="{C170DBD9-6E92-4488-9897-6C4D0A812F4A}"/>
    <cellStyle name="Millares 13 2 2 3 4 4" xfId="18949" xr:uid="{883F87BB-289D-4B6C-BB5C-6D9895409FA8}"/>
    <cellStyle name="Millares 13 2 2 3 4 5" xfId="35463" xr:uid="{0BB9B042-CD3E-4358-BF94-F802EB624125}"/>
    <cellStyle name="Millares 13 2 2 3 5" xfId="4500" xr:uid="{88A915B4-D91D-4C33-8EBD-6D0B291BEB16}"/>
    <cellStyle name="Millares 13 2 2 3 5 2" xfId="12756" xr:uid="{F8CF9BEA-7DAF-4EDC-BC05-4E7ADF195079}"/>
    <cellStyle name="Millares 13 2 2 3 5 2 2" xfId="29269" xr:uid="{F1592B5B-2740-434A-809B-AFE478E64768}"/>
    <cellStyle name="Millares 13 2 2 3 5 3" xfId="21013" xr:uid="{10D033DB-6ABE-4DCF-9EFC-0D68FA882A43}"/>
    <cellStyle name="Millares 13 2 2 3 6" xfId="8628" xr:uid="{6580064B-1DD4-4E64-AD9B-E07C82D30C70}"/>
    <cellStyle name="Millares 13 2 2 3 6 2" xfId="25141" xr:uid="{F60CF054-3873-4E47-8D3D-DFE7CAA1AC72}"/>
    <cellStyle name="Millares 13 2 2 3 7" xfId="16885" xr:uid="{19BB2AE3-707D-4B5F-887F-386345746DAD}"/>
    <cellStyle name="Millares 13 2 2 3 8" xfId="33399" xr:uid="{900D398D-345A-4BB0-855C-8DD3674939C3}"/>
    <cellStyle name="Millares 13 2 2 4" xfId="627" xr:uid="{2C68A58D-9671-499A-B451-8FA59DD9856A}"/>
    <cellStyle name="Millares 13 2 2 4 2" xfId="1648" xr:uid="{8D7F6FF0-2D8F-43C8-A383-60DDA96C3E51}"/>
    <cellStyle name="Millares 13 2 2 4 2 2" xfId="3712" xr:uid="{760A88F3-A93F-460C-A816-C0E7C4A42203}"/>
    <cellStyle name="Millares 13 2 2 4 2 2 2" xfId="7840" xr:uid="{33CE2A32-821D-4565-A532-8329AA0EAAC1}"/>
    <cellStyle name="Millares 13 2 2 4 2 2 2 2" xfId="16096" xr:uid="{9BCE2968-3AA4-40BA-89CF-FFF192F739C9}"/>
    <cellStyle name="Millares 13 2 2 4 2 2 2 2 2" xfId="32609" xr:uid="{04BD27CF-60F2-4475-8DA2-48DD0169436D}"/>
    <cellStyle name="Millares 13 2 2 4 2 2 2 3" xfId="24353" xr:uid="{100BD0CF-2B30-4A9E-B9A4-8525C6BFFADA}"/>
    <cellStyle name="Millares 13 2 2 4 2 2 3" xfId="11968" xr:uid="{8B73A7E4-13BD-416A-982E-5F4AA5398B7A}"/>
    <cellStyle name="Millares 13 2 2 4 2 2 3 2" xfId="28481" xr:uid="{CB279D9B-6E2F-4F23-9436-6D6AC48097AB}"/>
    <cellStyle name="Millares 13 2 2 4 2 2 4" xfId="20225" xr:uid="{D72DC487-3D2D-40E0-A508-3C52D83390F5}"/>
    <cellStyle name="Millares 13 2 2 4 2 2 5" xfId="36739" xr:uid="{C1D9AB6F-55F5-4603-A7DE-15076F9C95EB}"/>
    <cellStyle name="Millares 13 2 2 4 2 3" xfId="5776" xr:uid="{CE0ED8A2-5B07-436D-8B75-D33B0D723EEE}"/>
    <cellStyle name="Millares 13 2 2 4 2 3 2" xfId="14032" xr:uid="{F0416792-462B-409E-9280-AC9E6FE944BB}"/>
    <cellStyle name="Millares 13 2 2 4 2 3 2 2" xfId="30545" xr:uid="{63447624-16D6-4FBF-9F11-14D3AB29F8DA}"/>
    <cellStyle name="Millares 13 2 2 4 2 3 3" xfId="22289" xr:uid="{D35502A0-89E6-453E-B1F2-D6963AEA0CFE}"/>
    <cellStyle name="Millares 13 2 2 4 2 4" xfId="9904" xr:uid="{60A43BE5-26D9-4255-9F86-7271457579D1}"/>
    <cellStyle name="Millares 13 2 2 4 2 4 2" xfId="26417" xr:uid="{11ABF2BD-45D8-47E7-B074-F49BCB822503}"/>
    <cellStyle name="Millares 13 2 2 4 2 5" xfId="18161" xr:uid="{B9A1529F-FAD9-42BC-BAEA-DED1BAC645F3}"/>
    <cellStyle name="Millares 13 2 2 4 2 6" xfId="34675" xr:uid="{ABD73C0E-1D7D-4726-BC1C-9AFB4BEB216C}"/>
    <cellStyle name="Millares 13 2 2 4 3" xfId="2691" xr:uid="{BC572CDF-5547-4E15-8FD2-30E6540693CD}"/>
    <cellStyle name="Millares 13 2 2 4 3 2" xfId="6819" xr:uid="{14BB33B3-A84E-49FC-A021-D3928870DD3C}"/>
    <cellStyle name="Millares 13 2 2 4 3 2 2" xfId="15075" xr:uid="{1A8AE06D-4287-4EDE-BE82-A352492EC984}"/>
    <cellStyle name="Millares 13 2 2 4 3 2 2 2" xfId="31588" xr:uid="{09C7085C-5ABF-4B35-BE03-909BF7A15563}"/>
    <cellStyle name="Millares 13 2 2 4 3 2 3" xfId="23332" xr:uid="{F24571D5-3844-43E2-AEB6-2C0A960D309A}"/>
    <cellStyle name="Millares 13 2 2 4 3 3" xfId="10947" xr:uid="{948A1072-D37B-4643-8C98-941CAAAEAB5B}"/>
    <cellStyle name="Millares 13 2 2 4 3 3 2" xfId="27460" xr:uid="{B5A2D13A-9837-4A3D-8074-8FC07D79DFB0}"/>
    <cellStyle name="Millares 13 2 2 4 3 4" xfId="19204" xr:uid="{BEC218AA-0535-4423-969E-E3886C235905}"/>
    <cellStyle name="Millares 13 2 2 4 3 5" xfId="35718" xr:uid="{DAB3CBC6-A8D2-4F67-97AA-0707DB0D4D92}"/>
    <cellStyle name="Millares 13 2 2 4 4" xfId="4755" xr:uid="{A6ECF9B6-CC65-4746-81AE-FD0E1E354D68}"/>
    <cellStyle name="Millares 13 2 2 4 4 2" xfId="13011" xr:uid="{A02DBF12-253E-42A7-8281-C6676E26A6BA}"/>
    <cellStyle name="Millares 13 2 2 4 4 2 2" xfId="29524" xr:uid="{5F788BCC-1E6D-4981-A496-AE8AA7A9D2AA}"/>
    <cellStyle name="Millares 13 2 2 4 4 3" xfId="21268" xr:uid="{7A416942-F0F4-4969-A719-B60A47786E27}"/>
    <cellStyle name="Millares 13 2 2 4 5" xfId="8883" xr:uid="{B8DAC35B-3B54-4C93-A667-1C7D0C0EE06E}"/>
    <cellStyle name="Millares 13 2 2 4 5 2" xfId="25396" xr:uid="{403CC241-AD82-4010-B933-519A02DDD7A9}"/>
    <cellStyle name="Millares 13 2 2 4 6" xfId="17140" xr:uid="{4F970537-2FF0-44BE-81F0-15D1A16A3125}"/>
    <cellStyle name="Millares 13 2 2 4 7" xfId="33654" xr:uid="{78A35DEC-7C88-4A56-8E35-A3CA248A6787}"/>
    <cellStyle name="Millares 13 2 2 5" xfId="1145" xr:uid="{71B4BDDE-1EAA-4906-A763-75DF2881FBF1}"/>
    <cellStyle name="Millares 13 2 2 5 2" xfId="3209" xr:uid="{6CA5022F-F666-49A1-B2CB-53B2111C28A6}"/>
    <cellStyle name="Millares 13 2 2 5 2 2" xfId="7337" xr:uid="{AF2F9F7F-C959-427C-9719-414967E70D94}"/>
    <cellStyle name="Millares 13 2 2 5 2 2 2" xfId="15593" xr:uid="{67BFC63E-D597-4A0E-A345-93EB52D55634}"/>
    <cellStyle name="Millares 13 2 2 5 2 2 2 2" xfId="32106" xr:uid="{532FAC8D-99B8-4FBC-BF02-0517C65FB2C6}"/>
    <cellStyle name="Millares 13 2 2 5 2 2 3" xfId="23850" xr:uid="{E17E265F-A3C1-48A8-A9A4-66ABA51227D3}"/>
    <cellStyle name="Millares 13 2 2 5 2 3" xfId="11465" xr:uid="{F8CA33C4-A97C-472D-B479-C4349D9BDB1F}"/>
    <cellStyle name="Millares 13 2 2 5 2 3 2" xfId="27978" xr:uid="{4925F16F-AC72-44F8-AB65-3FCA9B6EBFDF}"/>
    <cellStyle name="Millares 13 2 2 5 2 4" xfId="19722" xr:uid="{C063DF0C-CE2C-4382-84B5-B2A522865139}"/>
    <cellStyle name="Millares 13 2 2 5 2 5" xfId="36236" xr:uid="{10916B1A-A5D1-4CCA-A266-B46438CDC6A6}"/>
    <cellStyle name="Millares 13 2 2 5 3" xfId="5273" xr:uid="{C841B052-14DC-40F3-A234-99BF205565D1}"/>
    <cellStyle name="Millares 13 2 2 5 3 2" xfId="13529" xr:uid="{85E68299-63F4-4555-98D4-45F59951BE22}"/>
    <cellStyle name="Millares 13 2 2 5 3 2 2" xfId="30042" xr:uid="{690ADD33-ACAD-42B8-BFD6-EF9972262CD6}"/>
    <cellStyle name="Millares 13 2 2 5 3 3" xfId="21786" xr:uid="{AE0F83E4-090D-4347-BB5C-18597FCB1D13}"/>
    <cellStyle name="Millares 13 2 2 5 4" xfId="9401" xr:uid="{0A6E60CA-5490-493E-B3F9-5DA3B24DA96A}"/>
    <cellStyle name="Millares 13 2 2 5 4 2" xfId="25914" xr:uid="{9EE71734-45F5-433E-A992-004EE8EE1879}"/>
    <cellStyle name="Millares 13 2 2 5 5" xfId="17658" xr:uid="{18AA19FB-FB44-4B9A-93FC-5753E2FDC401}"/>
    <cellStyle name="Millares 13 2 2 5 6" xfId="34172" xr:uid="{85DC36D4-4D99-4A4E-909C-E8D82AA8C931}"/>
    <cellStyle name="Millares 13 2 2 6" xfId="2188" xr:uid="{77CC547D-3370-4387-9638-89877586A3E0}"/>
    <cellStyle name="Millares 13 2 2 6 2" xfId="6316" xr:uid="{623D7140-ADC6-4E13-A915-8F6799D5C892}"/>
    <cellStyle name="Millares 13 2 2 6 2 2" xfId="14572" xr:uid="{1C1F2224-863B-41D5-9A1E-EEF574EC55C4}"/>
    <cellStyle name="Millares 13 2 2 6 2 2 2" xfId="31085" xr:uid="{055A6105-EB9D-410E-887F-62EABC8B77BE}"/>
    <cellStyle name="Millares 13 2 2 6 2 3" xfId="22829" xr:uid="{68845066-582D-4C6D-8B23-355AC872B238}"/>
    <cellStyle name="Millares 13 2 2 6 3" xfId="10444" xr:uid="{DE62ED8F-5603-45C4-8813-DB7AE4410B13}"/>
    <cellStyle name="Millares 13 2 2 6 3 2" xfId="26957" xr:uid="{CE2EA048-C8BB-48E3-B8E2-A0DD917A1F8C}"/>
    <cellStyle name="Millares 13 2 2 6 4" xfId="18701" xr:uid="{28EA4C6D-F2B9-4257-B0D1-31AF0478B64D}"/>
    <cellStyle name="Millares 13 2 2 6 5" xfId="35215" xr:uid="{71DE6F8E-80FD-4400-8CE5-BE586ADB067D}"/>
    <cellStyle name="Millares 13 2 2 7" xfId="4252" xr:uid="{DE19D0B9-454C-4131-863C-2F411049889B}"/>
    <cellStyle name="Millares 13 2 2 7 2" xfId="12508" xr:uid="{C971BBC2-E427-4E46-9CFB-0AD0A66BD185}"/>
    <cellStyle name="Millares 13 2 2 7 2 2" xfId="29021" xr:uid="{214BF683-B547-4C28-B83B-2ACCD38E17FD}"/>
    <cellStyle name="Millares 13 2 2 7 3" xfId="20765" xr:uid="{E6D46F6E-4FA0-4B82-89D1-7D14E1BEF720}"/>
    <cellStyle name="Millares 13 2 2 8" xfId="8380" xr:uid="{A9BD3035-6486-4997-A143-2232A0F55C9A}"/>
    <cellStyle name="Millares 13 2 2 8 2" xfId="24893" xr:uid="{0E3271D7-4A6D-4F98-825C-92C461BD3520}"/>
    <cellStyle name="Millares 13 2 2 9" xfId="16637" xr:uid="{2E2A7835-7E03-4263-94AE-AE0395C9DFFB}"/>
    <cellStyle name="Millares 13 2 3" xfId="186" xr:uid="{EED99016-5EA4-46EE-A503-BA11FE86BC49}"/>
    <cellStyle name="Millares 13 2 3 2" xfId="434" xr:uid="{38E10DA8-B9DC-492D-BE5E-ACE23DC2EA52}"/>
    <cellStyle name="Millares 13 2 3 2 2" xfId="937" xr:uid="{7E401639-817D-47D3-B0B4-54CE42472DA5}"/>
    <cellStyle name="Millares 13 2 3 2 2 2" xfId="1958" xr:uid="{0E34627A-88A1-4607-A268-3D3C03D410BD}"/>
    <cellStyle name="Millares 13 2 3 2 2 2 2" xfId="4022" xr:uid="{0CFAA0DD-5D30-4A8C-A9DB-E343FFBA903E}"/>
    <cellStyle name="Millares 13 2 3 2 2 2 2 2" xfId="8150" xr:uid="{332E83A9-F4A7-4D3D-874D-B5B9B58AD44C}"/>
    <cellStyle name="Millares 13 2 3 2 2 2 2 2 2" xfId="16406" xr:uid="{D0E23219-8BF3-4958-A1E7-D447078DCA9C}"/>
    <cellStyle name="Millares 13 2 3 2 2 2 2 2 2 2" xfId="32919" xr:uid="{782AA035-A22F-456C-8FF8-8942D7223C3A}"/>
    <cellStyle name="Millares 13 2 3 2 2 2 2 2 3" xfId="24663" xr:uid="{1D8EF997-654D-4F79-90FA-7D489971F7A9}"/>
    <cellStyle name="Millares 13 2 3 2 2 2 2 3" xfId="12278" xr:uid="{C631F9AB-099D-471D-9570-A6629583BDEC}"/>
    <cellStyle name="Millares 13 2 3 2 2 2 2 3 2" xfId="28791" xr:uid="{A0F2B0D0-9BFB-486D-A3C5-0A3C17C8B476}"/>
    <cellStyle name="Millares 13 2 3 2 2 2 2 4" xfId="20535" xr:uid="{BE6A3A0C-7C86-44B5-B392-4D68E60F064A}"/>
    <cellStyle name="Millares 13 2 3 2 2 2 2 5" xfId="37049" xr:uid="{BB0553B1-FBB2-4271-9244-AD9BB6D9B082}"/>
    <cellStyle name="Millares 13 2 3 2 2 2 3" xfId="6086" xr:uid="{3E126668-EBC1-4F2F-B31D-D77EAE4F5206}"/>
    <cellStyle name="Millares 13 2 3 2 2 2 3 2" xfId="14342" xr:uid="{34551F99-7B2E-4F34-943E-2982DFFBB80D}"/>
    <cellStyle name="Millares 13 2 3 2 2 2 3 2 2" xfId="30855" xr:uid="{B3D5039C-573F-48F3-A4E9-42D807F7AAA9}"/>
    <cellStyle name="Millares 13 2 3 2 2 2 3 3" xfId="22599" xr:uid="{35608F57-580D-4A4D-85F4-9D4E956A7E4E}"/>
    <cellStyle name="Millares 13 2 3 2 2 2 4" xfId="10214" xr:uid="{A6EE38EA-D3E5-4E1C-969F-C25DB51BBBAF}"/>
    <cellStyle name="Millares 13 2 3 2 2 2 4 2" xfId="26727" xr:uid="{20A02636-5363-47DE-9087-E215A6478E12}"/>
    <cellStyle name="Millares 13 2 3 2 2 2 5" xfId="18471" xr:uid="{52F4372F-35E8-4783-B7A8-4427679FA9DD}"/>
    <cellStyle name="Millares 13 2 3 2 2 2 6" xfId="34985" xr:uid="{2D56F719-D430-4083-8D9F-F2598803411B}"/>
    <cellStyle name="Millares 13 2 3 2 2 3" xfId="3001" xr:uid="{787E1351-FEF3-4B5B-AA8A-D67B92F96ECB}"/>
    <cellStyle name="Millares 13 2 3 2 2 3 2" xfId="7129" xr:uid="{5BDD765E-597F-4E34-B07F-03DD8388FA5D}"/>
    <cellStyle name="Millares 13 2 3 2 2 3 2 2" xfId="15385" xr:uid="{DBEAF35E-6D4A-441F-B34D-0249788FB6D0}"/>
    <cellStyle name="Millares 13 2 3 2 2 3 2 2 2" xfId="31898" xr:uid="{FB91CC2B-6560-440D-9B41-86390652465E}"/>
    <cellStyle name="Millares 13 2 3 2 2 3 2 3" xfId="23642" xr:uid="{42B26E29-9F3C-4C61-ABB6-7D9972D84A3A}"/>
    <cellStyle name="Millares 13 2 3 2 2 3 3" xfId="11257" xr:uid="{5FA5F0C4-5FB2-4CAD-AC89-A34DD2B98984}"/>
    <cellStyle name="Millares 13 2 3 2 2 3 3 2" xfId="27770" xr:uid="{3B6FA846-A1B8-45BC-BFA3-2E6F32B53487}"/>
    <cellStyle name="Millares 13 2 3 2 2 3 4" xfId="19514" xr:uid="{12B4619A-01C3-4BD8-A378-41AD49230636}"/>
    <cellStyle name="Millares 13 2 3 2 2 3 5" xfId="36028" xr:uid="{59E85FE3-49C7-4278-955A-0BABA57CF1D4}"/>
    <cellStyle name="Millares 13 2 3 2 2 4" xfId="5065" xr:uid="{65E73853-101B-4C37-B20F-863EADA1C91B}"/>
    <cellStyle name="Millares 13 2 3 2 2 4 2" xfId="13321" xr:uid="{F218EAB1-D1E8-473F-B3C1-E9A9BBE03024}"/>
    <cellStyle name="Millares 13 2 3 2 2 4 2 2" xfId="29834" xr:uid="{7B706B4C-D21C-4547-9B59-5F1633D57067}"/>
    <cellStyle name="Millares 13 2 3 2 2 4 3" xfId="21578" xr:uid="{E0992902-3E3E-47EF-9493-7A2EE9D82217}"/>
    <cellStyle name="Millares 13 2 3 2 2 5" xfId="9193" xr:uid="{0115E5FE-6324-43B4-9320-7499B08EC098}"/>
    <cellStyle name="Millares 13 2 3 2 2 5 2" xfId="25706" xr:uid="{C153AD09-DCEE-4941-A72C-808988EBA00B}"/>
    <cellStyle name="Millares 13 2 3 2 2 6" xfId="17450" xr:uid="{E3D58331-4C24-4AA9-87C6-54B8044DBF3B}"/>
    <cellStyle name="Millares 13 2 3 2 2 7" xfId="33964" xr:uid="{3238DF24-E294-4AF3-8200-A84BFB045972}"/>
    <cellStyle name="Millares 13 2 3 2 3" xfId="1455" xr:uid="{BE3EEE33-E8F3-40FE-AAE9-F7A611CACF70}"/>
    <cellStyle name="Millares 13 2 3 2 3 2" xfId="3519" xr:uid="{405B9A60-C54C-4BED-BE22-D3C9325AB5C4}"/>
    <cellStyle name="Millares 13 2 3 2 3 2 2" xfId="7647" xr:uid="{D3626242-54A1-4036-88EF-01019129FA9D}"/>
    <cellStyle name="Millares 13 2 3 2 3 2 2 2" xfId="15903" xr:uid="{992E76C7-5DA3-43EF-B632-6CE5A8D371FC}"/>
    <cellStyle name="Millares 13 2 3 2 3 2 2 2 2" xfId="32416" xr:uid="{F7C9CDFD-770D-4986-8F22-F56B2A16F21E}"/>
    <cellStyle name="Millares 13 2 3 2 3 2 2 3" xfId="24160" xr:uid="{0D37A490-E44A-4579-9C20-F1140C0B4238}"/>
    <cellStyle name="Millares 13 2 3 2 3 2 3" xfId="11775" xr:uid="{9347F51F-7332-4209-8D59-96BD4FEDB8B2}"/>
    <cellStyle name="Millares 13 2 3 2 3 2 3 2" xfId="28288" xr:uid="{6AAF9708-D43B-4E36-9329-631FFD1C7BAD}"/>
    <cellStyle name="Millares 13 2 3 2 3 2 4" xfId="20032" xr:uid="{95E7CCC5-0312-474F-A755-3A69E4564A84}"/>
    <cellStyle name="Millares 13 2 3 2 3 2 5" xfId="36546" xr:uid="{F7DF3FBD-513E-4EA0-87B6-BBA9A6D19342}"/>
    <cellStyle name="Millares 13 2 3 2 3 3" xfId="5583" xr:uid="{69809478-A1CA-40BF-8A41-232E1713C09E}"/>
    <cellStyle name="Millares 13 2 3 2 3 3 2" xfId="13839" xr:uid="{E792EC15-5E9A-45E5-BCBE-739B0FAB8830}"/>
    <cellStyle name="Millares 13 2 3 2 3 3 2 2" xfId="30352" xr:uid="{110CCA49-B8B1-4A6B-B5E5-4EFA12090266}"/>
    <cellStyle name="Millares 13 2 3 2 3 3 3" xfId="22096" xr:uid="{814D6382-FAD4-4C2B-A56E-957935196735}"/>
    <cellStyle name="Millares 13 2 3 2 3 4" xfId="9711" xr:uid="{402F4FEF-8A52-48C8-A986-EEF5DC64C111}"/>
    <cellStyle name="Millares 13 2 3 2 3 4 2" xfId="26224" xr:uid="{1C9F78F7-17CD-4694-BF76-D25B4D48CA73}"/>
    <cellStyle name="Millares 13 2 3 2 3 5" xfId="17968" xr:uid="{FB2DFB6C-10BA-48F2-B726-7952B8CAC14D}"/>
    <cellStyle name="Millares 13 2 3 2 3 6" xfId="34482" xr:uid="{DD9FCA18-7661-40E2-97BA-94509F1A152F}"/>
    <cellStyle name="Millares 13 2 3 2 4" xfId="2498" xr:uid="{85357A1C-68D7-41A5-B2F2-943CF889E79E}"/>
    <cellStyle name="Millares 13 2 3 2 4 2" xfId="6626" xr:uid="{E56EB79C-49D0-4AF2-8503-1D8F9D3D3BD9}"/>
    <cellStyle name="Millares 13 2 3 2 4 2 2" xfId="14882" xr:uid="{7E176515-6B91-4F9C-ACEF-8A564A4F16B8}"/>
    <cellStyle name="Millares 13 2 3 2 4 2 2 2" xfId="31395" xr:uid="{92A5AD8D-8993-41A8-8E86-6A1BFAB0B789}"/>
    <cellStyle name="Millares 13 2 3 2 4 2 3" xfId="23139" xr:uid="{0949C8C1-5BA0-43C5-A1DA-B5276392D26E}"/>
    <cellStyle name="Millares 13 2 3 2 4 3" xfId="10754" xr:uid="{B62A0464-FD8B-4E76-9E7B-3425C54FB531}"/>
    <cellStyle name="Millares 13 2 3 2 4 3 2" xfId="27267" xr:uid="{EB49DDBE-BFA4-4CE0-9D5B-C0C3C83B3331}"/>
    <cellStyle name="Millares 13 2 3 2 4 4" xfId="19011" xr:uid="{E9269058-E2EE-4690-AFAE-2351F70A71C6}"/>
    <cellStyle name="Millares 13 2 3 2 4 5" xfId="35525" xr:uid="{F549B9CD-4675-442D-A341-BC7F703D0DFD}"/>
    <cellStyle name="Millares 13 2 3 2 5" xfId="4562" xr:uid="{DF17157F-A9EB-43BE-88E1-9374A950C5AB}"/>
    <cellStyle name="Millares 13 2 3 2 5 2" xfId="12818" xr:uid="{FE024AD6-291F-4C6F-B5F2-260D36E46B88}"/>
    <cellStyle name="Millares 13 2 3 2 5 2 2" xfId="29331" xr:uid="{F5931676-E4A3-4900-A037-86109B0BC542}"/>
    <cellStyle name="Millares 13 2 3 2 5 3" xfId="21075" xr:uid="{3F212DFF-F880-4C7C-A217-A75AD7461BC7}"/>
    <cellStyle name="Millares 13 2 3 2 6" xfId="8690" xr:uid="{9AC011E8-383B-400A-948A-D16DE75D9EA8}"/>
    <cellStyle name="Millares 13 2 3 2 6 2" xfId="25203" xr:uid="{FB887416-ADDD-4280-B40C-EED1F1A2147F}"/>
    <cellStyle name="Millares 13 2 3 2 7" xfId="16947" xr:uid="{19E27080-FED2-464F-8488-CDCA9D826042}"/>
    <cellStyle name="Millares 13 2 3 2 8" xfId="33461" xr:uid="{027B0B0B-8E64-452C-ACA8-456F89B99314}"/>
    <cellStyle name="Millares 13 2 3 3" xfId="689" xr:uid="{E4D0F8FE-ABFE-48BD-8159-32783742B5E0}"/>
    <cellStyle name="Millares 13 2 3 3 2" xfId="1710" xr:uid="{E77C440D-3A8D-494D-B8D0-A9371877E447}"/>
    <cellStyle name="Millares 13 2 3 3 2 2" xfId="3774" xr:uid="{3E086488-009F-4A6B-8A89-B1F07EFF3F98}"/>
    <cellStyle name="Millares 13 2 3 3 2 2 2" xfId="7902" xr:uid="{4D92D749-1B2A-4B46-A6E7-333A4E820203}"/>
    <cellStyle name="Millares 13 2 3 3 2 2 2 2" xfId="16158" xr:uid="{B1362E86-7DE6-4C97-92E1-0BE1AB9D4B62}"/>
    <cellStyle name="Millares 13 2 3 3 2 2 2 2 2" xfId="32671" xr:uid="{FBB7E3B0-F4E3-4021-BB1D-983C10C2F119}"/>
    <cellStyle name="Millares 13 2 3 3 2 2 2 3" xfId="24415" xr:uid="{F9DD914C-6A31-4505-ADFE-44B781F4162A}"/>
    <cellStyle name="Millares 13 2 3 3 2 2 3" xfId="12030" xr:uid="{FBB7A548-AFB8-4650-AFE2-191342D592AF}"/>
    <cellStyle name="Millares 13 2 3 3 2 2 3 2" xfId="28543" xr:uid="{C39FF3F2-2567-47C8-B2A4-96705389B215}"/>
    <cellStyle name="Millares 13 2 3 3 2 2 4" xfId="20287" xr:uid="{284CD1FE-DB3C-4D52-909A-52D7BE79519C}"/>
    <cellStyle name="Millares 13 2 3 3 2 2 5" xfId="36801" xr:uid="{8AA9CC83-A8E0-4F5B-804C-5B29514EE3D6}"/>
    <cellStyle name="Millares 13 2 3 3 2 3" xfId="5838" xr:uid="{DC73977C-F1B3-4B78-9649-2DF8B137FF10}"/>
    <cellStyle name="Millares 13 2 3 3 2 3 2" xfId="14094" xr:uid="{ED9AC640-1F10-4CAB-9251-4DC883FE7D50}"/>
    <cellStyle name="Millares 13 2 3 3 2 3 2 2" xfId="30607" xr:uid="{23C255E2-BF6F-4421-BE48-5D9A461D69A7}"/>
    <cellStyle name="Millares 13 2 3 3 2 3 3" xfId="22351" xr:uid="{311FAA7A-8A53-4FCA-821D-F49A08506C68}"/>
    <cellStyle name="Millares 13 2 3 3 2 4" xfId="9966" xr:uid="{B04FA8E9-8275-42A0-80C3-4D67E4AEB047}"/>
    <cellStyle name="Millares 13 2 3 3 2 4 2" xfId="26479" xr:uid="{76E37747-DE98-498B-BF94-47BB187C13F7}"/>
    <cellStyle name="Millares 13 2 3 3 2 5" xfId="18223" xr:uid="{07E3705A-92B0-4E01-BA49-5478CCAAB963}"/>
    <cellStyle name="Millares 13 2 3 3 2 6" xfId="34737" xr:uid="{C2254DB7-D86D-4B24-BC9E-CE5F9AA91A9F}"/>
    <cellStyle name="Millares 13 2 3 3 3" xfId="2753" xr:uid="{A3FB8ABB-0041-45A1-9542-05966DFF2B59}"/>
    <cellStyle name="Millares 13 2 3 3 3 2" xfId="6881" xr:uid="{01750099-F32A-4170-813F-F7682128961E}"/>
    <cellStyle name="Millares 13 2 3 3 3 2 2" xfId="15137" xr:uid="{F2EDB761-475E-4A1C-85F0-DC1EEA94C230}"/>
    <cellStyle name="Millares 13 2 3 3 3 2 2 2" xfId="31650" xr:uid="{ED6F9C76-06DB-49EE-828E-47A04AAF3007}"/>
    <cellStyle name="Millares 13 2 3 3 3 2 3" xfId="23394" xr:uid="{E2CE25C1-FE1A-4140-B154-CFD66B154B29}"/>
    <cellStyle name="Millares 13 2 3 3 3 3" xfId="11009" xr:uid="{A7431524-BF1C-48D8-A5E0-3F811530A7AE}"/>
    <cellStyle name="Millares 13 2 3 3 3 3 2" xfId="27522" xr:uid="{39713502-A273-40D8-8574-D8DA09E4F5CA}"/>
    <cellStyle name="Millares 13 2 3 3 3 4" xfId="19266" xr:uid="{980EE1F6-5587-483E-BE23-207A4EB6CD3B}"/>
    <cellStyle name="Millares 13 2 3 3 3 5" xfId="35780" xr:uid="{A0C3D9AB-8F8E-4D73-AC9F-AD375BDBBAF2}"/>
    <cellStyle name="Millares 13 2 3 3 4" xfId="4817" xr:uid="{7C7E81A1-13B5-4ECB-80EA-59F9312109B5}"/>
    <cellStyle name="Millares 13 2 3 3 4 2" xfId="13073" xr:uid="{1D3CD81C-532A-44C1-A938-8F72C9837DF7}"/>
    <cellStyle name="Millares 13 2 3 3 4 2 2" xfId="29586" xr:uid="{0515016B-C4B0-4959-ABDF-6851311C53C0}"/>
    <cellStyle name="Millares 13 2 3 3 4 3" xfId="21330" xr:uid="{10CEB3DA-E4F9-4291-9592-F70B9DD79BA1}"/>
    <cellStyle name="Millares 13 2 3 3 5" xfId="8945" xr:uid="{9AB7DBE3-269D-45A9-AA75-65755AF6AD02}"/>
    <cellStyle name="Millares 13 2 3 3 5 2" xfId="25458" xr:uid="{EE0F2379-E23F-4681-93F0-FD9A93EDE01B}"/>
    <cellStyle name="Millares 13 2 3 3 6" xfId="17202" xr:uid="{BEFF3ECD-FBF2-4202-A95E-7D8F38079182}"/>
    <cellStyle name="Millares 13 2 3 3 7" xfId="33716" xr:uid="{D4265545-6751-42D1-846B-CDE3117E978A}"/>
    <cellStyle name="Millares 13 2 3 4" xfId="1207" xr:uid="{8AA3C179-E7A5-4DB7-A8B4-1172E6B26384}"/>
    <cellStyle name="Millares 13 2 3 4 2" xfId="3271" xr:uid="{099E3C64-B04D-438B-8293-C0567D9F6F0F}"/>
    <cellStyle name="Millares 13 2 3 4 2 2" xfId="7399" xr:uid="{2B14B183-BD03-4074-8705-06AD07ACF31D}"/>
    <cellStyle name="Millares 13 2 3 4 2 2 2" xfId="15655" xr:uid="{1B941A31-B062-4304-B7E9-DC03970787B9}"/>
    <cellStyle name="Millares 13 2 3 4 2 2 2 2" xfId="32168" xr:uid="{381E3B5A-D5D7-486C-9D63-38D493679D65}"/>
    <cellStyle name="Millares 13 2 3 4 2 2 3" xfId="23912" xr:uid="{8D9AA615-93AC-4386-8FE5-5113740AC7F8}"/>
    <cellStyle name="Millares 13 2 3 4 2 3" xfId="11527" xr:uid="{5D573967-7ECD-41AD-92D2-7EA90D1D173C}"/>
    <cellStyle name="Millares 13 2 3 4 2 3 2" xfId="28040" xr:uid="{C19F9761-5A36-4F83-B054-6B824E547CD8}"/>
    <cellStyle name="Millares 13 2 3 4 2 4" xfId="19784" xr:uid="{FB81877B-1A80-4D22-9094-2B201234AEF9}"/>
    <cellStyle name="Millares 13 2 3 4 2 5" xfId="36298" xr:uid="{E115171B-871C-42C9-9893-5DF52AFD4402}"/>
    <cellStyle name="Millares 13 2 3 4 3" xfId="5335" xr:uid="{BF25E44E-671D-4666-A262-AC599BBFC9F3}"/>
    <cellStyle name="Millares 13 2 3 4 3 2" xfId="13591" xr:uid="{CD1E2470-3E74-413D-8BAA-1AFDE659CA2A}"/>
    <cellStyle name="Millares 13 2 3 4 3 2 2" xfId="30104" xr:uid="{D3493ED4-23B9-460A-908A-CEC01EB30AC2}"/>
    <cellStyle name="Millares 13 2 3 4 3 3" xfId="21848" xr:uid="{8DC79BCA-D34C-4EB2-BA4B-FC638E39CE91}"/>
    <cellStyle name="Millares 13 2 3 4 4" xfId="9463" xr:uid="{D425F754-DEA9-4DE5-A6C0-669727C69A9B}"/>
    <cellStyle name="Millares 13 2 3 4 4 2" xfId="25976" xr:uid="{1CA4BEC3-5872-4671-9DF9-5DF086500E4B}"/>
    <cellStyle name="Millares 13 2 3 4 5" xfId="17720" xr:uid="{FAFF4277-C779-4278-A79F-9240C5CA16DB}"/>
    <cellStyle name="Millares 13 2 3 4 6" xfId="34234" xr:uid="{5AB30250-3268-4050-B710-E687C0A1651D}"/>
    <cellStyle name="Millares 13 2 3 5" xfId="2250" xr:uid="{7C24EDCD-1BE9-499B-B5FE-41F3E5281A04}"/>
    <cellStyle name="Millares 13 2 3 5 2" xfId="6378" xr:uid="{CBC2B395-42B8-4256-8A51-9ED38B91DB7E}"/>
    <cellStyle name="Millares 13 2 3 5 2 2" xfId="14634" xr:uid="{93C236A9-871F-4F87-8B70-5289EEC3A237}"/>
    <cellStyle name="Millares 13 2 3 5 2 2 2" xfId="31147" xr:uid="{1F7F67E7-E51C-486A-8867-7FFAAD5D0DD7}"/>
    <cellStyle name="Millares 13 2 3 5 2 3" xfId="22891" xr:uid="{1ED4C467-82BB-481A-A303-99B6598AF6E7}"/>
    <cellStyle name="Millares 13 2 3 5 3" xfId="10506" xr:uid="{2D1ABCA2-16E1-4064-8FAB-93D51DAD097E}"/>
    <cellStyle name="Millares 13 2 3 5 3 2" xfId="27019" xr:uid="{178CB0CA-B46C-40DF-A9CA-81EF9B1A73F0}"/>
    <cellStyle name="Millares 13 2 3 5 4" xfId="18763" xr:uid="{542E7FE8-8ECE-4C31-812F-BE79B93EA57F}"/>
    <cellStyle name="Millares 13 2 3 5 5" xfId="35277" xr:uid="{B3E8C21E-6880-4F9C-9F65-1088A08FD4EB}"/>
    <cellStyle name="Millares 13 2 3 6" xfId="4314" xr:uid="{9F2EFCFF-A012-4626-A392-D3EB2F240C64}"/>
    <cellStyle name="Millares 13 2 3 6 2" xfId="12570" xr:uid="{3C0624AF-8FDC-4CE4-AE6A-1E2C916EA703}"/>
    <cellStyle name="Millares 13 2 3 6 2 2" xfId="29083" xr:uid="{00F2CE3C-5C52-48E9-8FC4-F3E06C38FD20}"/>
    <cellStyle name="Millares 13 2 3 6 3" xfId="20827" xr:uid="{0571CBB4-FFEE-49EA-98C9-96B49557C595}"/>
    <cellStyle name="Millares 13 2 3 7" xfId="8442" xr:uid="{4DFD94FD-827E-42B5-B220-2C7E7639F829}"/>
    <cellStyle name="Millares 13 2 3 7 2" xfId="24955" xr:uid="{0DAF2045-A7DC-4AC5-9255-BB6793FDF656}"/>
    <cellStyle name="Millares 13 2 3 8" xfId="16699" xr:uid="{D097C289-E7A4-471A-81C6-9412F8C07BE7}"/>
    <cellStyle name="Millares 13 2 3 9" xfId="33213" xr:uid="{749624AD-C68F-4440-B712-B64D9C0720C1}"/>
    <cellStyle name="Millares 13 2 4" xfId="310" xr:uid="{AAF5E83D-3392-4B0A-BB2D-93151A7E79D9}"/>
    <cellStyle name="Millares 13 2 4 2" xfId="813" xr:uid="{F938F718-FEB6-4677-9F21-D20EBDC24FF8}"/>
    <cellStyle name="Millares 13 2 4 2 2" xfId="1834" xr:uid="{9CDDF162-D5DB-43FC-80B6-39C7BCD65058}"/>
    <cellStyle name="Millares 13 2 4 2 2 2" xfId="3898" xr:uid="{2691DCEA-E17E-42CB-BC55-2B30A9997196}"/>
    <cellStyle name="Millares 13 2 4 2 2 2 2" xfId="8026" xr:uid="{77D48962-290C-49B8-8209-81EAD61710D7}"/>
    <cellStyle name="Millares 13 2 4 2 2 2 2 2" xfId="16282" xr:uid="{78C8A4CE-1447-44D6-B820-4E0E5C2BE2AB}"/>
    <cellStyle name="Millares 13 2 4 2 2 2 2 2 2" xfId="32795" xr:uid="{C2B1EB07-874A-4D23-945B-DFF61F931ADB}"/>
    <cellStyle name="Millares 13 2 4 2 2 2 2 3" xfId="24539" xr:uid="{ADAEBB8C-7B87-43B5-8B05-AB31B7D94FC4}"/>
    <cellStyle name="Millares 13 2 4 2 2 2 3" xfId="12154" xr:uid="{831EEAD0-5C76-4445-8898-21B1E7BB132F}"/>
    <cellStyle name="Millares 13 2 4 2 2 2 3 2" xfId="28667" xr:uid="{FA3363F5-4389-4026-86B2-C632563C24EC}"/>
    <cellStyle name="Millares 13 2 4 2 2 2 4" xfId="20411" xr:uid="{6AAFC9D4-4BC9-4197-968C-BB0E593274A5}"/>
    <cellStyle name="Millares 13 2 4 2 2 2 5" xfId="36925" xr:uid="{156E9C18-7E24-477B-A668-728066E1C7A9}"/>
    <cellStyle name="Millares 13 2 4 2 2 3" xfId="5962" xr:uid="{9676D25C-0D72-4A2F-8DD4-B1BAE5B5E9FF}"/>
    <cellStyle name="Millares 13 2 4 2 2 3 2" xfId="14218" xr:uid="{5EF87A3C-A47E-43F3-854B-394B74A2588E}"/>
    <cellStyle name="Millares 13 2 4 2 2 3 2 2" xfId="30731" xr:uid="{7AD77E22-D38F-425B-839B-F0B0416B5AA7}"/>
    <cellStyle name="Millares 13 2 4 2 2 3 3" xfId="22475" xr:uid="{88D6BC85-34A2-4769-981D-515521EA2687}"/>
    <cellStyle name="Millares 13 2 4 2 2 4" xfId="10090" xr:uid="{EB7B313A-F8FC-4694-AEF3-4CA0105CFD02}"/>
    <cellStyle name="Millares 13 2 4 2 2 4 2" xfId="26603" xr:uid="{8E41E809-6339-4B39-B3E5-0F04C9AB6F6C}"/>
    <cellStyle name="Millares 13 2 4 2 2 5" xfId="18347" xr:uid="{7503D950-A023-4115-BBD4-BA3C52354799}"/>
    <cellStyle name="Millares 13 2 4 2 2 6" xfId="34861" xr:uid="{A8515A3C-90A7-4D47-8A7B-181A402A67C9}"/>
    <cellStyle name="Millares 13 2 4 2 3" xfId="2877" xr:uid="{DD90F792-8DB1-4B04-A851-706A6EBBC6FC}"/>
    <cellStyle name="Millares 13 2 4 2 3 2" xfId="7005" xr:uid="{227D980F-8896-49A8-8BF8-635DDCB4E37C}"/>
    <cellStyle name="Millares 13 2 4 2 3 2 2" xfId="15261" xr:uid="{E1D0628C-F8CC-4A62-9B6C-51F2A0AED2DF}"/>
    <cellStyle name="Millares 13 2 4 2 3 2 2 2" xfId="31774" xr:uid="{71BC4663-5F98-451C-A47D-BF1911B4BE2D}"/>
    <cellStyle name="Millares 13 2 4 2 3 2 3" xfId="23518" xr:uid="{2183A413-D0C6-49D6-B18D-9B7560702F93}"/>
    <cellStyle name="Millares 13 2 4 2 3 3" xfId="11133" xr:uid="{8601ECF3-EBCF-43D1-8C14-74A4E1B533A1}"/>
    <cellStyle name="Millares 13 2 4 2 3 3 2" xfId="27646" xr:uid="{11E8FC73-D06A-4C86-BB65-C7967ED99CBE}"/>
    <cellStyle name="Millares 13 2 4 2 3 4" xfId="19390" xr:uid="{25A1EF3A-7135-4BCF-8F8B-95B150666F50}"/>
    <cellStyle name="Millares 13 2 4 2 3 5" xfId="35904" xr:uid="{671F1991-6C30-41E1-9C7B-AA22BCEDD293}"/>
    <cellStyle name="Millares 13 2 4 2 4" xfId="4941" xr:uid="{A4EFCA57-2677-4213-8F0F-E839D6C5CC73}"/>
    <cellStyle name="Millares 13 2 4 2 4 2" xfId="13197" xr:uid="{3F0E633D-85D4-426A-8C06-C7FCDCF3A044}"/>
    <cellStyle name="Millares 13 2 4 2 4 2 2" xfId="29710" xr:uid="{32753860-2F23-4F7F-8107-DA3254A9290F}"/>
    <cellStyle name="Millares 13 2 4 2 4 3" xfId="21454" xr:uid="{501DF0D8-0136-4CC3-8841-6CD462610FD5}"/>
    <cellStyle name="Millares 13 2 4 2 5" xfId="9069" xr:uid="{148F0909-D6AB-4FDF-9300-CC384BB80B0B}"/>
    <cellStyle name="Millares 13 2 4 2 5 2" xfId="25582" xr:uid="{6C94DC69-44CF-400B-BBBC-28D5C8F44BBA}"/>
    <cellStyle name="Millares 13 2 4 2 6" xfId="17326" xr:uid="{293ABA9A-BF38-4BAE-B6D1-EC147F4C2A9F}"/>
    <cellStyle name="Millares 13 2 4 2 7" xfId="33840" xr:uid="{DFF9D32D-13E5-4D9F-9D0A-9FA0BCAACB32}"/>
    <cellStyle name="Millares 13 2 4 3" xfId="1331" xr:uid="{A424B01E-2212-4AE9-8F98-EA02F80B6B92}"/>
    <cellStyle name="Millares 13 2 4 3 2" xfId="3395" xr:uid="{C8A910BA-3490-47EB-B9DC-94598B254B3A}"/>
    <cellStyle name="Millares 13 2 4 3 2 2" xfId="7523" xr:uid="{230DF857-B217-4F5F-8A9D-D0FB67A5F94A}"/>
    <cellStyle name="Millares 13 2 4 3 2 2 2" xfId="15779" xr:uid="{C0786D04-8562-4442-858E-46189C2C7946}"/>
    <cellStyle name="Millares 13 2 4 3 2 2 2 2" xfId="32292" xr:uid="{D3EC5635-DBD8-4CE2-980F-842E468C4F2C}"/>
    <cellStyle name="Millares 13 2 4 3 2 2 3" xfId="24036" xr:uid="{DA2FF919-9264-447D-9B41-407EA95E4C8B}"/>
    <cellStyle name="Millares 13 2 4 3 2 3" xfId="11651" xr:uid="{CD36658A-F1A7-4517-B805-674FA96B07E0}"/>
    <cellStyle name="Millares 13 2 4 3 2 3 2" xfId="28164" xr:uid="{5CF6AEFB-96DA-48CE-B1F7-62C778F35F2A}"/>
    <cellStyle name="Millares 13 2 4 3 2 4" xfId="19908" xr:uid="{9402F488-A636-4A39-85DE-41B494D232F0}"/>
    <cellStyle name="Millares 13 2 4 3 2 5" xfId="36422" xr:uid="{CFD391AF-05B1-487F-B087-3916EA2F6866}"/>
    <cellStyle name="Millares 13 2 4 3 3" xfId="5459" xr:uid="{3DF46EB0-E9CB-43FA-B7EC-40CF289E53D8}"/>
    <cellStyle name="Millares 13 2 4 3 3 2" xfId="13715" xr:uid="{952FB266-97DD-47E5-93BA-1E0062C78CD3}"/>
    <cellStyle name="Millares 13 2 4 3 3 2 2" xfId="30228" xr:uid="{AE5D6732-CFCD-4363-9705-D7AC99002459}"/>
    <cellStyle name="Millares 13 2 4 3 3 3" xfId="21972" xr:uid="{3D7C0672-E183-4EE8-8915-7F9AB2FF263C}"/>
    <cellStyle name="Millares 13 2 4 3 4" xfId="9587" xr:uid="{A6A37867-6ACB-44CF-A743-95512784E02D}"/>
    <cellStyle name="Millares 13 2 4 3 4 2" xfId="26100" xr:uid="{0A985A99-F619-4B11-B766-7F0FC825594C}"/>
    <cellStyle name="Millares 13 2 4 3 5" xfId="17844" xr:uid="{7A4EBCD2-251C-4DC2-A12B-B4EC895FCAEA}"/>
    <cellStyle name="Millares 13 2 4 3 6" xfId="34358" xr:uid="{E43D2863-5DEE-4120-B6A9-B4BABB3118A9}"/>
    <cellStyle name="Millares 13 2 4 4" xfId="2374" xr:uid="{B76D9712-781C-4EE8-B890-AC42675E98C8}"/>
    <cellStyle name="Millares 13 2 4 4 2" xfId="6502" xr:uid="{B703F6D1-A0D9-4A55-9C9B-37463F97E1AF}"/>
    <cellStyle name="Millares 13 2 4 4 2 2" xfId="14758" xr:uid="{CD01656A-EDB6-4091-BCF4-77AC65FE456D}"/>
    <cellStyle name="Millares 13 2 4 4 2 2 2" xfId="31271" xr:uid="{DBB67878-F22E-4C2E-A3AC-D96148517BD5}"/>
    <cellStyle name="Millares 13 2 4 4 2 3" xfId="23015" xr:uid="{BFEE62A7-5E2A-4136-B818-EB08CEE243D1}"/>
    <cellStyle name="Millares 13 2 4 4 3" xfId="10630" xr:uid="{23BC2EB9-29AD-4A9A-9062-C49D41153776}"/>
    <cellStyle name="Millares 13 2 4 4 3 2" xfId="27143" xr:uid="{5F029F73-1382-4DE1-B0FA-4785CE32ACD9}"/>
    <cellStyle name="Millares 13 2 4 4 4" xfId="18887" xr:uid="{351766BB-25D9-4B8C-9E9D-F9C16613E022}"/>
    <cellStyle name="Millares 13 2 4 4 5" xfId="35401" xr:uid="{AE7929B5-149E-4E06-844F-BD5BDA20C818}"/>
    <cellStyle name="Millares 13 2 4 5" xfId="4438" xr:uid="{101F4556-4B8D-4BD2-87A7-9EA90EAB6A64}"/>
    <cellStyle name="Millares 13 2 4 5 2" xfId="12694" xr:uid="{BDDEB7CA-39F5-4100-9E05-87F08AED7073}"/>
    <cellStyle name="Millares 13 2 4 5 2 2" xfId="29207" xr:uid="{1A8F023B-E89D-4F52-B761-661174DEF9D8}"/>
    <cellStyle name="Millares 13 2 4 5 3" xfId="20951" xr:uid="{67CE07A2-06BE-4E4B-8AD8-F528534F37F8}"/>
    <cellStyle name="Millares 13 2 4 6" xfId="8566" xr:uid="{430A93FB-705F-4641-A2D2-265AC4BE5C33}"/>
    <cellStyle name="Millares 13 2 4 6 2" xfId="25079" xr:uid="{3D37EF74-C369-48B6-9695-D09B874D59F7}"/>
    <cellStyle name="Millares 13 2 4 7" xfId="16823" xr:uid="{962AAF7F-677F-40AF-9D84-0D0E1CC914D2}"/>
    <cellStyle name="Millares 13 2 4 8" xfId="33337" xr:uid="{40953557-B598-4D28-B9E2-33B0C73FB7D3}"/>
    <cellStyle name="Millares 13 2 5" xfId="565" xr:uid="{E0B9099E-E2F4-44EB-8FB3-0D67CB1DBBE5}"/>
    <cellStyle name="Millares 13 2 5 2" xfId="1586" xr:uid="{5738F34A-DFE8-4576-9A28-F26FA56B194F}"/>
    <cellStyle name="Millares 13 2 5 2 2" xfId="3650" xr:uid="{18B4FC2C-E719-4A9D-BD78-F92A1E506BA5}"/>
    <cellStyle name="Millares 13 2 5 2 2 2" xfId="7778" xr:uid="{38D0A6E1-E57E-458B-9F68-F75B806FF726}"/>
    <cellStyle name="Millares 13 2 5 2 2 2 2" xfId="16034" xr:uid="{9F46FBA6-9310-4348-9311-49D1920F5D6B}"/>
    <cellStyle name="Millares 13 2 5 2 2 2 2 2" xfId="32547" xr:uid="{E44073F7-0258-486C-8EA2-17D2DE3DD4A8}"/>
    <cellStyle name="Millares 13 2 5 2 2 2 3" xfId="24291" xr:uid="{555384BC-93B3-4625-9AE4-795C2F11053E}"/>
    <cellStyle name="Millares 13 2 5 2 2 3" xfId="11906" xr:uid="{C0EBF7EF-470E-4FD9-851F-54D43A7946B0}"/>
    <cellStyle name="Millares 13 2 5 2 2 3 2" xfId="28419" xr:uid="{B36392F9-9773-4BCC-92A5-0E18F0F36B91}"/>
    <cellStyle name="Millares 13 2 5 2 2 4" xfId="20163" xr:uid="{74A4D209-2ACD-4AC2-BDFC-F42CC3358A4C}"/>
    <cellStyle name="Millares 13 2 5 2 2 5" xfId="36677" xr:uid="{F0E886BB-A737-41D5-805D-00C9927A7EB7}"/>
    <cellStyle name="Millares 13 2 5 2 3" xfId="5714" xr:uid="{C671C744-C723-45FA-A132-B31A081F3086}"/>
    <cellStyle name="Millares 13 2 5 2 3 2" xfId="13970" xr:uid="{5D56E2B4-DC3C-4115-82F8-FAAD2B64D1C3}"/>
    <cellStyle name="Millares 13 2 5 2 3 2 2" xfId="30483" xr:uid="{0BC15374-0ED9-43CF-B499-5FD6AF8228CB}"/>
    <cellStyle name="Millares 13 2 5 2 3 3" xfId="22227" xr:uid="{0978BAD2-2978-4796-A67D-CDC2C9ADA2F9}"/>
    <cellStyle name="Millares 13 2 5 2 4" xfId="9842" xr:uid="{EB69AEF1-CF88-49E4-969F-10E457FB46E8}"/>
    <cellStyle name="Millares 13 2 5 2 4 2" xfId="26355" xr:uid="{AA996FA8-9947-4656-8688-E8BB16E3AA45}"/>
    <cellStyle name="Millares 13 2 5 2 5" xfId="18099" xr:uid="{20E160BE-BB5F-4DFD-A39B-C144091FD3AA}"/>
    <cellStyle name="Millares 13 2 5 2 6" xfId="34613" xr:uid="{8BFC41E9-7CE7-4588-903A-80633CF92787}"/>
    <cellStyle name="Millares 13 2 5 3" xfId="2629" xr:uid="{F932C7A0-B496-42CF-B95D-89F33ED026C1}"/>
    <cellStyle name="Millares 13 2 5 3 2" xfId="6757" xr:uid="{9E952AB0-C1D5-4E05-9603-6A45A8220D4F}"/>
    <cellStyle name="Millares 13 2 5 3 2 2" xfId="15013" xr:uid="{0849CE61-25AF-44D8-A0A7-87E7402FDAB8}"/>
    <cellStyle name="Millares 13 2 5 3 2 2 2" xfId="31526" xr:uid="{618C79C0-2785-4AC6-9BA5-2F679A9A6A4E}"/>
    <cellStyle name="Millares 13 2 5 3 2 3" xfId="23270" xr:uid="{81472FFF-8EE9-47F4-BAA8-FE8112B063B0}"/>
    <cellStyle name="Millares 13 2 5 3 3" xfId="10885" xr:uid="{30A385A9-C343-494B-BD3A-837B63ECFB16}"/>
    <cellStyle name="Millares 13 2 5 3 3 2" xfId="27398" xr:uid="{8BEE3F05-6E40-48F6-A11C-F39E6E4F8B6A}"/>
    <cellStyle name="Millares 13 2 5 3 4" xfId="19142" xr:uid="{2B7F6CC6-8239-405D-BA56-41245E5EB0AD}"/>
    <cellStyle name="Millares 13 2 5 3 5" xfId="35656" xr:uid="{688A38D5-5EC3-4CFE-BB27-9261FED46E5D}"/>
    <cellStyle name="Millares 13 2 5 4" xfId="4693" xr:uid="{6ABB136E-FAA4-46C2-8E09-B7BD04C2714C}"/>
    <cellStyle name="Millares 13 2 5 4 2" xfId="12949" xr:uid="{602BAA55-B832-436A-9AB1-3B765CD07E23}"/>
    <cellStyle name="Millares 13 2 5 4 2 2" xfId="29462" xr:uid="{8DF1D3EA-9C5A-4184-92DD-0A0ECF3C04FF}"/>
    <cellStyle name="Millares 13 2 5 4 3" xfId="21206" xr:uid="{EBCEC889-1106-4C78-85D8-09E2F6504511}"/>
    <cellStyle name="Millares 13 2 5 5" xfId="8821" xr:uid="{785F2765-FA38-48D0-B6D5-2F94661A0136}"/>
    <cellStyle name="Millares 13 2 5 5 2" xfId="25334" xr:uid="{08D13CE9-41C5-430B-9FCD-DFE4C8C80BEE}"/>
    <cellStyle name="Millares 13 2 5 6" xfId="17078" xr:uid="{AE1811C2-6E25-4ED5-BDB2-4EDC95485B7F}"/>
    <cellStyle name="Millares 13 2 5 7" xfId="33592" xr:uid="{5F39964A-56F1-4814-B219-ED93B321CC4E}"/>
    <cellStyle name="Millares 13 2 6" xfId="1083" xr:uid="{EF7664E6-9814-45BF-A603-36EF5E411D32}"/>
    <cellStyle name="Millares 13 2 6 2" xfId="3147" xr:uid="{BD8D7027-78B8-4C1F-8E89-638E613B047B}"/>
    <cellStyle name="Millares 13 2 6 2 2" xfId="7275" xr:uid="{124A8445-82C1-480C-926C-78DA3C7BF96A}"/>
    <cellStyle name="Millares 13 2 6 2 2 2" xfId="15531" xr:uid="{1D368665-1378-4530-AB43-E9116C6535D3}"/>
    <cellStyle name="Millares 13 2 6 2 2 2 2" xfId="32044" xr:uid="{1BF13F3F-B97B-4F07-94E9-559751D2113A}"/>
    <cellStyle name="Millares 13 2 6 2 2 3" xfId="23788" xr:uid="{BDF7ACBC-9BD9-48FC-A175-93BAD39B6DA5}"/>
    <cellStyle name="Millares 13 2 6 2 3" xfId="11403" xr:uid="{ED397F05-76DB-4F48-8303-3B74D0064132}"/>
    <cellStyle name="Millares 13 2 6 2 3 2" xfId="27916" xr:uid="{3696B67B-A9EF-4AF3-BF14-C792832C611C}"/>
    <cellStyle name="Millares 13 2 6 2 4" xfId="19660" xr:uid="{B76FEC95-4DAE-44EA-81EF-0BA55B0BCDE3}"/>
    <cellStyle name="Millares 13 2 6 2 5" xfId="36174" xr:uid="{4E37A293-010D-441F-B5D9-38C5B1A5C141}"/>
    <cellStyle name="Millares 13 2 6 3" xfId="5211" xr:uid="{2DF0A638-0B4A-470B-BA22-D24024EAD6A3}"/>
    <cellStyle name="Millares 13 2 6 3 2" xfId="13467" xr:uid="{B52A6184-C090-4A4E-8946-4A86876A24FF}"/>
    <cellStyle name="Millares 13 2 6 3 2 2" xfId="29980" xr:uid="{BDD89174-A10D-4573-A6EB-156ABA52E483}"/>
    <cellStyle name="Millares 13 2 6 3 3" xfId="21724" xr:uid="{CE8096D1-B147-4DA8-BB3C-F9C778CC7545}"/>
    <cellStyle name="Millares 13 2 6 4" xfId="9339" xr:uid="{C677DF04-D2F6-4C43-AD27-2104CAF5980E}"/>
    <cellStyle name="Millares 13 2 6 4 2" xfId="25852" xr:uid="{74AFAB5E-12C6-44B2-9910-686774780083}"/>
    <cellStyle name="Millares 13 2 6 5" xfId="17596" xr:uid="{7FCBBE0B-0C73-4F9F-ABD9-BB0E9151DD4D}"/>
    <cellStyle name="Millares 13 2 6 6" xfId="34110" xr:uid="{93F02B8B-6C73-4CC2-B4CF-4F887E1ABC7C}"/>
    <cellStyle name="Millares 13 2 7" xfId="2126" xr:uid="{6BDD00F4-9F69-42BA-B786-67D40C50E64B}"/>
    <cellStyle name="Millares 13 2 7 2" xfId="6254" xr:uid="{0AD5C864-40B0-49C4-99E6-7177B5EEA665}"/>
    <cellStyle name="Millares 13 2 7 2 2" xfId="14510" xr:uid="{80F44E5B-97A5-45D8-83AA-9091EDCA67DE}"/>
    <cellStyle name="Millares 13 2 7 2 2 2" xfId="31023" xr:uid="{A6530ABD-9F2F-4AA6-B865-3CE6979AA6AE}"/>
    <cellStyle name="Millares 13 2 7 2 3" xfId="22767" xr:uid="{1619E68D-A23F-4263-953A-B3DDDD1DC2FE}"/>
    <cellStyle name="Millares 13 2 7 3" xfId="10382" xr:uid="{781920B6-73CA-4FD6-AC84-BFEB9A6BF9AE}"/>
    <cellStyle name="Millares 13 2 7 3 2" xfId="26895" xr:uid="{12D88E0B-7A90-4787-A580-D0F6920EF967}"/>
    <cellStyle name="Millares 13 2 7 4" xfId="18639" xr:uid="{B4A40C02-2670-4C72-A4BA-CE0980D7BEAF}"/>
    <cellStyle name="Millares 13 2 7 5" xfId="35153" xr:uid="{C8517E12-7851-455A-BF43-7524E464EF50}"/>
    <cellStyle name="Millares 13 2 8" xfId="4190" xr:uid="{C3B61A99-7143-4D09-A642-59E561E011F7}"/>
    <cellStyle name="Millares 13 2 8 2" xfId="12446" xr:uid="{1EE05848-90BB-4A40-8E4B-53C8FCDB6415}"/>
    <cellStyle name="Millares 13 2 8 2 2" xfId="28959" xr:uid="{9A16A502-BA1B-4F47-AA9C-088922C687D6}"/>
    <cellStyle name="Millares 13 2 8 3" xfId="20703" xr:uid="{2888BD48-FB7D-4BB5-998A-380B9D45C29B}"/>
    <cellStyle name="Millares 13 2 9" xfId="8318" xr:uid="{4F5E0754-4966-4843-B8C7-DC242DD83761}"/>
    <cellStyle name="Millares 13 2 9 2" xfId="24831" xr:uid="{C2D7CBF8-4CE6-4DA4-BAA6-470D72C4DB16}"/>
    <cellStyle name="Millares 13 3" xfId="93" xr:uid="{73908CA7-92E9-4BDD-A157-A1919545BFE2}"/>
    <cellStyle name="Millares 13 3 10" xfId="33120" xr:uid="{C0C838B8-16B1-4594-AF8C-0E56FE56374C}"/>
    <cellStyle name="Millares 13 3 2" xfId="217" xr:uid="{FD898B1B-89AC-4ACF-8E80-F3E73B429274}"/>
    <cellStyle name="Millares 13 3 2 2" xfId="465" xr:uid="{658588E5-3B63-4516-9100-C74959902257}"/>
    <cellStyle name="Millares 13 3 2 2 2" xfId="968" xr:uid="{7DB20CEF-CE01-4A49-9704-44CCF3974A2B}"/>
    <cellStyle name="Millares 13 3 2 2 2 2" xfId="1989" xr:uid="{2E54B1D9-9A11-4889-A5DE-264F0523B0A2}"/>
    <cellStyle name="Millares 13 3 2 2 2 2 2" xfId="4053" xr:uid="{52B9ECB4-7EA1-4B02-973E-2928B9B89361}"/>
    <cellStyle name="Millares 13 3 2 2 2 2 2 2" xfId="8181" xr:uid="{C0DDD125-6093-4E46-9B99-6179D1659FF5}"/>
    <cellStyle name="Millares 13 3 2 2 2 2 2 2 2" xfId="16437" xr:uid="{05C64256-E449-403F-97D7-0902F34A07C8}"/>
    <cellStyle name="Millares 13 3 2 2 2 2 2 2 2 2" xfId="32950" xr:uid="{75C90A77-317A-4F76-A269-388212025426}"/>
    <cellStyle name="Millares 13 3 2 2 2 2 2 2 3" xfId="24694" xr:uid="{B3817210-0E34-42BC-93E7-0B440F540E63}"/>
    <cellStyle name="Millares 13 3 2 2 2 2 2 3" xfId="12309" xr:uid="{FE37C9FD-D9EE-45B3-8AF9-FB1CCB968ACD}"/>
    <cellStyle name="Millares 13 3 2 2 2 2 2 3 2" xfId="28822" xr:uid="{F4EF19D7-B682-4EBC-81AD-A713D4A81277}"/>
    <cellStyle name="Millares 13 3 2 2 2 2 2 4" xfId="20566" xr:uid="{8A6C21A4-1C8C-4F12-BA13-AA654F76A12F}"/>
    <cellStyle name="Millares 13 3 2 2 2 2 2 5" xfId="37080" xr:uid="{CB7FF4C6-59A6-46FD-B033-A79BDAF12748}"/>
    <cellStyle name="Millares 13 3 2 2 2 2 3" xfId="6117" xr:uid="{747D15B1-6F85-476C-BB03-66224165B06E}"/>
    <cellStyle name="Millares 13 3 2 2 2 2 3 2" xfId="14373" xr:uid="{6E460A13-2CED-48C7-B7D1-53E1D5D9C7A4}"/>
    <cellStyle name="Millares 13 3 2 2 2 2 3 2 2" xfId="30886" xr:uid="{75F358B5-3FB0-424B-8583-F68112DD3AA7}"/>
    <cellStyle name="Millares 13 3 2 2 2 2 3 3" xfId="22630" xr:uid="{C3B62E4F-8274-42D7-8381-A31550156EEA}"/>
    <cellStyle name="Millares 13 3 2 2 2 2 4" xfId="10245" xr:uid="{EE9E86A0-A0AD-45CA-826F-810462209EB0}"/>
    <cellStyle name="Millares 13 3 2 2 2 2 4 2" xfId="26758" xr:uid="{BDA4100E-F0F5-4A69-AA28-752BD4C33F0B}"/>
    <cellStyle name="Millares 13 3 2 2 2 2 5" xfId="18502" xr:uid="{F2AA3C0C-D706-465B-B289-5A15FC41F0FD}"/>
    <cellStyle name="Millares 13 3 2 2 2 2 6" xfId="35016" xr:uid="{67073598-EA6E-4915-819F-650971C0DCA0}"/>
    <cellStyle name="Millares 13 3 2 2 2 3" xfId="3032" xr:uid="{51A5C64B-03E5-4499-BC1C-18B4C3392EAC}"/>
    <cellStyle name="Millares 13 3 2 2 2 3 2" xfId="7160" xr:uid="{C7D768A4-3528-4B79-A406-5BCB5CAF6775}"/>
    <cellStyle name="Millares 13 3 2 2 2 3 2 2" xfId="15416" xr:uid="{69BEAAFF-8D30-4FA0-A798-45EA6085883F}"/>
    <cellStyle name="Millares 13 3 2 2 2 3 2 2 2" xfId="31929" xr:uid="{85BC11B6-2E24-4250-B9CE-A7F03B598A6C}"/>
    <cellStyle name="Millares 13 3 2 2 2 3 2 3" xfId="23673" xr:uid="{B43F7009-9560-48F5-8441-AE1B7CAEF1D3}"/>
    <cellStyle name="Millares 13 3 2 2 2 3 3" xfId="11288" xr:uid="{325B4F67-E4F5-4600-A700-19BC02AEBD5A}"/>
    <cellStyle name="Millares 13 3 2 2 2 3 3 2" xfId="27801" xr:uid="{63684CAC-EAF1-40B5-9C66-C2DDB79E5373}"/>
    <cellStyle name="Millares 13 3 2 2 2 3 4" xfId="19545" xr:uid="{ACE81C8E-7B99-45CB-A08E-8036645E6D85}"/>
    <cellStyle name="Millares 13 3 2 2 2 3 5" xfId="36059" xr:uid="{3DAB3E47-9225-473B-A34D-FD44CC7CE95E}"/>
    <cellStyle name="Millares 13 3 2 2 2 4" xfId="5096" xr:uid="{4915DD7A-85B6-438C-915C-65BE4A4B6285}"/>
    <cellStyle name="Millares 13 3 2 2 2 4 2" xfId="13352" xr:uid="{AFF98B09-5466-4EC6-B83C-1D0F64C8B530}"/>
    <cellStyle name="Millares 13 3 2 2 2 4 2 2" xfId="29865" xr:uid="{2112E47E-390B-4740-A649-FEDF434E4689}"/>
    <cellStyle name="Millares 13 3 2 2 2 4 3" xfId="21609" xr:uid="{60F8332B-A98B-4AC0-BB70-416408F41EE0}"/>
    <cellStyle name="Millares 13 3 2 2 2 5" xfId="9224" xr:uid="{341E1A52-69F0-4E18-A597-DD9F87D6E600}"/>
    <cellStyle name="Millares 13 3 2 2 2 5 2" xfId="25737" xr:uid="{848D7338-E3D7-48DA-B033-ED9D207350BB}"/>
    <cellStyle name="Millares 13 3 2 2 2 6" xfId="17481" xr:uid="{B03B03B0-FAA2-466E-A8BE-32F92107606C}"/>
    <cellStyle name="Millares 13 3 2 2 2 7" xfId="33995" xr:uid="{38A5E4EA-55D8-4273-8C5E-10A68BBAA427}"/>
    <cellStyle name="Millares 13 3 2 2 3" xfId="1486" xr:uid="{D35CD37E-C394-4D77-887E-882FA8DA4DE8}"/>
    <cellStyle name="Millares 13 3 2 2 3 2" xfId="3550" xr:uid="{0A24D0E9-523E-42D3-ACDA-40BCB91D03AE}"/>
    <cellStyle name="Millares 13 3 2 2 3 2 2" xfId="7678" xr:uid="{9E822DA2-C6D0-45F8-82AE-6F8AF8E0259F}"/>
    <cellStyle name="Millares 13 3 2 2 3 2 2 2" xfId="15934" xr:uid="{E7832D07-6022-4CF1-A082-F82F452B99C9}"/>
    <cellStyle name="Millares 13 3 2 2 3 2 2 2 2" xfId="32447" xr:uid="{6E7FA360-C176-4A17-A6D5-D93D0B95E14E}"/>
    <cellStyle name="Millares 13 3 2 2 3 2 2 3" xfId="24191" xr:uid="{CCF905F2-4050-4485-AEE7-56687DEB7423}"/>
    <cellStyle name="Millares 13 3 2 2 3 2 3" xfId="11806" xr:uid="{15597BC5-D718-41F5-9EEE-66AC4D5E72FC}"/>
    <cellStyle name="Millares 13 3 2 2 3 2 3 2" xfId="28319" xr:uid="{C86E85A1-DE99-4FFE-8390-24B55CC75DDC}"/>
    <cellStyle name="Millares 13 3 2 2 3 2 4" xfId="20063" xr:uid="{C7482651-55F6-4E0F-979F-2C96766AD56A}"/>
    <cellStyle name="Millares 13 3 2 2 3 2 5" xfId="36577" xr:uid="{9F6417E0-038E-4859-9924-363B2213BA01}"/>
    <cellStyle name="Millares 13 3 2 2 3 3" xfId="5614" xr:uid="{1E9E77CA-4294-4CA1-8069-7C266FCD916C}"/>
    <cellStyle name="Millares 13 3 2 2 3 3 2" xfId="13870" xr:uid="{944B966F-D2E9-41AA-B5E0-ED9D4FE8AD62}"/>
    <cellStyle name="Millares 13 3 2 2 3 3 2 2" xfId="30383" xr:uid="{64A7A867-EDB6-4CF3-8915-E5096C3CF823}"/>
    <cellStyle name="Millares 13 3 2 2 3 3 3" xfId="22127" xr:uid="{7ABB1FB0-BE9B-49FD-A2D3-A3CA0A0AFF85}"/>
    <cellStyle name="Millares 13 3 2 2 3 4" xfId="9742" xr:uid="{E3FF7231-A29E-4524-8D4B-1786D008C164}"/>
    <cellStyle name="Millares 13 3 2 2 3 4 2" xfId="26255" xr:uid="{C84E3428-6E54-45F0-B4E9-6EB4E247AF88}"/>
    <cellStyle name="Millares 13 3 2 2 3 5" xfId="17999" xr:uid="{39C8B9E4-FEE6-4491-BA8A-B1C219BC67EE}"/>
    <cellStyle name="Millares 13 3 2 2 3 6" xfId="34513" xr:uid="{7C81203B-66BA-4862-A92B-667D7A63BB99}"/>
    <cellStyle name="Millares 13 3 2 2 4" xfId="2529" xr:uid="{3CCD401B-D24A-43A9-BEE0-ADED42C1E1B1}"/>
    <cellStyle name="Millares 13 3 2 2 4 2" xfId="6657" xr:uid="{2D818052-3336-4B1D-8183-D177F0E8149D}"/>
    <cellStyle name="Millares 13 3 2 2 4 2 2" xfId="14913" xr:uid="{D595F114-E97E-4BE9-B1DF-01964BCD7992}"/>
    <cellStyle name="Millares 13 3 2 2 4 2 2 2" xfId="31426" xr:uid="{2304DFE2-78F8-4C24-8655-687C75CFC4C8}"/>
    <cellStyle name="Millares 13 3 2 2 4 2 3" xfId="23170" xr:uid="{5459F863-0124-445D-82D2-CBDE4EF288FE}"/>
    <cellStyle name="Millares 13 3 2 2 4 3" xfId="10785" xr:uid="{08F7A20D-8629-43A2-840B-CF4A684B18D8}"/>
    <cellStyle name="Millares 13 3 2 2 4 3 2" xfId="27298" xr:uid="{A67006B2-0C10-4A85-AA2F-813C37F8CFDC}"/>
    <cellStyle name="Millares 13 3 2 2 4 4" xfId="19042" xr:uid="{8D148B99-49C8-4739-9D79-785C4B41FC53}"/>
    <cellStyle name="Millares 13 3 2 2 4 5" xfId="35556" xr:uid="{F8F91E4E-D2BF-40BC-A15A-1D0A3E80BCF8}"/>
    <cellStyle name="Millares 13 3 2 2 5" xfId="4593" xr:uid="{739F8C72-9546-41C0-9CE6-C29DDF0705FC}"/>
    <cellStyle name="Millares 13 3 2 2 5 2" xfId="12849" xr:uid="{38837D83-6C65-41C2-A5A1-3F670D218866}"/>
    <cellStyle name="Millares 13 3 2 2 5 2 2" xfId="29362" xr:uid="{E7048E09-CC70-44A7-A5ED-903BCF84C399}"/>
    <cellStyle name="Millares 13 3 2 2 5 3" xfId="21106" xr:uid="{EB4E2A21-053D-45E3-9252-E15DAC71413B}"/>
    <cellStyle name="Millares 13 3 2 2 6" xfId="8721" xr:uid="{0957B38D-A906-4A9B-8590-9A3F25145B68}"/>
    <cellStyle name="Millares 13 3 2 2 6 2" xfId="25234" xr:uid="{C3BBAAA6-3E62-489A-BA88-270E8F925D86}"/>
    <cellStyle name="Millares 13 3 2 2 7" xfId="16978" xr:uid="{7BDDD809-822C-48A2-BA4F-4320A2362740}"/>
    <cellStyle name="Millares 13 3 2 2 8" xfId="33492" xr:uid="{2D84BD3F-7576-4358-993B-91CC322A64CD}"/>
    <cellStyle name="Millares 13 3 2 3" xfId="720" xr:uid="{D96B997A-343A-41AF-91F9-CABAF092DE52}"/>
    <cellStyle name="Millares 13 3 2 3 2" xfId="1741" xr:uid="{F8FF012D-AAA0-4FFA-BCB6-8C68CF296171}"/>
    <cellStyle name="Millares 13 3 2 3 2 2" xfId="3805" xr:uid="{B519BD96-90B6-4F52-BCED-D400E5278619}"/>
    <cellStyle name="Millares 13 3 2 3 2 2 2" xfId="7933" xr:uid="{64707082-419F-4FD8-A06E-3DB2E6E073B4}"/>
    <cellStyle name="Millares 13 3 2 3 2 2 2 2" xfId="16189" xr:uid="{673A4FDD-8EF2-43E8-A1E5-AED448DC1B56}"/>
    <cellStyle name="Millares 13 3 2 3 2 2 2 2 2" xfId="32702" xr:uid="{BF51324A-4753-42E9-82A0-A9660BC0CFC3}"/>
    <cellStyle name="Millares 13 3 2 3 2 2 2 3" xfId="24446" xr:uid="{F22E2FF2-AED0-4BEE-AD8C-AE1E04868AA3}"/>
    <cellStyle name="Millares 13 3 2 3 2 2 3" xfId="12061" xr:uid="{F3E6A6C8-C6C3-4EBA-A722-BAE9F1165A66}"/>
    <cellStyle name="Millares 13 3 2 3 2 2 3 2" xfId="28574" xr:uid="{F76CA32E-9F9F-4E53-BE69-94FAAD650C13}"/>
    <cellStyle name="Millares 13 3 2 3 2 2 4" xfId="20318" xr:uid="{FA705E67-FB6F-4CFB-9403-26166F5CFC43}"/>
    <cellStyle name="Millares 13 3 2 3 2 2 5" xfId="36832" xr:uid="{869AE0E5-9C7D-421B-BB48-BEE73AB95B3F}"/>
    <cellStyle name="Millares 13 3 2 3 2 3" xfId="5869" xr:uid="{C6FE0CBD-D751-4EA9-826E-C42ED6C92AF0}"/>
    <cellStyle name="Millares 13 3 2 3 2 3 2" xfId="14125" xr:uid="{53A7AAA0-5F17-452B-AF2A-B0E63F265B97}"/>
    <cellStyle name="Millares 13 3 2 3 2 3 2 2" xfId="30638" xr:uid="{58A54A21-146F-4622-A22D-CA94876F6405}"/>
    <cellStyle name="Millares 13 3 2 3 2 3 3" xfId="22382" xr:uid="{83BA649D-5FDC-416B-81B2-1AFBCCB21E64}"/>
    <cellStyle name="Millares 13 3 2 3 2 4" xfId="9997" xr:uid="{5EA6ADF9-F19E-4C07-BEBF-2E814A2B2C3A}"/>
    <cellStyle name="Millares 13 3 2 3 2 4 2" xfId="26510" xr:uid="{FB0F69D2-EC75-4D86-8ADD-869A501EF3B0}"/>
    <cellStyle name="Millares 13 3 2 3 2 5" xfId="18254" xr:uid="{4702D665-F4DA-4F45-9E76-60314CD40D60}"/>
    <cellStyle name="Millares 13 3 2 3 2 6" xfId="34768" xr:uid="{FA949503-EFC9-44B8-AD52-401946A27966}"/>
    <cellStyle name="Millares 13 3 2 3 3" xfId="2784" xr:uid="{3D05FD93-E113-40B5-846E-FC0026786BEE}"/>
    <cellStyle name="Millares 13 3 2 3 3 2" xfId="6912" xr:uid="{54A74AC8-CC1E-4872-B7B9-2E70715D5078}"/>
    <cellStyle name="Millares 13 3 2 3 3 2 2" xfId="15168" xr:uid="{754E284B-9518-4393-B27E-74E67DED2669}"/>
    <cellStyle name="Millares 13 3 2 3 3 2 2 2" xfId="31681" xr:uid="{F25C26BD-25D1-4976-ADAE-EE744784C97C}"/>
    <cellStyle name="Millares 13 3 2 3 3 2 3" xfId="23425" xr:uid="{25F3153D-E7FA-49A1-AA77-6742D5F13136}"/>
    <cellStyle name="Millares 13 3 2 3 3 3" xfId="11040" xr:uid="{4B8063AE-CB20-45CB-8956-8CF05AAC3E0A}"/>
    <cellStyle name="Millares 13 3 2 3 3 3 2" xfId="27553" xr:uid="{0B0D42DC-8FA4-47F4-806F-783EF821B0D2}"/>
    <cellStyle name="Millares 13 3 2 3 3 4" xfId="19297" xr:uid="{1BB49F5F-1A48-4C69-93E1-AF4CDD2E563B}"/>
    <cellStyle name="Millares 13 3 2 3 3 5" xfId="35811" xr:uid="{F42B400E-59F5-4AE2-9245-71951624D462}"/>
    <cellStyle name="Millares 13 3 2 3 4" xfId="4848" xr:uid="{D6D9E59C-A400-4FCF-BEA7-23147891964D}"/>
    <cellStyle name="Millares 13 3 2 3 4 2" xfId="13104" xr:uid="{B9852A72-1057-4A57-AE47-153FBB9BE50A}"/>
    <cellStyle name="Millares 13 3 2 3 4 2 2" xfId="29617" xr:uid="{E4E44B99-1178-4A9B-B1BD-1A28BF8BB7D1}"/>
    <cellStyle name="Millares 13 3 2 3 4 3" xfId="21361" xr:uid="{4CE13789-0D3C-4097-BB86-28830334A64B}"/>
    <cellStyle name="Millares 13 3 2 3 5" xfId="8976" xr:uid="{71F2C38E-ED37-42A2-A790-48C57DA03655}"/>
    <cellStyle name="Millares 13 3 2 3 5 2" xfId="25489" xr:uid="{0FAB6FF8-8017-4116-91B4-FD999DD25B50}"/>
    <cellStyle name="Millares 13 3 2 3 6" xfId="17233" xr:uid="{2A73F156-431B-45E0-AFDC-B975F0A96ADC}"/>
    <cellStyle name="Millares 13 3 2 3 7" xfId="33747" xr:uid="{DFCCF491-787C-40AC-A9F9-ECC39B057DFC}"/>
    <cellStyle name="Millares 13 3 2 4" xfId="1238" xr:uid="{E0522925-220D-4336-AFEF-CE04874C0254}"/>
    <cellStyle name="Millares 13 3 2 4 2" xfId="3302" xr:uid="{1CD475E2-136D-4914-9F66-F6F828DAC6A6}"/>
    <cellStyle name="Millares 13 3 2 4 2 2" xfId="7430" xr:uid="{D697C60F-0408-4218-ACBC-254E685466E0}"/>
    <cellStyle name="Millares 13 3 2 4 2 2 2" xfId="15686" xr:uid="{49C03C33-980B-45A7-AD20-A43B4A8CBBF6}"/>
    <cellStyle name="Millares 13 3 2 4 2 2 2 2" xfId="32199" xr:uid="{3B82FBBC-AE13-47DF-B511-0774312DC082}"/>
    <cellStyle name="Millares 13 3 2 4 2 2 3" xfId="23943" xr:uid="{2F6B1DC1-2AAC-469B-BC56-9787FC302D2C}"/>
    <cellStyle name="Millares 13 3 2 4 2 3" xfId="11558" xr:uid="{C5B7894B-2ABE-4A19-8FC2-201DEF8FCDF8}"/>
    <cellStyle name="Millares 13 3 2 4 2 3 2" xfId="28071" xr:uid="{0DD7B334-AC45-4E3D-90B8-ECDCC8A64479}"/>
    <cellStyle name="Millares 13 3 2 4 2 4" xfId="19815" xr:uid="{8ABF2CA0-BEAB-447F-9B1B-970B0E4081FF}"/>
    <cellStyle name="Millares 13 3 2 4 2 5" xfId="36329" xr:uid="{8D946D21-7988-4ED1-B006-6E1B85AF0EB0}"/>
    <cellStyle name="Millares 13 3 2 4 3" xfId="5366" xr:uid="{6F459910-8EFF-430F-9375-F36589226DD4}"/>
    <cellStyle name="Millares 13 3 2 4 3 2" xfId="13622" xr:uid="{5E9BADB0-168F-4B37-9D7D-13C47BA7A669}"/>
    <cellStyle name="Millares 13 3 2 4 3 2 2" xfId="30135" xr:uid="{6EB2A2D4-4259-4233-9D5B-9AED15B39DE8}"/>
    <cellStyle name="Millares 13 3 2 4 3 3" xfId="21879" xr:uid="{A4C58597-1CE8-4227-8F37-669530022200}"/>
    <cellStyle name="Millares 13 3 2 4 4" xfId="9494" xr:uid="{9C5038D9-9126-47A1-BFFE-EFED91BE7FD0}"/>
    <cellStyle name="Millares 13 3 2 4 4 2" xfId="26007" xr:uid="{8AC00591-E01D-4C0D-AF4B-6FF911B7E7D8}"/>
    <cellStyle name="Millares 13 3 2 4 5" xfId="17751" xr:uid="{4C15F1B8-2C24-4526-85E5-3BB65441E4A3}"/>
    <cellStyle name="Millares 13 3 2 4 6" xfId="34265" xr:uid="{A2FA3542-8370-486F-B59F-8328D481D3AE}"/>
    <cellStyle name="Millares 13 3 2 5" xfId="2281" xr:uid="{3AD9F09B-040F-4BDA-9CCF-882665B50FF3}"/>
    <cellStyle name="Millares 13 3 2 5 2" xfId="6409" xr:uid="{54C5189C-2EE3-49FA-8A67-1CE2CBCFBEE1}"/>
    <cellStyle name="Millares 13 3 2 5 2 2" xfId="14665" xr:uid="{0BC20145-3839-4B52-9312-DB35CCE2477F}"/>
    <cellStyle name="Millares 13 3 2 5 2 2 2" xfId="31178" xr:uid="{47CA1D29-3041-4F36-9C5C-E63882081F58}"/>
    <cellStyle name="Millares 13 3 2 5 2 3" xfId="22922" xr:uid="{413D0DA7-614D-43CF-BADF-366883FB27D5}"/>
    <cellStyle name="Millares 13 3 2 5 3" xfId="10537" xr:uid="{6C1E2C33-0B0E-47A5-A134-1228E94B91FA}"/>
    <cellStyle name="Millares 13 3 2 5 3 2" xfId="27050" xr:uid="{CF459294-25CD-400B-8345-0F181942E5A7}"/>
    <cellStyle name="Millares 13 3 2 5 4" xfId="18794" xr:uid="{E55D7B3A-2E3F-4467-AB7F-28B52DA557BE}"/>
    <cellStyle name="Millares 13 3 2 5 5" xfId="35308" xr:uid="{AA3A9B35-D010-4029-ABA4-0E71F07ED9E2}"/>
    <cellStyle name="Millares 13 3 2 6" xfId="4345" xr:uid="{343B31AF-9A2B-42EB-92D4-9D3A8DA2FB6B}"/>
    <cellStyle name="Millares 13 3 2 6 2" xfId="12601" xr:uid="{63B77927-4ADF-4AF2-99AF-1C13B13AE111}"/>
    <cellStyle name="Millares 13 3 2 6 2 2" xfId="29114" xr:uid="{EBE7B67C-7A15-48C5-9C81-EF7754FFB96C}"/>
    <cellStyle name="Millares 13 3 2 6 3" xfId="20858" xr:uid="{1181717F-73A2-4961-9B9B-6B8314F92E11}"/>
    <cellStyle name="Millares 13 3 2 7" xfId="8473" xr:uid="{698EDF6A-EC26-44FE-B124-266D9BFA962D}"/>
    <cellStyle name="Millares 13 3 2 7 2" xfId="24986" xr:uid="{356EF7B5-FFA7-4BE7-90AE-A46577D0D32F}"/>
    <cellStyle name="Millares 13 3 2 8" xfId="16730" xr:uid="{C2C43FBD-AA6C-4C88-9115-515B67AC88A2}"/>
    <cellStyle name="Millares 13 3 2 9" xfId="33244" xr:uid="{9172BA22-AB31-4BE9-B84B-E663C1FB8E8C}"/>
    <cellStyle name="Millares 13 3 3" xfId="341" xr:uid="{C7B8B314-1E40-4EAB-9C6B-952AE916134D}"/>
    <cellStyle name="Millares 13 3 3 2" xfId="844" xr:uid="{5F3DD2E7-B714-46C9-B842-729E630539EB}"/>
    <cellStyle name="Millares 13 3 3 2 2" xfId="1865" xr:uid="{CD402726-11EA-46F7-9E73-4E53ACBB21C3}"/>
    <cellStyle name="Millares 13 3 3 2 2 2" xfId="3929" xr:uid="{34B7ABBD-DD55-4E8F-8033-F3780BF367B2}"/>
    <cellStyle name="Millares 13 3 3 2 2 2 2" xfId="8057" xr:uid="{223CB064-001C-4617-A0D4-38EECB2DA9A3}"/>
    <cellStyle name="Millares 13 3 3 2 2 2 2 2" xfId="16313" xr:uid="{1A640D88-E7DD-40D0-8C97-73BCCE8A5055}"/>
    <cellStyle name="Millares 13 3 3 2 2 2 2 2 2" xfId="32826" xr:uid="{6AED58A7-356E-41D7-AFD0-E8A2D5A78410}"/>
    <cellStyle name="Millares 13 3 3 2 2 2 2 3" xfId="24570" xr:uid="{74A2169E-44A2-4497-A414-E86E44882247}"/>
    <cellStyle name="Millares 13 3 3 2 2 2 3" xfId="12185" xr:uid="{D0A84B60-DCFA-449E-AAA2-4EA6186DFA56}"/>
    <cellStyle name="Millares 13 3 3 2 2 2 3 2" xfId="28698" xr:uid="{D144B3FD-9C9D-42CA-98E4-03F752E888E4}"/>
    <cellStyle name="Millares 13 3 3 2 2 2 4" xfId="20442" xr:uid="{901698AD-F2A0-4D1A-AB2A-AA68C733B221}"/>
    <cellStyle name="Millares 13 3 3 2 2 2 5" xfId="36956" xr:uid="{95950819-6C16-44EA-9D48-E6BB73765DF8}"/>
    <cellStyle name="Millares 13 3 3 2 2 3" xfId="5993" xr:uid="{7FA33C84-6749-4200-A6B0-2E2A7617EF82}"/>
    <cellStyle name="Millares 13 3 3 2 2 3 2" xfId="14249" xr:uid="{568681FB-691D-400A-B79D-6C86148C1A85}"/>
    <cellStyle name="Millares 13 3 3 2 2 3 2 2" xfId="30762" xr:uid="{B479AD5E-2E69-4EFE-A1B7-C2F79C2D01DD}"/>
    <cellStyle name="Millares 13 3 3 2 2 3 3" xfId="22506" xr:uid="{D053AAF3-63A3-463C-ABAA-4AA430F5C68F}"/>
    <cellStyle name="Millares 13 3 3 2 2 4" xfId="10121" xr:uid="{2487DC5F-B0DC-4C86-A923-F703E5878F96}"/>
    <cellStyle name="Millares 13 3 3 2 2 4 2" xfId="26634" xr:uid="{FE1EE7DC-0927-4D82-A60C-91A655B1BF89}"/>
    <cellStyle name="Millares 13 3 3 2 2 5" xfId="18378" xr:uid="{D4F4F457-121F-4CDA-BA72-753EF66A7A67}"/>
    <cellStyle name="Millares 13 3 3 2 2 6" xfId="34892" xr:uid="{A85912C6-5408-4BDC-8254-E5D26A8A7AE6}"/>
    <cellStyle name="Millares 13 3 3 2 3" xfId="2908" xr:uid="{83FEF39C-1612-4D80-9E44-30241A2DE2C7}"/>
    <cellStyle name="Millares 13 3 3 2 3 2" xfId="7036" xr:uid="{39A6D67B-43C8-4B49-9ECB-CB242A90038C}"/>
    <cellStyle name="Millares 13 3 3 2 3 2 2" xfId="15292" xr:uid="{C0AF7CCE-9A0B-401B-8FE4-64C20ED22C55}"/>
    <cellStyle name="Millares 13 3 3 2 3 2 2 2" xfId="31805" xr:uid="{380ACF37-E4DA-4440-8919-721F097FDDB7}"/>
    <cellStyle name="Millares 13 3 3 2 3 2 3" xfId="23549" xr:uid="{1B8F4302-D34B-41C3-ABCC-E75B759CCEE1}"/>
    <cellStyle name="Millares 13 3 3 2 3 3" xfId="11164" xr:uid="{FC021393-B9B1-4DAE-B89B-535D2069A4B5}"/>
    <cellStyle name="Millares 13 3 3 2 3 3 2" xfId="27677" xr:uid="{9A29942E-CE02-467D-A1B6-AAC5AE6D3867}"/>
    <cellStyle name="Millares 13 3 3 2 3 4" xfId="19421" xr:uid="{643DDF84-BF45-4D51-9B83-AF3AFC0396CD}"/>
    <cellStyle name="Millares 13 3 3 2 3 5" xfId="35935" xr:uid="{0BFB1C39-3A68-49DF-8605-05D84829E4B7}"/>
    <cellStyle name="Millares 13 3 3 2 4" xfId="4972" xr:uid="{A9D6C487-FE47-4B36-B36C-15D27733DE7B}"/>
    <cellStyle name="Millares 13 3 3 2 4 2" xfId="13228" xr:uid="{4AD04C95-73A2-4C46-B2A3-4141EF630AC1}"/>
    <cellStyle name="Millares 13 3 3 2 4 2 2" xfId="29741" xr:uid="{6B6FE5DD-D653-4D27-B011-5FF321E97929}"/>
    <cellStyle name="Millares 13 3 3 2 4 3" xfId="21485" xr:uid="{C9E9FB8D-12C1-4EAB-9F5A-736A1423AA69}"/>
    <cellStyle name="Millares 13 3 3 2 5" xfId="9100" xr:uid="{E36C7F70-7BCE-4B89-AA0B-82548E05C669}"/>
    <cellStyle name="Millares 13 3 3 2 5 2" xfId="25613" xr:uid="{8DAC7A76-15BD-4E43-AC38-7115F0C9148C}"/>
    <cellStyle name="Millares 13 3 3 2 6" xfId="17357" xr:uid="{E65C55E2-2744-402A-B4EE-4A4404C4A174}"/>
    <cellStyle name="Millares 13 3 3 2 7" xfId="33871" xr:uid="{87D20597-CA9A-4097-8890-CB673E2B46DC}"/>
    <cellStyle name="Millares 13 3 3 3" xfId="1362" xr:uid="{54055E45-CDBE-4EB5-8D63-3F01A17419CA}"/>
    <cellStyle name="Millares 13 3 3 3 2" xfId="3426" xr:uid="{666D70B1-B5E6-430A-A0B6-78A1B7A7E1F9}"/>
    <cellStyle name="Millares 13 3 3 3 2 2" xfId="7554" xr:uid="{2A4DD686-79B7-4738-959E-7061CD2E7AA2}"/>
    <cellStyle name="Millares 13 3 3 3 2 2 2" xfId="15810" xr:uid="{805C5EA0-8DEF-4D40-B6F8-F53281039CC1}"/>
    <cellStyle name="Millares 13 3 3 3 2 2 2 2" xfId="32323" xr:uid="{DA0B2E80-F62D-4099-AA06-9185FF5D17E8}"/>
    <cellStyle name="Millares 13 3 3 3 2 2 3" xfId="24067" xr:uid="{5F52B5FF-B675-44F3-BD4A-1B77C7067C4D}"/>
    <cellStyle name="Millares 13 3 3 3 2 3" xfId="11682" xr:uid="{24D8FD65-2E45-46FF-B683-0495FEC01272}"/>
    <cellStyle name="Millares 13 3 3 3 2 3 2" xfId="28195" xr:uid="{B488CC22-E22E-4551-A654-BFC590759344}"/>
    <cellStyle name="Millares 13 3 3 3 2 4" xfId="19939" xr:uid="{CA0E56CC-98FF-4A9E-9EDA-4DA9FC53A09E}"/>
    <cellStyle name="Millares 13 3 3 3 2 5" xfId="36453" xr:uid="{89BF16D6-0596-4FD1-BADE-0A2C3F800DF2}"/>
    <cellStyle name="Millares 13 3 3 3 3" xfId="5490" xr:uid="{3886409B-A9A7-4D59-907A-3B50E8DD1BEA}"/>
    <cellStyle name="Millares 13 3 3 3 3 2" xfId="13746" xr:uid="{D53F0CBC-088B-4A81-AC1C-D637975F66D2}"/>
    <cellStyle name="Millares 13 3 3 3 3 2 2" xfId="30259" xr:uid="{BBF7B3C1-E665-4A52-BE12-F9CF257FBDDB}"/>
    <cellStyle name="Millares 13 3 3 3 3 3" xfId="22003" xr:uid="{9112F0ED-D8F9-4BDB-B931-C6CA34906E7C}"/>
    <cellStyle name="Millares 13 3 3 3 4" xfId="9618" xr:uid="{1D48290A-C6F4-4C70-9D28-A841D0AD9BE3}"/>
    <cellStyle name="Millares 13 3 3 3 4 2" xfId="26131" xr:uid="{A55795A3-7E0A-4742-85B4-D11590C6D7C4}"/>
    <cellStyle name="Millares 13 3 3 3 5" xfId="17875" xr:uid="{4358920C-4EAE-4094-A760-5BC3D9940E36}"/>
    <cellStyle name="Millares 13 3 3 3 6" xfId="34389" xr:uid="{7359245C-1EC8-42DD-B0D5-C14EE6ECD928}"/>
    <cellStyle name="Millares 13 3 3 4" xfId="2405" xr:uid="{2444CEC4-9CE4-427A-8760-8A6BE8C95A03}"/>
    <cellStyle name="Millares 13 3 3 4 2" xfId="6533" xr:uid="{79EA23B5-62D6-4B0A-AA4D-F40F9C4CD86E}"/>
    <cellStyle name="Millares 13 3 3 4 2 2" xfId="14789" xr:uid="{5195EB6A-60C5-4CAB-8D87-DF406D58FD15}"/>
    <cellStyle name="Millares 13 3 3 4 2 2 2" xfId="31302" xr:uid="{B423DC23-F9A5-48DF-9B05-DEAB768B3543}"/>
    <cellStyle name="Millares 13 3 3 4 2 3" xfId="23046" xr:uid="{703E4152-9CE1-4FF3-B022-97CE7DC6C80F}"/>
    <cellStyle name="Millares 13 3 3 4 3" xfId="10661" xr:uid="{5CE732F6-EF5F-442D-A5C0-B9391C7D03AD}"/>
    <cellStyle name="Millares 13 3 3 4 3 2" xfId="27174" xr:uid="{4A0EF5D6-6BB6-4D78-B6D0-404269FCC8FB}"/>
    <cellStyle name="Millares 13 3 3 4 4" xfId="18918" xr:uid="{BE4E35C5-F68D-4E91-ADCE-CADCCF094785}"/>
    <cellStyle name="Millares 13 3 3 4 5" xfId="35432" xr:uid="{4FDF62EC-E96D-4D8E-9EFF-FF8171FFE86B}"/>
    <cellStyle name="Millares 13 3 3 5" xfId="4469" xr:uid="{3E428346-5D71-416D-86C1-AEC191F4BFE4}"/>
    <cellStyle name="Millares 13 3 3 5 2" xfId="12725" xr:uid="{D19EDB9D-1A90-40EF-983B-73180E518146}"/>
    <cellStyle name="Millares 13 3 3 5 2 2" xfId="29238" xr:uid="{B2393CE6-A8ED-4301-B366-E00F9497BFDD}"/>
    <cellStyle name="Millares 13 3 3 5 3" xfId="20982" xr:uid="{72CCF5A1-9945-40D9-8967-C84681BC4EC9}"/>
    <cellStyle name="Millares 13 3 3 6" xfId="8597" xr:uid="{EFD04C65-4A3E-4678-887D-405BCE7AF6F2}"/>
    <cellStyle name="Millares 13 3 3 6 2" xfId="25110" xr:uid="{3A7C7FC7-7B9E-4F17-A0D9-489577294358}"/>
    <cellStyle name="Millares 13 3 3 7" xfId="16854" xr:uid="{19FE49B2-8A96-4DFE-827D-2135E2D67257}"/>
    <cellStyle name="Millares 13 3 3 8" xfId="33368" xr:uid="{8B888279-47E1-44F9-8069-B888762079B8}"/>
    <cellStyle name="Millares 13 3 4" xfId="596" xr:uid="{E6043AD8-5AB5-432C-B679-6F4FEFDFB464}"/>
    <cellStyle name="Millares 13 3 4 2" xfId="1617" xr:uid="{1E265A99-FD84-4602-A576-E2FBAA0AF798}"/>
    <cellStyle name="Millares 13 3 4 2 2" xfId="3681" xr:uid="{D4F3C5CF-1A43-40CE-BDA8-5A8830F87428}"/>
    <cellStyle name="Millares 13 3 4 2 2 2" xfId="7809" xr:uid="{796175AA-CBB7-457E-963E-91D2244A3D22}"/>
    <cellStyle name="Millares 13 3 4 2 2 2 2" xfId="16065" xr:uid="{CF82C99D-F8EF-4DBD-A6DD-D5FAA87AFCAC}"/>
    <cellStyle name="Millares 13 3 4 2 2 2 2 2" xfId="32578" xr:uid="{35301ACA-125D-4175-B007-3F767293CAF9}"/>
    <cellStyle name="Millares 13 3 4 2 2 2 3" xfId="24322" xr:uid="{9F9499B0-4571-4C6B-9C55-3C35E1C000E2}"/>
    <cellStyle name="Millares 13 3 4 2 2 3" xfId="11937" xr:uid="{F9F090CB-AA45-4CEE-8850-BF31F895DE60}"/>
    <cellStyle name="Millares 13 3 4 2 2 3 2" xfId="28450" xr:uid="{A9AD2593-526E-45DC-BEB7-2D3D5923F794}"/>
    <cellStyle name="Millares 13 3 4 2 2 4" xfId="20194" xr:uid="{0C9D3958-0BCF-44C4-AE62-3FB7AD472658}"/>
    <cellStyle name="Millares 13 3 4 2 2 5" xfId="36708" xr:uid="{D46CAA9E-4156-4EF8-BE51-8063B60774E2}"/>
    <cellStyle name="Millares 13 3 4 2 3" xfId="5745" xr:uid="{7698D93F-B250-46AF-AF54-80B86EEA4EAC}"/>
    <cellStyle name="Millares 13 3 4 2 3 2" xfId="14001" xr:uid="{6F2C3A50-1CDF-400D-AD51-2E95ED2E927C}"/>
    <cellStyle name="Millares 13 3 4 2 3 2 2" xfId="30514" xr:uid="{0551486C-38F6-4C68-8797-F8A34B834E5E}"/>
    <cellStyle name="Millares 13 3 4 2 3 3" xfId="22258" xr:uid="{F471EF9C-DF26-464F-8B49-854A65701B14}"/>
    <cellStyle name="Millares 13 3 4 2 4" xfId="9873" xr:uid="{9822BFBA-06B1-48FA-980C-294D662DED7A}"/>
    <cellStyle name="Millares 13 3 4 2 4 2" xfId="26386" xr:uid="{B9FC176E-B37A-4B15-AEBE-2B5025560E29}"/>
    <cellStyle name="Millares 13 3 4 2 5" xfId="18130" xr:uid="{CCFD4784-9C4A-4F7A-85A0-1C02BD858070}"/>
    <cellStyle name="Millares 13 3 4 2 6" xfId="34644" xr:uid="{A6F12C52-8DF9-4C3B-8D03-889C235F7C0B}"/>
    <cellStyle name="Millares 13 3 4 3" xfId="2660" xr:uid="{FDE2F297-FF9A-41BD-AE79-679716ACED73}"/>
    <cellStyle name="Millares 13 3 4 3 2" xfId="6788" xr:uid="{1459AF80-2985-45E9-8F63-3B645AC0EF34}"/>
    <cellStyle name="Millares 13 3 4 3 2 2" xfId="15044" xr:uid="{16B526A7-3FC1-4739-BE17-230A28496651}"/>
    <cellStyle name="Millares 13 3 4 3 2 2 2" xfId="31557" xr:uid="{10EE77C5-6EDF-4217-AF6A-F9A4189FB48F}"/>
    <cellStyle name="Millares 13 3 4 3 2 3" xfId="23301" xr:uid="{C02E3792-7AA4-4BCF-8AAC-FE4F490DD7D2}"/>
    <cellStyle name="Millares 13 3 4 3 3" xfId="10916" xr:uid="{7C11C137-B897-48AE-9D3D-50350FAB68AA}"/>
    <cellStyle name="Millares 13 3 4 3 3 2" xfId="27429" xr:uid="{EC793ACC-A976-476C-99E5-154C97600C1A}"/>
    <cellStyle name="Millares 13 3 4 3 4" xfId="19173" xr:uid="{217E2B86-F3E4-49A9-8A11-934BBAFEA5AA}"/>
    <cellStyle name="Millares 13 3 4 3 5" xfId="35687" xr:uid="{99108318-8AEB-4F19-9E9A-2D47DD6AC5D0}"/>
    <cellStyle name="Millares 13 3 4 4" xfId="4724" xr:uid="{ED2A9200-FDF0-47BD-AF61-734C3083C5FF}"/>
    <cellStyle name="Millares 13 3 4 4 2" xfId="12980" xr:uid="{BDE5B311-5028-44A2-8726-AA387067F4BF}"/>
    <cellStyle name="Millares 13 3 4 4 2 2" xfId="29493" xr:uid="{36E3FFFB-453B-4CEA-A93C-072E35A7582E}"/>
    <cellStyle name="Millares 13 3 4 4 3" xfId="21237" xr:uid="{6D5BC20C-7696-4988-B379-FA35CA63460E}"/>
    <cellStyle name="Millares 13 3 4 5" xfId="8852" xr:uid="{E2EF6C9A-4931-46B2-84FF-BCE41CBF09EC}"/>
    <cellStyle name="Millares 13 3 4 5 2" xfId="25365" xr:uid="{7173CE6C-AF5E-404F-A60B-0E0CDC85F41C}"/>
    <cellStyle name="Millares 13 3 4 6" xfId="17109" xr:uid="{592B8835-419F-4CFD-88EF-DC24596F54C8}"/>
    <cellStyle name="Millares 13 3 4 7" xfId="33623" xr:uid="{0C130E47-B506-460D-A8CF-767B93C5E828}"/>
    <cellStyle name="Millares 13 3 5" xfId="1114" xr:uid="{A1C8C97C-2EF5-4EFB-BE3C-8FC6E87874F4}"/>
    <cellStyle name="Millares 13 3 5 2" xfId="3178" xr:uid="{048C5602-F1FB-4DAC-8C2B-334600CD8208}"/>
    <cellStyle name="Millares 13 3 5 2 2" xfId="7306" xr:uid="{F132DFC4-7D6F-43EE-86DC-36387C4CF611}"/>
    <cellStyle name="Millares 13 3 5 2 2 2" xfId="15562" xr:uid="{2E5AAFF8-0BE6-4B50-A905-81D31F888DFA}"/>
    <cellStyle name="Millares 13 3 5 2 2 2 2" xfId="32075" xr:uid="{76B5C134-2688-4A52-A79F-325A9AB3636A}"/>
    <cellStyle name="Millares 13 3 5 2 2 3" xfId="23819" xr:uid="{4C7314FC-630A-47A0-87F0-6ABF56708990}"/>
    <cellStyle name="Millares 13 3 5 2 3" xfId="11434" xr:uid="{99219B73-2072-4358-9983-4FE0C77A7AC5}"/>
    <cellStyle name="Millares 13 3 5 2 3 2" xfId="27947" xr:uid="{155DFA56-2EAE-4A34-B698-B672C383A393}"/>
    <cellStyle name="Millares 13 3 5 2 4" xfId="19691" xr:uid="{AFA1AA70-9800-4BF0-BD54-F1FE7A8D2E2C}"/>
    <cellStyle name="Millares 13 3 5 2 5" xfId="36205" xr:uid="{30FC6B28-6A59-41FC-9DF7-11B3BDC1E86D}"/>
    <cellStyle name="Millares 13 3 5 3" xfId="5242" xr:uid="{CD89A7FF-8560-428A-8FED-C3F94C38A801}"/>
    <cellStyle name="Millares 13 3 5 3 2" xfId="13498" xr:uid="{7E6B2072-684F-4DBB-B4BF-97905543918D}"/>
    <cellStyle name="Millares 13 3 5 3 2 2" xfId="30011" xr:uid="{FEE59F01-0EA8-4630-A95D-685C72CA0749}"/>
    <cellStyle name="Millares 13 3 5 3 3" xfId="21755" xr:uid="{2470FEDA-BA4E-4C3B-828B-FC06D158F91E}"/>
    <cellStyle name="Millares 13 3 5 4" xfId="9370" xr:uid="{42954FFD-A1F1-44FC-BEDE-1BDB9CCBAFBB}"/>
    <cellStyle name="Millares 13 3 5 4 2" xfId="25883" xr:uid="{9B95BB72-CDB8-44D1-B8C4-D7B4244CC413}"/>
    <cellStyle name="Millares 13 3 5 5" xfId="17627" xr:uid="{B67637E1-0234-46ED-AA83-A32AD42E8427}"/>
    <cellStyle name="Millares 13 3 5 6" xfId="34141" xr:uid="{241BE523-9572-470C-9658-675A188ADF16}"/>
    <cellStyle name="Millares 13 3 6" xfId="2157" xr:uid="{F9B325EB-3BCC-4C78-A87F-3227996E3421}"/>
    <cellStyle name="Millares 13 3 6 2" xfId="6285" xr:uid="{29B78F06-40CB-4258-83B9-7D85B18914F3}"/>
    <cellStyle name="Millares 13 3 6 2 2" xfId="14541" xr:uid="{8471CE42-4047-424A-B0C1-9608DFE43618}"/>
    <cellStyle name="Millares 13 3 6 2 2 2" xfId="31054" xr:uid="{D06FE940-1C75-4DA0-9D77-B2838029F964}"/>
    <cellStyle name="Millares 13 3 6 2 3" xfId="22798" xr:uid="{A250B778-7BBA-43D5-BFB9-78399852C9F1}"/>
    <cellStyle name="Millares 13 3 6 3" xfId="10413" xr:uid="{1B7C094D-ABA8-445E-A967-9061096BE1AD}"/>
    <cellStyle name="Millares 13 3 6 3 2" xfId="26926" xr:uid="{A4B41B4F-6C0B-465F-9F5D-0E8723AA866B}"/>
    <cellStyle name="Millares 13 3 6 4" xfId="18670" xr:uid="{1DEC2907-2684-4932-90E0-6D8F8D7BDC07}"/>
    <cellStyle name="Millares 13 3 6 5" xfId="35184" xr:uid="{D4550A04-3943-4A8F-95B0-314BC49AE401}"/>
    <cellStyle name="Millares 13 3 7" xfId="4221" xr:uid="{3CACB4D1-771E-4DEE-9B76-5FEBFF943431}"/>
    <cellStyle name="Millares 13 3 7 2" xfId="12477" xr:uid="{77F485C0-A6BD-430C-B349-70C9883A070C}"/>
    <cellStyle name="Millares 13 3 7 2 2" xfId="28990" xr:uid="{27A95E37-3840-42C4-AD19-3D58AF7C737E}"/>
    <cellStyle name="Millares 13 3 7 3" xfId="20734" xr:uid="{D6E3B8F7-DE9F-4687-9A50-23D98F507F32}"/>
    <cellStyle name="Millares 13 3 8" xfId="8349" xr:uid="{FEE55231-C04A-46CD-B5C8-D4A6B7832A4E}"/>
    <cellStyle name="Millares 13 3 8 2" xfId="24862" xr:uid="{72D5FFBD-A537-450E-9BF3-78B194C06BF8}"/>
    <cellStyle name="Millares 13 3 9" xfId="16606" xr:uid="{98DC785D-E350-4ED5-B755-F03FCE0D3976}"/>
    <cellStyle name="Millares 13 4" xfId="155" xr:uid="{E5A01BBA-050E-4D8B-A5D9-0972657045F4}"/>
    <cellStyle name="Millares 13 4 2" xfId="403" xr:uid="{D586A38D-6B4D-4207-881D-0626B96AB1F6}"/>
    <cellStyle name="Millares 13 4 2 2" xfId="906" xr:uid="{8DC3640F-E28F-437A-85DB-46D8F09EE0B3}"/>
    <cellStyle name="Millares 13 4 2 2 2" xfId="1927" xr:uid="{CC45384D-F696-448A-AC3C-16D804A47E1E}"/>
    <cellStyle name="Millares 13 4 2 2 2 2" xfId="3991" xr:uid="{698D4742-6328-4B80-97D5-A10968B1493D}"/>
    <cellStyle name="Millares 13 4 2 2 2 2 2" xfId="8119" xr:uid="{9F77980C-01A8-4D36-B500-49A62B8CF311}"/>
    <cellStyle name="Millares 13 4 2 2 2 2 2 2" xfId="16375" xr:uid="{4D59D16F-64A0-4350-ADF9-63EDDB9DF069}"/>
    <cellStyle name="Millares 13 4 2 2 2 2 2 2 2" xfId="32888" xr:uid="{D6ED92C3-9C5E-4318-895B-1ECFC8F9D656}"/>
    <cellStyle name="Millares 13 4 2 2 2 2 2 3" xfId="24632" xr:uid="{CEF3A3DE-06E2-421D-8DCA-45C528603767}"/>
    <cellStyle name="Millares 13 4 2 2 2 2 3" xfId="12247" xr:uid="{0513CBC1-FE18-4B99-A0BB-4DBE4907ED53}"/>
    <cellStyle name="Millares 13 4 2 2 2 2 3 2" xfId="28760" xr:uid="{34C7904B-70A9-4ABF-BA2F-374A064F6304}"/>
    <cellStyle name="Millares 13 4 2 2 2 2 4" xfId="20504" xr:uid="{78457C1A-0384-48F6-A756-83922C7F0DE6}"/>
    <cellStyle name="Millares 13 4 2 2 2 2 5" xfId="37018" xr:uid="{3491A616-364E-4F1F-AADA-1D240D1EEE41}"/>
    <cellStyle name="Millares 13 4 2 2 2 3" xfId="6055" xr:uid="{71DBAA25-1F39-428B-815E-616B64B75ECF}"/>
    <cellStyle name="Millares 13 4 2 2 2 3 2" xfId="14311" xr:uid="{C666DD59-DC11-43EA-BDE1-1366E6479F53}"/>
    <cellStyle name="Millares 13 4 2 2 2 3 2 2" xfId="30824" xr:uid="{AA192D1B-F35F-4DDD-8321-7A61D56D51D9}"/>
    <cellStyle name="Millares 13 4 2 2 2 3 3" xfId="22568" xr:uid="{316FE6B8-E1A7-4B0F-B680-917FBBDA764A}"/>
    <cellStyle name="Millares 13 4 2 2 2 4" xfId="10183" xr:uid="{94BDE4FE-C79C-47ED-ADAB-710DF1F15CD0}"/>
    <cellStyle name="Millares 13 4 2 2 2 4 2" xfId="26696" xr:uid="{A33DD678-0609-454D-A46A-4DDDB9BB6786}"/>
    <cellStyle name="Millares 13 4 2 2 2 5" xfId="18440" xr:uid="{026219A8-2953-4A40-8BCA-D997825D4C75}"/>
    <cellStyle name="Millares 13 4 2 2 2 6" xfId="34954" xr:uid="{6CB39681-5A64-4AC5-B501-4351ABE66DA9}"/>
    <cellStyle name="Millares 13 4 2 2 3" xfId="2970" xr:uid="{1B302E11-55C8-446D-92A3-9405FBB86498}"/>
    <cellStyle name="Millares 13 4 2 2 3 2" xfId="7098" xr:uid="{2E7D453D-EB62-4E19-B41E-EE9577F2F3E5}"/>
    <cellStyle name="Millares 13 4 2 2 3 2 2" xfId="15354" xr:uid="{0C991F29-96AC-4C38-8F0C-E1BC342FDA2D}"/>
    <cellStyle name="Millares 13 4 2 2 3 2 2 2" xfId="31867" xr:uid="{42577F64-DD97-4A7F-963E-639865E66D70}"/>
    <cellStyle name="Millares 13 4 2 2 3 2 3" xfId="23611" xr:uid="{457E4056-6687-4912-BCCC-C06FE9E1AB0C}"/>
    <cellStyle name="Millares 13 4 2 2 3 3" xfId="11226" xr:uid="{C1559973-D64B-445A-80C8-18406C8F7791}"/>
    <cellStyle name="Millares 13 4 2 2 3 3 2" xfId="27739" xr:uid="{34824348-63FA-4FFC-96B6-6D2218A7358F}"/>
    <cellStyle name="Millares 13 4 2 2 3 4" xfId="19483" xr:uid="{110BE6E2-4852-4688-B9B3-AE775F6403A3}"/>
    <cellStyle name="Millares 13 4 2 2 3 5" xfId="35997" xr:uid="{B2A6E444-10B7-40FA-94FA-2295727343DB}"/>
    <cellStyle name="Millares 13 4 2 2 4" xfId="5034" xr:uid="{3BEF018B-68C1-47B0-A267-B9EDC4453125}"/>
    <cellStyle name="Millares 13 4 2 2 4 2" xfId="13290" xr:uid="{9941355B-513B-4D97-BCE0-70BC2557BBC3}"/>
    <cellStyle name="Millares 13 4 2 2 4 2 2" xfId="29803" xr:uid="{90F1C82E-FD43-499E-867F-C1A565835EA3}"/>
    <cellStyle name="Millares 13 4 2 2 4 3" xfId="21547" xr:uid="{24BAC57E-77BF-4EEF-9022-ECEA925D3991}"/>
    <cellStyle name="Millares 13 4 2 2 5" xfId="9162" xr:uid="{3175AB0A-11B1-42AE-8A04-49A6B475596E}"/>
    <cellStyle name="Millares 13 4 2 2 5 2" xfId="25675" xr:uid="{7B7B2438-3E02-4AB5-A99C-11FAC09E1204}"/>
    <cellStyle name="Millares 13 4 2 2 6" xfId="17419" xr:uid="{C7EF2CD9-6280-4788-96EA-A9B56F726B11}"/>
    <cellStyle name="Millares 13 4 2 2 7" xfId="33933" xr:uid="{806B8E6B-C233-4639-9243-BCE326FED5E2}"/>
    <cellStyle name="Millares 13 4 2 3" xfId="1424" xr:uid="{0EAA5111-DD39-4276-8759-C4CFB80A4298}"/>
    <cellStyle name="Millares 13 4 2 3 2" xfId="3488" xr:uid="{EB125B27-4DB4-4C97-9A08-17106088693C}"/>
    <cellStyle name="Millares 13 4 2 3 2 2" xfId="7616" xr:uid="{684B8768-A93C-4647-9DBF-80C6829C05BC}"/>
    <cellStyle name="Millares 13 4 2 3 2 2 2" xfId="15872" xr:uid="{0696453F-673E-414A-8C55-2807EE480730}"/>
    <cellStyle name="Millares 13 4 2 3 2 2 2 2" xfId="32385" xr:uid="{529112C7-6251-461B-B741-21897C3CA473}"/>
    <cellStyle name="Millares 13 4 2 3 2 2 3" xfId="24129" xr:uid="{221DA891-E6F5-4D24-85C3-ECFABE0FAE65}"/>
    <cellStyle name="Millares 13 4 2 3 2 3" xfId="11744" xr:uid="{529B4FEB-E079-4EA0-BF69-2159624040AD}"/>
    <cellStyle name="Millares 13 4 2 3 2 3 2" xfId="28257" xr:uid="{FBD8671C-4365-412D-945E-9DB4CF17D442}"/>
    <cellStyle name="Millares 13 4 2 3 2 4" xfId="20001" xr:uid="{3EC31E38-3B4C-486D-9265-70EB48A5F2AA}"/>
    <cellStyle name="Millares 13 4 2 3 2 5" xfId="36515" xr:uid="{95B81135-7CC1-4251-BCE4-435721AE24C0}"/>
    <cellStyle name="Millares 13 4 2 3 3" xfId="5552" xr:uid="{07E4182B-9A02-4BCD-B6D8-42C8F1BE3994}"/>
    <cellStyle name="Millares 13 4 2 3 3 2" xfId="13808" xr:uid="{1FA4C273-3230-42A4-847D-D8D461E93690}"/>
    <cellStyle name="Millares 13 4 2 3 3 2 2" xfId="30321" xr:uid="{F218366B-E8CF-4EE0-B993-9004F523A856}"/>
    <cellStyle name="Millares 13 4 2 3 3 3" xfId="22065" xr:uid="{FB7788AA-68BE-4F8C-8652-9EADFF80FDD5}"/>
    <cellStyle name="Millares 13 4 2 3 4" xfId="9680" xr:uid="{25499706-2F56-4FF4-A3FB-A28EC6D830B2}"/>
    <cellStyle name="Millares 13 4 2 3 4 2" xfId="26193" xr:uid="{856CC056-DCF9-4AE1-834A-0B3FD98EB35D}"/>
    <cellStyle name="Millares 13 4 2 3 5" xfId="17937" xr:uid="{E12874F0-D98E-4FBD-BAFD-AC90A72675F7}"/>
    <cellStyle name="Millares 13 4 2 3 6" xfId="34451" xr:uid="{AE83247D-515B-4352-B29A-8F23EAC1B672}"/>
    <cellStyle name="Millares 13 4 2 4" xfId="2467" xr:uid="{A8ECA5F4-5E5B-46C7-87AF-8A97A1F5B449}"/>
    <cellStyle name="Millares 13 4 2 4 2" xfId="6595" xr:uid="{2BD32A42-BD78-47FE-A899-C5FCF96B7431}"/>
    <cellStyle name="Millares 13 4 2 4 2 2" xfId="14851" xr:uid="{875AAF7B-0416-45A9-9A3E-6FD836ED9A68}"/>
    <cellStyle name="Millares 13 4 2 4 2 2 2" xfId="31364" xr:uid="{5E7560B5-B55B-447D-A95E-BF8F786CB353}"/>
    <cellStyle name="Millares 13 4 2 4 2 3" xfId="23108" xr:uid="{A618E493-F59A-47D7-B96A-822A534418D2}"/>
    <cellStyle name="Millares 13 4 2 4 3" xfId="10723" xr:uid="{89E227CF-B574-42BE-8A1D-437E3FD190A2}"/>
    <cellStyle name="Millares 13 4 2 4 3 2" xfId="27236" xr:uid="{02F90969-3D49-4B5B-86E8-9C4FE08C1FE0}"/>
    <cellStyle name="Millares 13 4 2 4 4" xfId="18980" xr:uid="{03652E57-A9AB-4F7C-81A9-11F2DEB64140}"/>
    <cellStyle name="Millares 13 4 2 4 5" xfId="35494" xr:uid="{60A1E29E-99E6-448F-9082-FD7BBDC1E402}"/>
    <cellStyle name="Millares 13 4 2 5" xfId="4531" xr:uid="{BC76C3E7-C35D-40BB-93BC-B65A9938882C}"/>
    <cellStyle name="Millares 13 4 2 5 2" xfId="12787" xr:uid="{703AC8E1-E495-445C-B547-2936EFB5C669}"/>
    <cellStyle name="Millares 13 4 2 5 2 2" xfId="29300" xr:uid="{27E8C3A6-FD6F-4380-BACB-70767B4055A9}"/>
    <cellStyle name="Millares 13 4 2 5 3" xfId="21044" xr:uid="{5CAD5BF0-0624-4D49-8937-25A60EC8CF42}"/>
    <cellStyle name="Millares 13 4 2 6" xfId="8659" xr:uid="{A62643EF-9204-4E18-AEC4-4676E5EA2E0F}"/>
    <cellStyle name="Millares 13 4 2 6 2" xfId="25172" xr:uid="{6E28063C-D7D3-495C-8B03-4B5A6D698E45}"/>
    <cellStyle name="Millares 13 4 2 7" xfId="16916" xr:uid="{196CBDEE-D2DA-4917-AE45-5EA651F0CEEE}"/>
    <cellStyle name="Millares 13 4 2 8" xfId="33430" xr:uid="{7B552CC3-4CA6-4E0A-A502-7D68B4F14124}"/>
    <cellStyle name="Millares 13 4 3" xfId="658" xr:uid="{D88943A1-0BC5-4404-851A-CEA048F875A8}"/>
    <cellStyle name="Millares 13 4 3 2" xfId="1679" xr:uid="{EEF463A4-6D52-437E-A6C0-FAC85E945342}"/>
    <cellStyle name="Millares 13 4 3 2 2" xfId="3743" xr:uid="{D8119183-21D2-4781-8F8B-9E452AB1C29E}"/>
    <cellStyle name="Millares 13 4 3 2 2 2" xfId="7871" xr:uid="{CA984C65-E8D1-42B6-9780-C90AAA8B43AA}"/>
    <cellStyle name="Millares 13 4 3 2 2 2 2" xfId="16127" xr:uid="{C3D2D8D1-C67F-4252-962D-AC609EEA28FD}"/>
    <cellStyle name="Millares 13 4 3 2 2 2 2 2" xfId="32640" xr:uid="{1150A9E6-0DE9-4609-A8D5-C8543A7CC662}"/>
    <cellStyle name="Millares 13 4 3 2 2 2 3" xfId="24384" xr:uid="{8935FD27-2A0F-48E9-96FB-6F0EA43523F7}"/>
    <cellStyle name="Millares 13 4 3 2 2 3" xfId="11999" xr:uid="{6CA64D84-4B61-4C90-844A-BBD1DE551B91}"/>
    <cellStyle name="Millares 13 4 3 2 2 3 2" xfId="28512" xr:uid="{531DE7CB-60F1-4B36-8CAA-EAD0FDC9EDF8}"/>
    <cellStyle name="Millares 13 4 3 2 2 4" xfId="20256" xr:uid="{1AAAB2F8-1292-45D6-8ABA-C0466DDBACE4}"/>
    <cellStyle name="Millares 13 4 3 2 2 5" xfId="36770" xr:uid="{5BD5C30D-DD1B-4D5D-924C-698436A1B0EE}"/>
    <cellStyle name="Millares 13 4 3 2 3" xfId="5807" xr:uid="{77936EDA-23F5-4F1A-90BC-2A46ADFA236B}"/>
    <cellStyle name="Millares 13 4 3 2 3 2" xfId="14063" xr:uid="{C3AB17A7-C7C1-4F81-B251-6FE28E1AE535}"/>
    <cellStyle name="Millares 13 4 3 2 3 2 2" xfId="30576" xr:uid="{6273A061-1075-4BF8-99E0-5B3E1513F0D1}"/>
    <cellStyle name="Millares 13 4 3 2 3 3" xfId="22320" xr:uid="{3F6963CC-BD19-48AE-987A-84ADE4236D86}"/>
    <cellStyle name="Millares 13 4 3 2 4" xfId="9935" xr:uid="{B60A69A1-14FD-46C9-9CE0-54A1A1C4E101}"/>
    <cellStyle name="Millares 13 4 3 2 4 2" xfId="26448" xr:uid="{DE833ED5-F709-41DD-94D3-71264C4E7223}"/>
    <cellStyle name="Millares 13 4 3 2 5" xfId="18192" xr:uid="{3B6A67FA-D953-41E5-B721-32E98ED3D4E5}"/>
    <cellStyle name="Millares 13 4 3 2 6" xfId="34706" xr:uid="{C3D9D935-8A4C-45AF-9612-3EB646CD2625}"/>
    <cellStyle name="Millares 13 4 3 3" xfId="2722" xr:uid="{1566F2E4-C6C8-4EBE-9001-E396642C0305}"/>
    <cellStyle name="Millares 13 4 3 3 2" xfId="6850" xr:uid="{DAE10861-30DD-411B-B51A-4C201116C61F}"/>
    <cellStyle name="Millares 13 4 3 3 2 2" xfId="15106" xr:uid="{02C88908-71AB-47A7-ADA7-A0F2BB09B2F3}"/>
    <cellStyle name="Millares 13 4 3 3 2 2 2" xfId="31619" xr:uid="{AB3F7154-BD28-478A-8C7D-370825C32C8C}"/>
    <cellStyle name="Millares 13 4 3 3 2 3" xfId="23363" xr:uid="{2A26AAF2-DAFF-4679-B95B-89BDF8307B8E}"/>
    <cellStyle name="Millares 13 4 3 3 3" xfId="10978" xr:uid="{97C68B9F-A0D7-4AB9-8A74-A1F7F78C5A4A}"/>
    <cellStyle name="Millares 13 4 3 3 3 2" xfId="27491" xr:uid="{C3F344F1-D1AF-4394-9548-0ACD3623349D}"/>
    <cellStyle name="Millares 13 4 3 3 4" xfId="19235" xr:uid="{53C10F1A-1DF3-484B-AD5D-D29123BF62C1}"/>
    <cellStyle name="Millares 13 4 3 3 5" xfId="35749" xr:uid="{B8681A9F-C14A-4355-8EA2-8F7B906D6D5E}"/>
    <cellStyle name="Millares 13 4 3 4" xfId="4786" xr:uid="{0851EF03-3D95-47DC-A888-0FC38BA8C8BA}"/>
    <cellStyle name="Millares 13 4 3 4 2" xfId="13042" xr:uid="{22D84305-D272-41DC-B7E6-D5B79723F590}"/>
    <cellStyle name="Millares 13 4 3 4 2 2" xfId="29555" xr:uid="{2324E4E6-7FFC-4455-8313-BCB459217E53}"/>
    <cellStyle name="Millares 13 4 3 4 3" xfId="21299" xr:uid="{F5542F2F-90C6-436E-929D-FBD046520EF0}"/>
    <cellStyle name="Millares 13 4 3 5" xfId="8914" xr:uid="{F234D06A-97E2-414D-A06E-1A97B8542238}"/>
    <cellStyle name="Millares 13 4 3 5 2" xfId="25427" xr:uid="{F9724ADD-4BCB-4C80-8567-F47A4F80FD9B}"/>
    <cellStyle name="Millares 13 4 3 6" xfId="17171" xr:uid="{20F2CE8A-8B34-4E47-BA07-BD38CEE22F12}"/>
    <cellStyle name="Millares 13 4 3 7" xfId="33685" xr:uid="{F7440853-269B-44C5-8DCF-A94B5974CA15}"/>
    <cellStyle name="Millares 13 4 4" xfId="1176" xr:uid="{3CE67441-39DF-4E22-8161-74974D94A518}"/>
    <cellStyle name="Millares 13 4 4 2" xfId="3240" xr:uid="{1EFC98CD-3EF3-479C-95C4-7FC6E8BE105A}"/>
    <cellStyle name="Millares 13 4 4 2 2" xfId="7368" xr:uid="{60AECAD2-FF13-406C-829A-7189C4E9C716}"/>
    <cellStyle name="Millares 13 4 4 2 2 2" xfId="15624" xr:uid="{1013921B-D755-42BE-B220-845316200F16}"/>
    <cellStyle name="Millares 13 4 4 2 2 2 2" xfId="32137" xr:uid="{90378187-E990-45B8-8C95-685B347B2A60}"/>
    <cellStyle name="Millares 13 4 4 2 2 3" xfId="23881" xr:uid="{57A8F962-28B7-42C0-8D49-FA081BD77D15}"/>
    <cellStyle name="Millares 13 4 4 2 3" xfId="11496" xr:uid="{3BBEC1F7-6D51-4A4B-82C7-F35EDF3BE3FD}"/>
    <cellStyle name="Millares 13 4 4 2 3 2" xfId="28009" xr:uid="{CC675D4D-F2C3-4EEC-A98D-C2FEFA26BBFC}"/>
    <cellStyle name="Millares 13 4 4 2 4" xfId="19753" xr:uid="{4B1E8BCE-6EEF-498F-93DC-627CE9BAB825}"/>
    <cellStyle name="Millares 13 4 4 2 5" xfId="36267" xr:uid="{1EA5F728-4E4B-49FF-BE9F-4A1817A2161A}"/>
    <cellStyle name="Millares 13 4 4 3" xfId="5304" xr:uid="{F283BC81-3155-442C-9020-B9CD8CB266DD}"/>
    <cellStyle name="Millares 13 4 4 3 2" xfId="13560" xr:uid="{A60FA9D4-66EB-449E-B57B-30902CBE6C24}"/>
    <cellStyle name="Millares 13 4 4 3 2 2" xfId="30073" xr:uid="{DEC0D92C-B611-4101-B505-59CF9BA2B99E}"/>
    <cellStyle name="Millares 13 4 4 3 3" xfId="21817" xr:uid="{FB62F22C-9704-49E2-8B27-CFD311B43A16}"/>
    <cellStyle name="Millares 13 4 4 4" xfId="9432" xr:uid="{2EDFFE01-8631-4A99-B6B1-2F5EDA4EB6D4}"/>
    <cellStyle name="Millares 13 4 4 4 2" xfId="25945" xr:uid="{7F2A7C67-057E-470F-90B6-EA95069B6FEE}"/>
    <cellStyle name="Millares 13 4 4 5" xfId="17689" xr:uid="{BBF179D0-D34B-4F82-B266-573AFA901ABA}"/>
    <cellStyle name="Millares 13 4 4 6" xfId="34203" xr:uid="{F0550DC8-2AAA-445E-BC59-E7013A48C5D2}"/>
    <cellStyle name="Millares 13 4 5" xfId="2219" xr:uid="{83BA99DB-E221-4E70-8670-44FE9A00A2C8}"/>
    <cellStyle name="Millares 13 4 5 2" xfId="6347" xr:uid="{C132AA88-13EC-411C-A41F-3686CF5F160E}"/>
    <cellStyle name="Millares 13 4 5 2 2" xfId="14603" xr:uid="{9027F095-3C68-4925-A912-0F738A87F74D}"/>
    <cellStyle name="Millares 13 4 5 2 2 2" xfId="31116" xr:uid="{8EF35823-4D01-4C59-8B25-24C23C4F3C51}"/>
    <cellStyle name="Millares 13 4 5 2 3" xfId="22860" xr:uid="{D2713666-AF98-42A3-BAB3-CD7DDDA36B0C}"/>
    <cellStyle name="Millares 13 4 5 3" xfId="10475" xr:uid="{DDDB4963-B012-491A-8A5D-E5F37B5C5F0E}"/>
    <cellStyle name="Millares 13 4 5 3 2" xfId="26988" xr:uid="{30BCA992-F697-4B5C-B185-306ECF9E5877}"/>
    <cellStyle name="Millares 13 4 5 4" xfId="18732" xr:uid="{53F0B3D9-C9BD-4A72-AD8C-14962CF72739}"/>
    <cellStyle name="Millares 13 4 5 5" xfId="35246" xr:uid="{75ECFECB-AAE9-4F8F-8FB0-E8FB6B6DBEDF}"/>
    <cellStyle name="Millares 13 4 6" xfId="4283" xr:uid="{104502A1-A9C4-4FE6-A6EE-C25ECDE3323C}"/>
    <cellStyle name="Millares 13 4 6 2" xfId="12539" xr:uid="{E8B5F3A4-CBB7-4A4A-8A76-A2AFE948EF22}"/>
    <cellStyle name="Millares 13 4 6 2 2" xfId="29052" xr:uid="{592DDACD-46C8-4FD6-B985-104CE5AB2579}"/>
    <cellStyle name="Millares 13 4 6 3" xfId="20796" xr:uid="{2CF657CF-6E7C-458A-8225-A36DECD557AB}"/>
    <cellStyle name="Millares 13 4 7" xfId="8411" xr:uid="{5959381A-00B4-4E47-A891-2AC08BBE88DD}"/>
    <cellStyle name="Millares 13 4 7 2" xfId="24924" xr:uid="{E656E00D-F371-4BB8-8EFF-FDEC5D20DF81}"/>
    <cellStyle name="Millares 13 4 8" xfId="16668" xr:uid="{2715AC11-F006-4351-8456-AB078632192F}"/>
    <cellStyle name="Millares 13 4 9" xfId="33182" xr:uid="{E100129A-7A24-41A8-9DC5-48E5DF556DC9}"/>
    <cellStyle name="Millares 13 5" xfId="279" xr:uid="{87F0C9FF-672F-43AF-9CA3-0EF6F9375FE0}"/>
    <cellStyle name="Millares 13 5 2" xfId="782" xr:uid="{0E918702-8FC7-4D82-BB76-63FDD2B2C131}"/>
    <cellStyle name="Millares 13 5 2 2" xfId="1803" xr:uid="{4C6330F2-0B1B-4885-A023-482115C28C7F}"/>
    <cellStyle name="Millares 13 5 2 2 2" xfId="3867" xr:uid="{558E2FA7-7464-4EB9-809E-F0290ED1CD5B}"/>
    <cellStyle name="Millares 13 5 2 2 2 2" xfId="7995" xr:uid="{1F1FD1E2-D5B0-4FD7-A872-649F7320552C}"/>
    <cellStyle name="Millares 13 5 2 2 2 2 2" xfId="16251" xr:uid="{CD4A71FE-2847-4E7B-87A6-CD633BA46A96}"/>
    <cellStyle name="Millares 13 5 2 2 2 2 2 2" xfId="32764" xr:uid="{6444632B-A292-400A-9765-3C045EF9F138}"/>
    <cellStyle name="Millares 13 5 2 2 2 2 3" xfId="24508" xr:uid="{BDD002E4-D31B-407F-A514-674013D89369}"/>
    <cellStyle name="Millares 13 5 2 2 2 3" xfId="12123" xr:uid="{D9931317-97E5-477E-AFF6-5394E319FF2B}"/>
    <cellStyle name="Millares 13 5 2 2 2 3 2" xfId="28636" xr:uid="{007BEB37-E7FF-4F64-B0BA-56CDD7CDAA3C}"/>
    <cellStyle name="Millares 13 5 2 2 2 4" xfId="20380" xr:uid="{31EBF247-197D-4267-86D2-B9B54FEC96DC}"/>
    <cellStyle name="Millares 13 5 2 2 2 5" xfId="36894" xr:uid="{B9CAF6F6-3AE5-4BFD-8144-6330FA5B9098}"/>
    <cellStyle name="Millares 13 5 2 2 3" xfId="5931" xr:uid="{30FE9C18-A26C-4014-B59E-D9567D4D3F20}"/>
    <cellStyle name="Millares 13 5 2 2 3 2" xfId="14187" xr:uid="{6BF9CE84-0C02-4D49-96ED-727AF99DCF3F}"/>
    <cellStyle name="Millares 13 5 2 2 3 2 2" xfId="30700" xr:uid="{B3DAF16B-0EAD-43DC-933E-BB5BFC3BAFA4}"/>
    <cellStyle name="Millares 13 5 2 2 3 3" xfId="22444" xr:uid="{D2178606-9282-419E-95B7-399897E7EB67}"/>
    <cellStyle name="Millares 13 5 2 2 4" xfId="10059" xr:uid="{3501B8FA-5BFA-469B-AF48-116C042C0FA8}"/>
    <cellStyle name="Millares 13 5 2 2 4 2" xfId="26572" xr:uid="{5BE9B0A7-003A-4E36-B31A-8CF4AC983C27}"/>
    <cellStyle name="Millares 13 5 2 2 5" xfId="18316" xr:uid="{007E221C-B5CB-4A61-8630-7B25DE1383FE}"/>
    <cellStyle name="Millares 13 5 2 2 6" xfId="34830" xr:uid="{7491F7ED-E405-479E-BED3-F690D4DEE26F}"/>
    <cellStyle name="Millares 13 5 2 3" xfId="2846" xr:uid="{A0550495-0038-4D39-9E40-7266DE05C811}"/>
    <cellStyle name="Millares 13 5 2 3 2" xfId="6974" xr:uid="{B5B83E88-E6AF-46A8-BC72-B0558E73A9F3}"/>
    <cellStyle name="Millares 13 5 2 3 2 2" xfId="15230" xr:uid="{E6B780CA-6C52-472A-8FD8-DB1DA0A3B70F}"/>
    <cellStyle name="Millares 13 5 2 3 2 2 2" xfId="31743" xr:uid="{6B0D9317-8D0F-4E87-8305-6F3281B984CD}"/>
    <cellStyle name="Millares 13 5 2 3 2 3" xfId="23487" xr:uid="{0A0BE6BD-AEDE-4821-8F51-31EE117CD2E0}"/>
    <cellStyle name="Millares 13 5 2 3 3" xfId="11102" xr:uid="{773538D4-BD4E-4F6E-AC0C-38DA62E47DF8}"/>
    <cellStyle name="Millares 13 5 2 3 3 2" xfId="27615" xr:uid="{E5DA0D1D-9B2E-4A7D-8656-290825D873AA}"/>
    <cellStyle name="Millares 13 5 2 3 4" xfId="19359" xr:uid="{9CED6D00-E8F9-4860-B724-C50F5AD5D10D}"/>
    <cellStyle name="Millares 13 5 2 3 5" xfId="35873" xr:uid="{F360A95A-13B4-45E2-85D9-A13F906EFA8C}"/>
    <cellStyle name="Millares 13 5 2 4" xfId="4910" xr:uid="{01320D46-D819-4F2E-8F26-1073D8112B9F}"/>
    <cellStyle name="Millares 13 5 2 4 2" xfId="13166" xr:uid="{153B45C3-346B-4791-8A89-AF3E4AD28856}"/>
    <cellStyle name="Millares 13 5 2 4 2 2" xfId="29679" xr:uid="{CFE9DA9B-9617-491D-9BEA-6D612BA4DF84}"/>
    <cellStyle name="Millares 13 5 2 4 3" xfId="21423" xr:uid="{C89EBC5F-37EF-406C-8E87-7156475AE9F3}"/>
    <cellStyle name="Millares 13 5 2 5" xfId="9038" xr:uid="{E7209A75-D88A-4A6C-B654-8FADC7CCCB48}"/>
    <cellStyle name="Millares 13 5 2 5 2" xfId="25551" xr:uid="{C9445809-AC14-4887-A6C6-0DDC43EFB214}"/>
    <cellStyle name="Millares 13 5 2 6" xfId="17295" xr:uid="{CDD612CF-182C-4ED6-AE88-2FEDEE835C20}"/>
    <cellStyle name="Millares 13 5 2 7" xfId="33809" xr:uid="{6272E46F-BB10-4632-A77F-2B648FFDFDC9}"/>
    <cellStyle name="Millares 13 5 3" xfId="1300" xr:uid="{6653408C-DE73-446F-A4A4-BA5385BE32BE}"/>
    <cellStyle name="Millares 13 5 3 2" xfId="3364" xr:uid="{FA51DC57-2AF7-41D6-ABC4-C0CBF5581EE4}"/>
    <cellStyle name="Millares 13 5 3 2 2" xfId="7492" xr:uid="{6163A12C-6412-43A8-8196-0DFF49D5C3F5}"/>
    <cellStyle name="Millares 13 5 3 2 2 2" xfId="15748" xr:uid="{D4A8BB39-87D5-47D2-8341-35C9BB5BC4C0}"/>
    <cellStyle name="Millares 13 5 3 2 2 2 2" xfId="32261" xr:uid="{0163D178-9DBC-433A-9359-8B58E2D67159}"/>
    <cellStyle name="Millares 13 5 3 2 2 3" xfId="24005" xr:uid="{F756B5E3-9832-404B-8E9B-59499E5971A1}"/>
    <cellStyle name="Millares 13 5 3 2 3" xfId="11620" xr:uid="{3C409AAB-D1F4-4CED-8DA0-35C23C24345D}"/>
    <cellStyle name="Millares 13 5 3 2 3 2" xfId="28133" xr:uid="{2736DDA8-6639-42ED-B736-660FB060D1EA}"/>
    <cellStyle name="Millares 13 5 3 2 4" xfId="19877" xr:uid="{69DB9659-68B0-483F-A8AA-7A6CE6C21B70}"/>
    <cellStyle name="Millares 13 5 3 2 5" xfId="36391" xr:uid="{25CD049C-8EC9-4749-BE06-9DA26BE704EE}"/>
    <cellStyle name="Millares 13 5 3 3" xfId="5428" xr:uid="{05818638-B740-49BA-A5D6-09D771C3E850}"/>
    <cellStyle name="Millares 13 5 3 3 2" xfId="13684" xr:uid="{9B4C5C5D-08E6-473F-924A-CAD6CE132E15}"/>
    <cellStyle name="Millares 13 5 3 3 2 2" xfId="30197" xr:uid="{57E8D3F4-BA28-47B7-83AE-5301F3ADFCD2}"/>
    <cellStyle name="Millares 13 5 3 3 3" xfId="21941" xr:uid="{01B14337-FE03-4FA8-B5F2-2C1299DFB6B4}"/>
    <cellStyle name="Millares 13 5 3 4" xfId="9556" xr:uid="{E77626CC-7A5D-417C-8FDD-665DDE0438A0}"/>
    <cellStyle name="Millares 13 5 3 4 2" xfId="26069" xr:uid="{45B44E15-AE7E-411F-9D51-6640683C325E}"/>
    <cellStyle name="Millares 13 5 3 5" xfId="17813" xr:uid="{0C726693-F022-462C-B29D-5D06EEB62D48}"/>
    <cellStyle name="Millares 13 5 3 6" xfId="34327" xr:uid="{709CD875-9F92-49EF-AE78-12B08DD1DE5D}"/>
    <cellStyle name="Millares 13 5 4" xfId="2343" xr:uid="{4191328D-E1FD-4BD9-862A-F39A45E50D8A}"/>
    <cellStyle name="Millares 13 5 4 2" xfId="6471" xr:uid="{9E543E5E-C8EE-4CF7-93D7-D24A1C3484FA}"/>
    <cellStyle name="Millares 13 5 4 2 2" xfId="14727" xr:uid="{16C2B2FE-ACB6-4086-92E4-AD32D61276BB}"/>
    <cellStyle name="Millares 13 5 4 2 2 2" xfId="31240" xr:uid="{38D6C540-17EC-476E-8EF8-21842A080EF2}"/>
    <cellStyle name="Millares 13 5 4 2 3" xfId="22984" xr:uid="{8B68B387-B357-463F-BDE6-DF049F8C917C}"/>
    <cellStyle name="Millares 13 5 4 3" xfId="10599" xr:uid="{C9C73A1E-96B4-469B-A82B-5D621FC046D0}"/>
    <cellStyle name="Millares 13 5 4 3 2" xfId="27112" xr:uid="{DECD8BDE-A7D3-4ACB-A315-92AAE1D59110}"/>
    <cellStyle name="Millares 13 5 4 4" xfId="18856" xr:uid="{1404A0C1-AB0E-45F0-AD97-128CE45637E3}"/>
    <cellStyle name="Millares 13 5 4 5" xfId="35370" xr:uid="{A9460942-9064-4DFD-A6A5-9066E1F2CDB2}"/>
    <cellStyle name="Millares 13 5 5" xfId="4407" xr:uid="{A8CD9F46-69FF-4903-B1B9-9F8462F8B791}"/>
    <cellStyle name="Millares 13 5 5 2" xfId="12663" xr:uid="{F9D6CF5B-3E3E-4194-A713-732DB96F5652}"/>
    <cellStyle name="Millares 13 5 5 2 2" xfId="29176" xr:uid="{82DB2360-E8C8-440B-95E9-F1DEA0C09E41}"/>
    <cellStyle name="Millares 13 5 5 3" xfId="20920" xr:uid="{FC91070C-1DEE-4151-BC1E-D5BA668ECE84}"/>
    <cellStyle name="Millares 13 5 6" xfId="8535" xr:uid="{6541A3D7-8C58-4B8D-A773-9AEB43935596}"/>
    <cellStyle name="Millares 13 5 6 2" xfId="25048" xr:uid="{CE53F765-BD53-4E10-A7E8-97E37450FAB7}"/>
    <cellStyle name="Millares 13 5 7" xfId="16792" xr:uid="{92CC1393-A8B1-4FED-9E43-1AA8B5F0A292}"/>
    <cellStyle name="Millares 13 5 8" xfId="33306" xr:uid="{C3C47EFC-7259-4961-B0B8-B0D7D40053C0}"/>
    <cellStyle name="Millares 13 6" xfId="534" xr:uid="{B22F7EAB-B226-4C8B-B818-93C7C9112689}"/>
    <cellStyle name="Millares 13 6 2" xfId="1555" xr:uid="{8D29F9F1-039B-4AA4-A91E-15D0DA1E7BCD}"/>
    <cellStyle name="Millares 13 6 2 2" xfId="3619" xr:uid="{F9AE13DE-21BA-4710-902E-C1C5AB6BB00B}"/>
    <cellStyle name="Millares 13 6 2 2 2" xfId="7747" xr:uid="{BDF910E6-F04E-4388-8B0B-DE7F02273BF7}"/>
    <cellStyle name="Millares 13 6 2 2 2 2" xfId="16003" xr:uid="{BC98D8F3-9266-4046-B900-B549616D9089}"/>
    <cellStyle name="Millares 13 6 2 2 2 2 2" xfId="32516" xr:uid="{4917951D-B33E-459F-859E-DFEEC4616B70}"/>
    <cellStyle name="Millares 13 6 2 2 2 3" xfId="24260" xr:uid="{C254A204-DEA2-48CB-902F-372131E4658B}"/>
    <cellStyle name="Millares 13 6 2 2 3" xfId="11875" xr:uid="{5B2ACFC9-2F17-4E7E-83DD-9E745904C3C6}"/>
    <cellStyle name="Millares 13 6 2 2 3 2" xfId="28388" xr:uid="{0DC14006-54D5-431C-B70E-182D50D6D700}"/>
    <cellStyle name="Millares 13 6 2 2 4" xfId="20132" xr:uid="{D9A8D8A0-169F-4C25-A9F4-F97C008911E5}"/>
    <cellStyle name="Millares 13 6 2 2 5" xfId="36646" xr:uid="{63B029B7-43B8-4628-81AB-AF9EF0D0AE34}"/>
    <cellStyle name="Millares 13 6 2 3" xfId="5683" xr:uid="{89901837-A682-47A7-A206-DD88ABF3F836}"/>
    <cellStyle name="Millares 13 6 2 3 2" xfId="13939" xr:uid="{7A6D0FA3-9E27-4697-B3E4-27C60C24C734}"/>
    <cellStyle name="Millares 13 6 2 3 2 2" xfId="30452" xr:uid="{4425BD1B-030A-4526-B295-45122C958FD2}"/>
    <cellStyle name="Millares 13 6 2 3 3" xfId="22196" xr:uid="{25790E06-7E22-43F9-A81B-44A4999B9738}"/>
    <cellStyle name="Millares 13 6 2 4" xfId="9811" xr:uid="{D87E0D16-F781-4B7F-AAF6-DE8759DD4E69}"/>
    <cellStyle name="Millares 13 6 2 4 2" xfId="26324" xr:uid="{4C4874C1-A0ED-4F5F-A942-CBDA0E344C88}"/>
    <cellStyle name="Millares 13 6 2 5" xfId="18068" xr:uid="{5D1629EB-DB14-4592-86F7-A8143A599D43}"/>
    <cellStyle name="Millares 13 6 2 6" xfId="34582" xr:uid="{01F1CF8E-4F96-4C4D-9050-3EA4CBC94793}"/>
    <cellStyle name="Millares 13 6 3" xfId="2598" xr:uid="{68018E6D-71F5-410A-A957-20C324273556}"/>
    <cellStyle name="Millares 13 6 3 2" xfId="6726" xr:uid="{FD6C53A3-4021-4BE5-8397-FF8C24A3CA9A}"/>
    <cellStyle name="Millares 13 6 3 2 2" xfId="14982" xr:uid="{888553D9-38BF-44A3-A9AC-015132434252}"/>
    <cellStyle name="Millares 13 6 3 2 2 2" xfId="31495" xr:uid="{5B7D4282-62C8-4D4B-A2D3-796D9BADA305}"/>
    <cellStyle name="Millares 13 6 3 2 3" xfId="23239" xr:uid="{DF982EEF-DB99-4BF5-B480-8AC4A238D59B}"/>
    <cellStyle name="Millares 13 6 3 3" xfId="10854" xr:uid="{7AF3C1D2-0050-4937-A79D-AA84C5DEA685}"/>
    <cellStyle name="Millares 13 6 3 3 2" xfId="27367" xr:uid="{3A4B320B-E4C3-477C-9886-165A22BE7D77}"/>
    <cellStyle name="Millares 13 6 3 4" xfId="19111" xr:uid="{8464711A-6805-4F5A-A00B-956B14DDEAB6}"/>
    <cellStyle name="Millares 13 6 3 5" xfId="35625" xr:uid="{E8935A8F-420D-4077-A544-C3A37613DD4C}"/>
    <cellStyle name="Millares 13 6 4" xfId="4662" xr:uid="{FAE7BFE6-EC78-4757-9FA7-39C707D63179}"/>
    <cellStyle name="Millares 13 6 4 2" xfId="12918" xr:uid="{41E8CED0-883C-44E4-AF7F-36C487C143ED}"/>
    <cellStyle name="Millares 13 6 4 2 2" xfId="29431" xr:uid="{111EE7D4-A2DB-4CD3-9436-A8D5AB3E81A8}"/>
    <cellStyle name="Millares 13 6 4 3" xfId="21175" xr:uid="{327E3431-76F7-4589-B252-FCE6C5FCD23D}"/>
    <cellStyle name="Millares 13 6 5" xfId="8790" xr:uid="{F63F8D95-C88E-4CA0-8E6B-FF3599B4C3E8}"/>
    <cellStyle name="Millares 13 6 5 2" xfId="25303" xr:uid="{159F32FF-1657-453A-90B4-A81CA2CE13A8}"/>
    <cellStyle name="Millares 13 6 6" xfId="17047" xr:uid="{F260D421-375B-4A2E-B1F3-0DE6A25E4B9D}"/>
    <cellStyle name="Millares 13 6 7" xfId="33561" xr:uid="{65B82FFD-6D62-4DBA-8476-2857FFF0F384}"/>
    <cellStyle name="Millares 13 7" xfId="1052" xr:uid="{B04C3073-8113-48B6-8B09-77B5BD253F12}"/>
    <cellStyle name="Millares 13 7 2" xfId="3116" xr:uid="{F4D47ED0-6E9F-4706-AF9D-5118B726CE12}"/>
    <cellStyle name="Millares 13 7 2 2" xfId="7244" xr:uid="{C5E80986-6E87-4BDB-940D-8E474A668AE9}"/>
    <cellStyle name="Millares 13 7 2 2 2" xfId="15500" xr:uid="{2449BED8-1820-4F84-BCF7-981372456C58}"/>
    <cellStyle name="Millares 13 7 2 2 2 2" xfId="32013" xr:uid="{DAF26C09-9DAA-4DBB-A233-A2DC6393469F}"/>
    <cellStyle name="Millares 13 7 2 2 3" xfId="23757" xr:uid="{D2D3E9E8-5979-413B-AFCC-BC96FFB17F87}"/>
    <cellStyle name="Millares 13 7 2 3" xfId="11372" xr:uid="{CF63D706-5E00-499C-B1BD-5F3B2A54BACF}"/>
    <cellStyle name="Millares 13 7 2 3 2" xfId="27885" xr:uid="{512CB023-7338-4177-9094-E19F75C02A9A}"/>
    <cellStyle name="Millares 13 7 2 4" xfId="19629" xr:uid="{A9CA53B3-25BD-4138-B47E-CB8A47084354}"/>
    <cellStyle name="Millares 13 7 2 5" xfId="36143" xr:uid="{31D82C3A-27C1-4309-91D9-984D3F06BBF0}"/>
    <cellStyle name="Millares 13 7 3" xfId="5180" xr:uid="{C1E977DE-0E51-431E-BF70-0D0C71822C1D}"/>
    <cellStyle name="Millares 13 7 3 2" xfId="13436" xr:uid="{40E360C6-3BEE-44C1-ADE3-B43056AC5DBA}"/>
    <cellStyle name="Millares 13 7 3 2 2" xfId="29949" xr:uid="{38A230C3-9D76-4DD2-9FD5-D0EF840C38C2}"/>
    <cellStyle name="Millares 13 7 3 3" xfId="21693" xr:uid="{58C8E920-D47C-425C-8F02-4D80BF3CEB84}"/>
    <cellStyle name="Millares 13 7 4" xfId="9308" xr:uid="{08EE24E6-64E1-45CB-9842-AD347E098CB1}"/>
    <cellStyle name="Millares 13 7 4 2" xfId="25821" xr:uid="{29801762-8DF3-42DA-9F3C-799346745A10}"/>
    <cellStyle name="Millares 13 7 5" xfId="17565" xr:uid="{8D6549D7-94F5-4378-80B6-0D2C408BF8BD}"/>
    <cellStyle name="Millares 13 7 6" xfId="34079" xr:uid="{CE83B468-945A-43DD-8356-45CA159E8DB4}"/>
    <cellStyle name="Millares 13 8" xfId="2095" xr:uid="{DE1F075C-E088-41CF-8AA8-9BEA47E47839}"/>
    <cellStyle name="Millares 13 8 2" xfId="6223" xr:uid="{E1F8B814-CEB5-4496-972C-B5BDB820BC3D}"/>
    <cellStyle name="Millares 13 8 2 2" xfId="14479" xr:uid="{AAA37F0C-68A2-4E5B-A879-1F5BA196F297}"/>
    <cellStyle name="Millares 13 8 2 2 2" xfId="30992" xr:uid="{C37DD203-B3C3-47CC-8360-A9C4EF34A5E2}"/>
    <cellStyle name="Millares 13 8 2 3" xfId="22736" xr:uid="{8F62B82C-98B4-49C2-98E7-0A8BCCA3BFE2}"/>
    <cellStyle name="Millares 13 8 3" xfId="10351" xr:uid="{BED4D658-9CF0-4C1B-9884-E445F6FA95EA}"/>
    <cellStyle name="Millares 13 8 3 2" xfId="26864" xr:uid="{ED05BE05-D398-40D3-B4CA-88BAF8FE4EC6}"/>
    <cellStyle name="Millares 13 8 4" xfId="18608" xr:uid="{A0DB5322-12E6-4ED3-8010-368D451E8870}"/>
    <cellStyle name="Millares 13 8 5" xfId="35122" xr:uid="{C37B8E5B-9240-4711-94DD-E6E69C28D572}"/>
    <cellStyle name="Millares 13 9" xfId="4159" xr:uid="{7B90591A-8AAD-4E8C-BB77-2E990D648E1F}"/>
    <cellStyle name="Millares 13 9 2" xfId="12415" xr:uid="{1B1701AC-CF95-43D4-AA66-A976ADC42DB4}"/>
    <cellStyle name="Millares 13 9 2 2" xfId="28928" xr:uid="{DB285F60-457F-4775-9F28-9AB712390173}"/>
    <cellStyle name="Millares 13 9 3" xfId="20672" xr:uid="{69134BF2-40D3-4651-B630-62149EB1CFC3}"/>
    <cellStyle name="Millares 14" xfId="32" xr:uid="{D5C11E2E-592E-4475-BDE9-BCC114CCB593}"/>
    <cellStyle name="Millares 14 10" xfId="8288" xr:uid="{F29BB0EB-7012-498A-B8BC-43E5685292C6}"/>
    <cellStyle name="Millares 14 10 2" xfId="24801" xr:uid="{2E305B3B-BB72-436A-9C77-3E29902D30C3}"/>
    <cellStyle name="Millares 14 11" xfId="16545" xr:uid="{ECEBF99A-A233-42BD-A339-33D182A4734E}"/>
    <cellStyle name="Millares 14 12" xfId="33059" xr:uid="{F4C47821-0249-4140-A4D1-A3D8FC56569D}"/>
    <cellStyle name="Millares 14 2" xfId="63" xr:uid="{B8016781-D865-47A6-B9B3-EDF2B0D0DD2C}"/>
    <cellStyle name="Millares 14 2 10" xfId="16576" xr:uid="{D0178FC2-C8A4-4326-ADAB-2DDC5997E1A9}"/>
    <cellStyle name="Millares 14 2 11" xfId="33090" xr:uid="{00B41F44-C129-4396-94D0-F7FB9137CEC4}"/>
    <cellStyle name="Millares 14 2 2" xfId="125" xr:uid="{252273AA-D6B9-4CFF-9B87-4022F31E37E1}"/>
    <cellStyle name="Millares 14 2 2 10" xfId="33152" xr:uid="{1EF71856-C92A-49E5-8295-39A3E16E8A9B}"/>
    <cellStyle name="Millares 14 2 2 2" xfId="249" xr:uid="{4C74FC61-4DBD-4911-AAFB-313071533CB9}"/>
    <cellStyle name="Millares 14 2 2 2 2" xfId="497" xr:uid="{316D554A-9818-453B-9827-78808292A9F7}"/>
    <cellStyle name="Millares 14 2 2 2 2 2" xfId="1000" xr:uid="{21D4CC33-1BBB-41F5-858A-EB9A3140360D}"/>
    <cellStyle name="Millares 14 2 2 2 2 2 2" xfId="2021" xr:uid="{86C82D0C-1F0B-4C7D-9F90-DC59BC345F7E}"/>
    <cellStyle name="Millares 14 2 2 2 2 2 2 2" xfId="4085" xr:uid="{327CE191-2E74-433C-A432-29252620C569}"/>
    <cellStyle name="Millares 14 2 2 2 2 2 2 2 2" xfId="8213" xr:uid="{AA3B3758-55C1-4357-A2C2-7508FB026EC9}"/>
    <cellStyle name="Millares 14 2 2 2 2 2 2 2 2 2" xfId="16469" xr:uid="{62561A23-C0A2-430E-9F83-BC3BEC51197C}"/>
    <cellStyle name="Millares 14 2 2 2 2 2 2 2 2 2 2" xfId="32982" xr:uid="{E12310EA-7A85-466D-9251-95F4DA02897C}"/>
    <cellStyle name="Millares 14 2 2 2 2 2 2 2 2 3" xfId="24726" xr:uid="{6DC648A4-9354-424E-A3FC-E518006B0EE5}"/>
    <cellStyle name="Millares 14 2 2 2 2 2 2 2 3" xfId="12341" xr:uid="{4D9BD975-4C6F-4AC2-8090-B028BC854BA0}"/>
    <cellStyle name="Millares 14 2 2 2 2 2 2 2 3 2" xfId="28854" xr:uid="{318F07EA-9478-4AED-AD7D-E26ECAB00281}"/>
    <cellStyle name="Millares 14 2 2 2 2 2 2 2 4" xfId="20598" xr:uid="{A0EDD3FB-CDD5-4CB9-8F46-60A68A789080}"/>
    <cellStyle name="Millares 14 2 2 2 2 2 2 2 5" xfId="37112" xr:uid="{08A067CE-B88E-419F-A4F7-92FE86192DDF}"/>
    <cellStyle name="Millares 14 2 2 2 2 2 2 3" xfId="6149" xr:uid="{32DF88AF-BC5E-4FE9-9461-76AE42530429}"/>
    <cellStyle name="Millares 14 2 2 2 2 2 2 3 2" xfId="14405" xr:uid="{69418078-415A-4D4D-BBF8-75A022CB850D}"/>
    <cellStyle name="Millares 14 2 2 2 2 2 2 3 2 2" xfId="30918" xr:uid="{B1AA5FB9-57A7-45EC-8A7C-2FC62896CC66}"/>
    <cellStyle name="Millares 14 2 2 2 2 2 2 3 3" xfId="22662" xr:uid="{7BCA6F4A-7C7D-4A23-B20A-31A5B1D68D33}"/>
    <cellStyle name="Millares 14 2 2 2 2 2 2 4" xfId="10277" xr:uid="{6D6DDC77-B797-4B5D-9056-764E3FA3AAF0}"/>
    <cellStyle name="Millares 14 2 2 2 2 2 2 4 2" xfId="26790" xr:uid="{4A86B40E-DA86-4266-BE14-0FA315AA88F9}"/>
    <cellStyle name="Millares 14 2 2 2 2 2 2 5" xfId="18534" xr:uid="{633D3A65-945A-4C44-B48A-3D9FA73790E3}"/>
    <cellStyle name="Millares 14 2 2 2 2 2 2 6" xfId="35048" xr:uid="{74A51517-C79A-4932-A736-6B3F6BEEA65D}"/>
    <cellStyle name="Millares 14 2 2 2 2 2 3" xfId="3064" xr:uid="{32F2DE70-88E5-4562-B45B-E5982792E26D}"/>
    <cellStyle name="Millares 14 2 2 2 2 2 3 2" xfId="7192" xr:uid="{15FD1303-73E6-4343-823D-2008BE2FC4D7}"/>
    <cellStyle name="Millares 14 2 2 2 2 2 3 2 2" xfId="15448" xr:uid="{19B54DD2-7A61-4881-8A49-542533ADC3D6}"/>
    <cellStyle name="Millares 14 2 2 2 2 2 3 2 2 2" xfId="31961" xr:uid="{19B817B9-DE8B-4F75-A876-F501641119C8}"/>
    <cellStyle name="Millares 14 2 2 2 2 2 3 2 3" xfId="23705" xr:uid="{DCB68D4C-E235-4B15-AD21-76ECBAC49D57}"/>
    <cellStyle name="Millares 14 2 2 2 2 2 3 3" xfId="11320" xr:uid="{5671BD8C-0E8C-4965-83EF-2E4E94A8A0F2}"/>
    <cellStyle name="Millares 14 2 2 2 2 2 3 3 2" xfId="27833" xr:uid="{ABB44200-AA48-4B13-8027-ED7408A27C29}"/>
    <cellStyle name="Millares 14 2 2 2 2 2 3 4" xfId="19577" xr:uid="{BFDFEED3-C204-4519-9E08-F1155C09647F}"/>
    <cellStyle name="Millares 14 2 2 2 2 2 3 5" xfId="36091" xr:uid="{847F8F11-2372-4263-84D8-DA60C4F716F6}"/>
    <cellStyle name="Millares 14 2 2 2 2 2 4" xfId="5128" xr:uid="{89D4E8C1-A318-417A-9A27-6BA76F9C64F5}"/>
    <cellStyle name="Millares 14 2 2 2 2 2 4 2" xfId="13384" xr:uid="{88A6BAF0-74C3-4D1D-A015-C701EDD70793}"/>
    <cellStyle name="Millares 14 2 2 2 2 2 4 2 2" xfId="29897" xr:uid="{9F568DED-2757-43F4-B6CA-8879D159D7AC}"/>
    <cellStyle name="Millares 14 2 2 2 2 2 4 3" xfId="21641" xr:uid="{581FAF13-1AC4-400B-B380-265454B86CAA}"/>
    <cellStyle name="Millares 14 2 2 2 2 2 5" xfId="9256" xr:uid="{A79C86A5-1B09-4A7F-A612-EDCB0174244F}"/>
    <cellStyle name="Millares 14 2 2 2 2 2 5 2" xfId="25769" xr:uid="{10B477F4-5729-40DD-BB3D-240251F7BD10}"/>
    <cellStyle name="Millares 14 2 2 2 2 2 6" xfId="17513" xr:uid="{1763CFF2-8550-496F-B51C-7F48E9464F01}"/>
    <cellStyle name="Millares 14 2 2 2 2 2 7" xfId="34027" xr:uid="{28D97334-6CAB-430D-B3F5-01784E67A04E}"/>
    <cellStyle name="Millares 14 2 2 2 2 3" xfId="1518" xr:uid="{E3B709DD-EC01-4A56-8112-EF83A5ADAB89}"/>
    <cellStyle name="Millares 14 2 2 2 2 3 2" xfId="3582" xr:uid="{B674D501-00EA-4DFA-98DA-47257B5996D9}"/>
    <cellStyle name="Millares 14 2 2 2 2 3 2 2" xfId="7710" xr:uid="{53914D7B-A82A-4A0D-95B9-520B430B35DC}"/>
    <cellStyle name="Millares 14 2 2 2 2 3 2 2 2" xfId="15966" xr:uid="{815287D9-08ED-47F9-B769-27A7E42599A5}"/>
    <cellStyle name="Millares 14 2 2 2 2 3 2 2 2 2" xfId="32479" xr:uid="{19625BE4-3A9F-4907-B560-D239CD58DCF0}"/>
    <cellStyle name="Millares 14 2 2 2 2 3 2 2 3" xfId="24223" xr:uid="{CA9BAC62-CA4B-46D4-A27D-AB4434925552}"/>
    <cellStyle name="Millares 14 2 2 2 2 3 2 3" xfId="11838" xr:uid="{ED664F4F-DA96-48BE-841B-52C34AC0234E}"/>
    <cellStyle name="Millares 14 2 2 2 2 3 2 3 2" xfId="28351" xr:uid="{3B9C6045-CD68-4A93-AAF0-638C09EE5F81}"/>
    <cellStyle name="Millares 14 2 2 2 2 3 2 4" xfId="20095" xr:uid="{C94FB8A0-A7F0-438D-9D04-B83042B656F7}"/>
    <cellStyle name="Millares 14 2 2 2 2 3 2 5" xfId="36609" xr:uid="{00CB2F58-6DF2-488B-BE92-4BA31F66CADB}"/>
    <cellStyle name="Millares 14 2 2 2 2 3 3" xfId="5646" xr:uid="{69A162B4-1C21-4380-81ED-C10A1B2C39AC}"/>
    <cellStyle name="Millares 14 2 2 2 2 3 3 2" xfId="13902" xr:uid="{DD58E636-E33E-4F2D-9AAD-6C694F4FD9DC}"/>
    <cellStyle name="Millares 14 2 2 2 2 3 3 2 2" xfId="30415" xr:uid="{EE68251E-ADB6-455A-8F9B-69AD354A22F7}"/>
    <cellStyle name="Millares 14 2 2 2 2 3 3 3" xfId="22159" xr:uid="{57DCDC72-FE40-4377-A9D1-D70FB1413AEC}"/>
    <cellStyle name="Millares 14 2 2 2 2 3 4" xfId="9774" xr:uid="{D8EDAF25-81F8-4919-8C44-5A6DE937139E}"/>
    <cellStyle name="Millares 14 2 2 2 2 3 4 2" xfId="26287" xr:uid="{A06897E1-9689-45E5-A8D7-6017C000ABB6}"/>
    <cellStyle name="Millares 14 2 2 2 2 3 5" xfId="18031" xr:uid="{8953863C-9B08-49F5-BB33-709898D65B9D}"/>
    <cellStyle name="Millares 14 2 2 2 2 3 6" xfId="34545" xr:uid="{69EA7661-62CA-442D-8C1C-FDE3ADD3C776}"/>
    <cellStyle name="Millares 14 2 2 2 2 4" xfId="2561" xr:uid="{5457322A-F2B4-40C0-BE3A-0DC1B0436135}"/>
    <cellStyle name="Millares 14 2 2 2 2 4 2" xfId="6689" xr:uid="{715B6B71-AB50-4C61-BBEA-2765FA28C40A}"/>
    <cellStyle name="Millares 14 2 2 2 2 4 2 2" xfId="14945" xr:uid="{6E48CB8E-655E-4280-A8E8-F4DF57914005}"/>
    <cellStyle name="Millares 14 2 2 2 2 4 2 2 2" xfId="31458" xr:uid="{CCE17CEA-E08B-449C-864A-CA9CF5EC13FD}"/>
    <cellStyle name="Millares 14 2 2 2 2 4 2 3" xfId="23202" xr:uid="{D85EE1A0-E012-4592-8701-FB97568D9BE4}"/>
    <cellStyle name="Millares 14 2 2 2 2 4 3" xfId="10817" xr:uid="{712E0AD2-60AF-4D96-8592-F52155C52C2E}"/>
    <cellStyle name="Millares 14 2 2 2 2 4 3 2" xfId="27330" xr:uid="{9C2AE732-2A09-444D-B5F4-FE0D50CB7CD4}"/>
    <cellStyle name="Millares 14 2 2 2 2 4 4" xfId="19074" xr:uid="{8DA6E457-B443-4346-A06F-0FC6EAF57C4C}"/>
    <cellStyle name="Millares 14 2 2 2 2 4 5" xfId="35588" xr:uid="{3A19C213-0D84-4909-A77D-17C3047DDA28}"/>
    <cellStyle name="Millares 14 2 2 2 2 5" xfId="4625" xr:uid="{7255952E-27A1-4947-A5E5-7516DF86F9C6}"/>
    <cellStyle name="Millares 14 2 2 2 2 5 2" xfId="12881" xr:uid="{DC7E7FC1-AE28-4554-A177-70F7CC96B03F}"/>
    <cellStyle name="Millares 14 2 2 2 2 5 2 2" xfId="29394" xr:uid="{EAB4CD85-7CC5-4B8C-A2ED-9B98774DF969}"/>
    <cellStyle name="Millares 14 2 2 2 2 5 3" xfId="21138" xr:uid="{A833C7F9-FAE8-4227-8191-BD35B4742BDC}"/>
    <cellStyle name="Millares 14 2 2 2 2 6" xfId="8753" xr:uid="{755B940A-3EA5-4278-9C3F-B65323C7B90C}"/>
    <cellStyle name="Millares 14 2 2 2 2 6 2" xfId="25266" xr:uid="{67245C2B-B5CD-4039-BCD9-E3BAA017C903}"/>
    <cellStyle name="Millares 14 2 2 2 2 7" xfId="17010" xr:uid="{33B848CF-5E47-44E9-9C2E-5B0AC3D61FF7}"/>
    <cellStyle name="Millares 14 2 2 2 2 8" xfId="33524" xr:uid="{2AB6AD68-B2EC-4C01-98C0-5EB7976C3CFA}"/>
    <cellStyle name="Millares 14 2 2 2 3" xfId="752" xr:uid="{4634EA3C-B6C5-45AF-B398-592871DECF6B}"/>
    <cellStyle name="Millares 14 2 2 2 3 2" xfId="1773" xr:uid="{63ECB471-1969-47D9-8ACD-BCF34E628E50}"/>
    <cellStyle name="Millares 14 2 2 2 3 2 2" xfId="3837" xr:uid="{FADCC87A-FE9A-4BF1-A365-F2AC7719ABDF}"/>
    <cellStyle name="Millares 14 2 2 2 3 2 2 2" xfId="7965" xr:uid="{BACB5DAA-76C3-44F8-B603-3A9121ED52A9}"/>
    <cellStyle name="Millares 14 2 2 2 3 2 2 2 2" xfId="16221" xr:uid="{385F734A-B73D-4557-823E-C57AF7080554}"/>
    <cellStyle name="Millares 14 2 2 2 3 2 2 2 2 2" xfId="32734" xr:uid="{C9C285D9-2FE0-4D35-9801-7308509E0574}"/>
    <cellStyle name="Millares 14 2 2 2 3 2 2 2 3" xfId="24478" xr:uid="{71BC5D48-4E01-4211-BD2F-12FAA73EB3A7}"/>
    <cellStyle name="Millares 14 2 2 2 3 2 2 3" xfId="12093" xr:uid="{E12F94A1-CABE-4A99-9A9D-669468F38E33}"/>
    <cellStyle name="Millares 14 2 2 2 3 2 2 3 2" xfId="28606" xr:uid="{CE8738EF-689D-49B5-939D-EF496FDE7AD8}"/>
    <cellStyle name="Millares 14 2 2 2 3 2 2 4" xfId="20350" xr:uid="{B0C7341D-1450-4A2A-8841-6C37BB09D65E}"/>
    <cellStyle name="Millares 14 2 2 2 3 2 2 5" xfId="36864" xr:uid="{0CD70E87-B342-48D3-BD23-794EE61F50AD}"/>
    <cellStyle name="Millares 14 2 2 2 3 2 3" xfId="5901" xr:uid="{AE72B68D-2583-4DB4-BEFA-B949A6DFDD26}"/>
    <cellStyle name="Millares 14 2 2 2 3 2 3 2" xfId="14157" xr:uid="{3D042D01-A0CE-481E-A2F7-77193CADE038}"/>
    <cellStyle name="Millares 14 2 2 2 3 2 3 2 2" xfId="30670" xr:uid="{9664251B-5FB6-4CF6-A7A1-84920F5F1EC4}"/>
    <cellStyle name="Millares 14 2 2 2 3 2 3 3" xfId="22414" xr:uid="{7F394A2C-94B4-436D-9C9F-63C883FF813A}"/>
    <cellStyle name="Millares 14 2 2 2 3 2 4" xfId="10029" xr:uid="{AF4CAF67-E691-4F0B-957B-E36FA65191C8}"/>
    <cellStyle name="Millares 14 2 2 2 3 2 4 2" xfId="26542" xr:uid="{0BF2E6B6-484B-46EE-95DF-43377498F58F}"/>
    <cellStyle name="Millares 14 2 2 2 3 2 5" xfId="18286" xr:uid="{FA288997-9D95-44CD-9B23-B65E4293EB8C}"/>
    <cellStyle name="Millares 14 2 2 2 3 2 6" xfId="34800" xr:uid="{5FCF49D1-9516-466F-93A2-973485997B48}"/>
    <cellStyle name="Millares 14 2 2 2 3 3" xfId="2816" xr:uid="{54B994DB-1987-4652-BA21-FD01A247135E}"/>
    <cellStyle name="Millares 14 2 2 2 3 3 2" xfId="6944" xr:uid="{44AC5572-D449-4B1F-8D1B-FF921B06E987}"/>
    <cellStyle name="Millares 14 2 2 2 3 3 2 2" xfId="15200" xr:uid="{9DB36BB8-01E5-4470-A2AB-5B3A6035606C}"/>
    <cellStyle name="Millares 14 2 2 2 3 3 2 2 2" xfId="31713" xr:uid="{98935493-1B5B-4C85-BE35-EE5CDA49B488}"/>
    <cellStyle name="Millares 14 2 2 2 3 3 2 3" xfId="23457" xr:uid="{D34C1CD7-99C8-4435-9DF4-F6ABECE274A9}"/>
    <cellStyle name="Millares 14 2 2 2 3 3 3" xfId="11072" xr:uid="{2A21FCA7-D004-4123-A537-75700DC0F6C6}"/>
    <cellStyle name="Millares 14 2 2 2 3 3 3 2" xfId="27585" xr:uid="{2958F59C-9287-454D-9DC9-E0E2A875AC75}"/>
    <cellStyle name="Millares 14 2 2 2 3 3 4" xfId="19329" xr:uid="{6C5C3DC3-E566-49D5-AE25-B7D646FCE204}"/>
    <cellStyle name="Millares 14 2 2 2 3 3 5" xfId="35843" xr:uid="{44F60F7A-371F-44CD-93C1-58431335E194}"/>
    <cellStyle name="Millares 14 2 2 2 3 4" xfId="4880" xr:uid="{6B480460-A13E-49A5-B646-681E9AA698E4}"/>
    <cellStyle name="Millares 14 2 2 2 3 4 2" xfId="13136" xr:uid="{F42906CE-217C-4572-BD30-317FA71676EA}"/>
    <cellStyle name="Millares 14 2 2 2 3 4 2 2" xfId="29649" xr:uid="{6205EF10-9270-49CB-911D-67C1D02A31FB}"/>
    <cellStyle name="Millares 14 2 2 2 3 4 3" xfId="21393" xr:uid="{23134E91-20ED-4CC5-B588-907CC229EFA0}"/>
    <cellStyle name="Millares 14 2 2 2 3 5" xfId="9008" xr:uid="{8CF4CCEF-6343-4518-B986-F86BCBF910D2}"/>
    <cellStyle name="Millares 14 2 2 2 3 5 2" xfId="25521" xr:uid="{149A4CC9-41B7-4E0F-B183-F4BDB926A117}"/>
    <cellStyle name="Millares 14 2 2 2 3 6" xfId="17265" xr:uid="{44782FF9-1C2B-4376-99A1-4488A3436D97}"/>
    <cellStyle name="Millares 14 2 2 2 3 7" xfId="33779" xr:uid="{0AC02316-99AE-4F11-B7BA-DFE18B2DAAC3}"/>
    <cellStyle name="Millares 14 2 2 2 4" xfId="1270" xr:uid="{AE145A56-978A-4810-AE08-9E6C6C9E1D3C}"/>
    <cellStyle name="Millares 14 2 2 2 4 2" xfId="3334" xr:uid="{A5FEE29E-98BC-4CB0-954E-23727288F768}"/>
    <cellStyle name="Millares 14 2 2 2 4 2 2" xfId="7462" xr:uid="{47969ECA-6115-4D40-AF2B-427CEEC5E418}"/>
    <cellStyle name="Millares 14 2 2 2 4 2 2 2" xfId="15718" xr:uid="{F854E927-1279-42BD-8255-78C04BDA444A}"/>
    <cellStyle name="Millares 14 2 2 2 4 2 2 2 2" xfId="32231" xr:uid="{BFFA7442-DD52-4811-9382-E19A78D117F5}"/>
    <cellStyle name="Millares 14 2 2 2 4 2 2 3" xfId="23975" xr:uid="{D53414DA-31A8-4370-A0E5-79969D1BC751}"/>
    <cellStyle name="Millares 14 2 2 2 4 2 3" xfId="11590" xr:uid="{0DD6ED6C-B432-44F0-A17C-3465B086C739}"/>
    <cellStyle name="Millares 14 2 2 2 4 2 3 2" xfId="28103" xr:uid="{63A21774-743C-40BC-AB69-C0372EC79380}"/>
    <cellStyle name="Millares 14 2 2 2 4 2 4" xfId="19847" xr:uid="{3C4002EC-3717-407E-919A-9C4E400F9DAC}"/>
    <cellStyle name="Millares 14 2 2 2 4 2 5" xfId="36361" xr:uid="{289EA7AD-88F4-45BD-B3AD-9326050C322F}"/>
    <cellStyle name="Millares 14 2 2 2 4 3" xfId="5398" xr:uid="{553CD1D1-979E-4F8D-B129-934F7F15610F}"/>
    <cellStyle name="Millares 14 2 2 2 4 3 2" xfId="13654" xr:uid="{DCC0538C-7FA0-4B5A-96E5-395874DCF6A7}"/>
    <cellStyle name="Millares 14 2 2 2 4 3 2 2" xfId="30167" xr:uid="{C0F0CFC8-66A4-458A-875A-BDC0F89CD1B2}"/>
    <cellStyle name="Millares 14 2 2 2 4 3 3" xfId="21911" xr:uid="{34AE03C0-589F-4DCA-AF81-884BE74BEEA2}"/>
    <cellStyle name="Millares 14 2 2 2 4 4" xfId="9526" xr:uid="{394CB615-3425-4679-BA62-DADF5CB29B30}"/>
    <cellStyle name="Millares 14 2 2 2 4 4 2" xfId="26039" xr:uid="{C35AEE6E-1E3D-45DB-8198-6CC153FBA9F2}"/>
    <cellStyle name="Millares 14 2 2 2 4 5" xfId="17783" xr:uid="{7EC823F6-463F-41B7-A911-A7F1C8C68420}"/>
    <cellStyle name="Millares 14 2 2 2 4 6" xfId="34297" xr:uid="{1AABE3A7-E4DA-42AB-8BA0-E361AC47C80B}"/>
    <cellStyle name="Millares 14 2 2 2 5" xfId="2313" xr:uid="{4D247D13-29FD-4918-8796-1FC29AB06933}"/>
    <cellStyle name="Millares 14 2 2 2 5 2" xfId="6441" xr:uid="{ECDA44B6-6347-4C0B-8FDA-44631EF8D2BB}"/>
    <cellStyle name="Millares 14 2 2 2 5 2 2" xfId="14697" xr:uid="{E808B3DC-871E-47F3-B2B1-F423EF3A4FC7}"/>
    <cellStyle name="Millares 14 2 2 2 5 2 2 2" xfId="31210" xr:uid="{311D9CC3-9002-4765-B039-F2CB66432A1F}"/>
    <cellStyle name="Millares 14 2 2 2 5 2 3" xfId="22954" xr:uid="{21226B51-03BB-4059-A560-69670B66092A}"/>
    <cellStyle name="Millares 14 2 2 2 5 3" xfId="10569" xr:uid="{042A733B-3C8E-4018-A2FA-55986C000FAD}"/>
    <cellStyle name="Millares 14 2 2 2 5 3 2" xfId="27082" xr:uid="{B5B8E515-9674-4020-A981-13BEEBDC1242}"/>
    <cellStyle name="Millares 14 2 2 2 5 4" xfId="18826" xr:uid="{609915A2-973D-4A66-B0CA-BC6C8F44235E}"/>
    <cellStyle name="Millares 14 2 2 2 5 5" xfId="35340" xr:uid="{F268B0F8-BA83-41B0-8EB4-1C11FC5CF96F}"/>
    <cellStyle name="Millares 14 2 2 2 6" xfId="4377" xr:uid="{9190E20D-8769-4E08-B7CD-61AF636945B7}"/>
    <cellStyle name="Millares 14 2 2 2 6 2" xfId="12633" xr:uid="{AD4C6E1F-0E14-46A7-A20C-C6B21B07E8F6}"/>
    <cellStyle name="Millares 14 2 2 2 6 2 2" xfId="29146" xr:uid="{0D1321D6-B80C-4483-A483-B536A4A7C6CC}"/>
    <cellStyle name="Millares 14 2 2 2 6 3" xfId="20890" xr:uid="{F083BD28-0F7E-48E5-842F-BF0BFB388DCC}"/>
    <cellStyle name="Millares 14 2 2 2 7" xfId="8505" xr:uid="{845915B0-C3EC-4C79-B3BC-E69C17ADF49B}"/>
    <cellStyle name="Millares 14 2 2 2 7 2" xfId="25018" xr:uid="{7B3B48E9-AEF4-4BFA-BB0F-E3F4D4A60436}"/>
    <cellStyle name="Millares 14 2 2 2 8" xfId="16762" xr:uid="{F1D0CF96-3CE3-4F76-9AAE-C6A5281FEB73}"/>
    <cellStyle name="Millares 14 2 2 2 9" xfId="33276" xr:uid="{392F7262-6650-42C6-ADB2-EA31753BDF6E}"/>
    <cellStyle name="Millares 14 2 2 3" xfId="373" xr:uid="{68290F5A-D681-448A-AAC2-CB3F47A1339A}"/>
    <cellStyle name="Millares 14 2 2 3 2" xfId="876" xr:uid="{F7F19EF2-E0A8-4C0D-8638-D0EDD38F8C9D}"/>
    <cellStyle name="Millares 14 2 2 3 2 2" xfId="1897" xr:uid="{D5AA5C96-709C-4903-8C7D-F4AD2DC1AF87}"/>
    <cellStyle name="Millares 14 2 2 3 2 2 2" xfId="3961" xr:uid="{1DD1DFA3-B37B-424F-B938-AE6DB41527ED}"/>
    <cellStyle name="Millares 14 2 2 3 2 2 2 2" xfId="8089" xr:uid="{18C8491E-6B2E-4645-B967-04BE10F502E4}"/>
    <cellStyle name="Millares 14 2 2 3 2 2 2 2 2" xfId="16345" xr:uid="{80032B68-555F-4F34-9AB1-A12B50B2C111}"/>
    <cellStyle name="Millares 14 2 2 3 2 2 2 2 2 2" xfId="32858" xr:uid="{1FDDCEF9-7718-45DD-9237-D5D12B134000}"/>
    <cellStyle name="Millares 14 2 2 3 2 2 2 2 3" xfId="24602" xr:uid="{52AEC57A-84FF-4369-A86C-DD4C4474294E}"/>
    <cellStyle name="Millares 14 2 2 3 2 2 2 3" xfId="12217" xr:uid="{1E31CB3C-55F5-45C9-AB77-37D6F0FFBEEC}"/>
    <cellStyle name="Millares 14 2 2 3 2 2 2 3 2" xfId="28730" xr:uid="{C73BEF76-2DA8-420E-A6B8-47C52BE20CD8}"/>
    <cellStyle name="Millares 14 2 2 3 2 2 2 4" xfId="20474" xr:uid="{8169B270-00C8-4AFB-8BE9-84DF64D42770}"/>
    <cellStyle name="Millares 14 2 2 3 2 2 2 5" xfId="36988" xr:uid="{8D63E241-4232-4C3C-B91F-997FEE123B93}"/>
    <cellStyle name="Millares 14 2 2 3 2 2 3" xfId="6025" xr:uid="{BC08837A-6B9B-4441-BC3F-B4C25F804687}"/>
    <cellStyle name="Millares 14 2 2 3 2 2 3 2" xfId="14281" xr:uid="{8CB5852E-81E6-4129-B4B0-A07EF7880892}"/>
    <cellStyle name="Millares 14 2 2 3 2 2 3 2 2" xfId="30794" xr:uid="{E63400CA-5FFD-409A-8573-1BDD1962F95B}"/>
    <cellStyle name="Millares 14 2 2 3 2 2 3 3" xfId="22538" xr:uid="{C6DDB29F-74B2-4FF6-A550-3609071A6CE0}"/>
    <cellStyle name="Millares 14 2 2 3 2 2 4" xfId="10153" xr:uid="{AD6F3FF7-5D7A-4E71-AB9D-64AD7D85CA0F}"/>
    <cellStyle name="Millares 14 2 2 3 2 2 4 2" xfId="26666" xr:uid="{0D313A93-3862-4A9B-BDD3-3E4922F2AD09}"/>
    <cellStyle name="Millares 14 2 2 3 2 2 5" xfId="18410" xr:uid="{B43B4955-AF90-47F0-BA15-F22F587EDFB1}"/>
    <cellStyle name="Millares 14 2 2 3 2 2 6" xfId="34924" xr:uid="{731847FB-D354-46D9-A540-46F7AACF8F5D}"/>
    <cellStyle name="Millares 14 2 2 3 2 3" xfId="2940" xr:uid="{10E88C05-8846-40E4-A4F1-76EC5ABE0069}"/>
    <cellStyle name="Millares 14 2 2 3 2 3 2" xfId="7068" xr:uid="{5450D741-B8C1-449C-B573-C4D3FCCAE23D}"/>
    <cellStyle name="Millares 14 2 2 3 2 3 2 2" xfId="15324" xr:uid="{99C00BDF-4B97-47B3-89D0-2E5B6FB8E0E3}"/>
    <cellStyle name="Millares 14 2 2 3 2 3 2 2 2" xfId="31837" xr:uid="{C774EE9A-0ACB-486C-9FC5-2DB40AABA114}"/>
    <cellStyle name="Millares 14 2 2 3 2 3 2 3" xfId="23581" xr:uid="{4EE0B51D-2BF2-4338-81AD-DD6A61F6C3AF}"/>
    <cellStyle name="Millares 14 2 2 3 2 3 3" xfId="11196" xr:uid="{C9FF324D-6E2B-4DA2-9C8E-09C15F7D21AE}"/>
    <cellStyle name="Millares 14 2 2 3 2 3 3 2" xfId="27709" xr:uid="{96457921-F8B1-4185-B5BB-DDAEAC2CDDE8}"/>
    <cellStyle name="Millares 14 2 2 3 2 3 4" xfId="19453" xr:uid="{CB456C4C-065C-4115-A7B1-5B8E28B0521B}"/>
    <cellStyle name="Millares 14 2 2 3 2 3 5" xfId="35967" xr:uid="{4F41CDE6-3A7E-468F-823F-AF642507B2CF}"/>
    <cellStyle name="Millares 14 2 2 3 2 4" xfId="5004" xr:uid="{64B2B394-C2A2-4607-A25A-C133990815BD}"/>
    <cellStyle name="Millares 14 2 2 3 2 4 2" xfId="13260" xr:uid="{87A6445D-082F-4842-A1F5-0D06E8C31104}"/>
    <cellStyle name="Millares 14 2 2 3 2 4 2 2" xfId="29773" xr:uid="{D045D2F2-796D-4DAB-981A-8C7737A5277F}"/>
    <cellStyle name="Millares 14 2 2 3 2 4 3" xfId="21517" xr:uid="{988CEAB6-07DE-411D-929C-8CC66A41F0CD}"/>
    <cellStyle name="Millares 14 2 2 3 2 5" xfId="9132" xr:uid="{C028B828-4C78-4D8C-86A1-953A25229A3D}"/>
    <cellStyle name="Millares 14 2 2 3 2 5 2" xfId="25645" xr:uid="{6D6C4980-ECA3-45F9-BE76-519E7AC9B9F3}"/>
    <cellStyle name="Millares 14 2 2 3 2 6" xfId="17389" xr:uid="{C0D1CB73-0AF0-4D45-9AE8-66786464098F}"/>
    <cellStyle name="Millares 14 2 2 3 2 7" xfId="33903" xr:uid="{13BC9125-1DE1-4767-9F08-FDBCF017037F}"/>
    <cellStyle name="Millares 14 2 2 3 3" xfId="1394" xr:uid="{50DBCF75-280B-4E4B-B05F-9662421271BE}"/>
    <cellStyle name="Millares 14 2 2 3 3 2" xfId="3458" xr:uid="{F3210827-AB0D-4498-A6C2-61810E14C5E4}"/>
    <cellStyle name="Millares 14 2 2 3 3 2 2" xfId="7586" xr:uid="{44A97CEA-EE4F-4723-A163-AF60E82FF668}"/>
    <cellStyle name="Millares 14 2 2 3 3 2 2 2" xfId="15842" xr:uid="{7D006062-3AA6-44B9-84DC-BCCE34B10E0B}"/>
    <cellStyle name="Millares 14 2 2 3 3 2 2 2 2" xfId="32355" xr:uid="{D797B6F0-72A8-4255-B9C9-DD10B4EB8948}"/>
    <cellStyle name="Millares 14 2 2 3 3 2 2 3" xfId="24099" xr:uid="{5BFFA449-CC7B-4D58-A180-AEF427517885}"/>
    <cellStyle name="Millares 14 2 2 3 3 2 3" xfId="11714" xr:uid="{DE804686-6593-4858-9919-59D2338A0537}"/>
    <cellStyle name="Millares 14 2 2 3 3 2 3 2" xfId="28227" xr:uid="{7DFE1128-CFDF-4A3A-8974-7846E09A5EB7}"/>
    <cellStyle name="Millares 14 2 2 3 3 2 4" xfId="19971" xr:uid="{B875646E-3AD0-4CA5-B680-349A98051CB7}"/>
    <cellStyle name="Millares 14 2 2 3 3 2 5" xfId="36485" xr:uid="{E20128D9-60ED-4753-A8AB-C841AC3DA124}"/>
    <cellStyle name="Millares 14 2 2 3 3 3" xfId="5522" xr:uid="{C3B34F27-FCE0-41D5-8858-D084645F692B}"/>
    <cellStyle name="Millares 14 2 2 3 3 3 2" xfId="13778" xr:uid="{F79237D2-811E-4189-9F66-ABAA9C315845}"/>
    <cellStyle name="Millares 14 2 2 3 3 3 2 2" xfId="30291" xr:uid="{6EAB0506-3A3E-4A23-8404-B0A2315641A1}"/>
    <cellStyle name="Millares 14 2 2 3 3 3 3" xfId="22035" xr:uid="{CF4E6E9C-FEB7-4F69-AA94-8C597B997D62}"/>
    <cellStyle name="Millares 14 2 2 3 3 4" xfId="9650" xr:uid="{D73FA360-B1AE-49AD-ADD9-5BA85055174F}"/>
    <cellStyle name="Millares 14 2 2 3 3 4 2" xfId="26163" xr:uid="{D96359BC-D943-449A-B916-3486C06BC66C}"/>
    <cellStyle name="Millares 14 2 2 3 3 5" xfId="17907" xr:uid="{CAE3C46A-43A7-49FF-A44B-F58BC24DFF6A}"/>
    <cellStyle name="Millares 14 2 2 3 3 6" xfId="34421" xr:uid="{9B3CFA1C-1CAB-4FC6-BFCD-8D8530C804E2}"/>
    <cellStyle name="Millares 14 2 2 3 4" xfId="2437" xr:uid="{AF8DC659-9C40-4EBA-832C-E494B152BD33}"/>
    <cellStyle name="Millares 14 2 2 3 4 2" xfId="6565" xr:uid="{33F8F6D2-F953-41B5-BA75-DBBC29B567A4}"/>
    <cellStyle name="Millares 14 2 2 3 4 2 2" xfId="14821" xr:uid="{25A0FE90-6271-43C6-A364-0228278A894A}"/>
    <cellStyle name="Millares 14 2 2 3 4 2 2 2" xfId="31334" xr:uid="{F53562CD-FD51-4B68-A28A-0C7A6A8E2444}"/>
    <cellStyle name="Millares 14 2 2 3 4 2 3" xfId="23078" xr:uid="{7B624EEB-4A42-4036-A1EC-7F861A940BCB}"/>
    <cellStyle name="Millares 14 2 2 3 4 3" xfId="10693" xr:uid="{72195BC7-2447-414A-9EFE-66FEB319440D}"/>
    <cellStyle name="Millares 14 2 2 3 4 3 2" xfId="27206" xr:uid="{02D0A22E-8720-41F5-9565-44DDA82D41D9}"/>
    <cellStyle name="Millares 14 2 2 3 4 4" xfId="18950" xr:uid="{26157247-B242-4741-949E-273D52188376}"/>
    <cellStyle name="Millares 14 2 2 3 4 5" xfId="35464" xr:uid="{BB4D3D61-689D-4601-BB80-E69618641EE4}"/>
    <cellStyle name="Millares 14 2 2 3 5" xfId="4501" xr:uid="{70ED2089-127A-451C-8505-36B7195FE99C}"/>
    <cellStyle name="Millares 14 2 2 3 5 2" xfId="12757" xr:uid="{FCEC5BC4-2136-47DD-999D-E812F539080A}"/>
    <cellStyle name="Millares 14 2 2 3 5 2 2" xfId="29270" xr:uid="{4760BE1D-6111-426E-88C7-77AFC240FE5F}"/>
    <cellStyle name="Millares 14 2 2 3 5 3" xfId="21014" xr:uid="{8D6768BE-C410-4394-8718-3406A59E7B6F}"/>
    <cellStyle name="Millares 14 2 2 3 6" xfId="8629" xr:uid="{D289F09D-39DA-4FED-911B-13D3F0B4F257}"/>
    <cellStyle name="Millares 14 2 2 3 6 2" xfId="25142" xr:uid="{B87256AD-7180-421A-8996-03398992C924}"/>
    <cellStyle name="Millares 14 2 2 3 7" xfId="16886" xr:uid="{786B0207-1B82-4CCC-B32A-ADDAA1809287}"/>
    <cellStyle name="Millares 14 2 2 3 8" xfId="33400" xr:uid="{8B985773-AB46-4E20-8E91-9755643D4B5E}"/>
    <cellStyle name="Millares 14 2 2 4" xfId="628" xr:uid="{38C60775-AE1A-4486-9899-9D20DC52C326}"/>
    <cellStyle name="Millares 14 2 2 4 2" xfId="1649" xr:uid="{375962EA-77F8-4434-AA99-46F824E7ACDC}"/>
    <cellStyle name="Millares 14 2 2 4 2 2" xfId="3713" xr:uid="{AAEF44D0-6A79-49EB-A3DF-12BF662548BE}"/>
    <cellStyle name="Millares 14 2 2 4 2 2 2" xfId="7841" xr:uid="{C8CD3297-E525-40A9-AE25-6CA74925DEF7}"/>
    <cellStyle name="Millares 14 2 2 4 2 2 2 2" xfId="16097" xr:uid="{88F0A280-E136-4F4F-B740-578A17EC3F92}"/>
    <cellStyle name="Millares 14 2 2 4 2 2 2 2 2" xfId="32610" xr:uid="{3CB2D953-A629-47EF-B1B2-CA2247BE6FE3}"/>
    <cellStyle name="Millares 14 2 2 4 2 2 2 3" xfId="24354" xr:uid="{2EADF081-91B9-4E94-B898-EEF3C158BE93}"/>
    <cellStyle name="Millares 14 2 2 4 2 2 3" xfId="11969" xr:uid="{3B8DD7B0-EBC1-4291-B9DC-094583FCFE9A}"/>
    <cellStyle name="Millares 14 2 2 4 2 2 3 2" xfId="28482" xr:uid="{AD1FA66F-7C05-445B-B794-FDECAC308279}"/>
    <cellStyle name="Millares 14 2 2 4 2 2 4" xfId="20226" xr:uid="{9011BA1C-648B-4463-B86C-C6880BD68705}"/>
    <cellStyle name="Millares 14 2 2 4 2 2 5" xfId="36740" xr:uid="{826B259B-0A6F-47ED-AF8E-579857731EA0}"/>
    <cellStyle name="Millares 14 2 2 4 2 3" xfId="5777" xr:uid="{85EC30A8-4EF4-49F3-A220-C14917B8A82F}"/>
    <cellStyle name="Millares 14 2 2 4 2 3 2" xfId="14033" xr:uid="{780566D6-8293-40A8-B807-22BF2A9E5277}"/>
    <cellStyle name="Millares 14 2 2 4 2 3 2 2" xfId="30546" xr:uid="{8AED7544-8027-4D41-907B-60735AB8BE65}"/>
    <cellStyle name="Millares 14 2 2 4 2 3 3" xfId="22290" xr:uid="{8B3A5917-DDB3-4065-A34D-2DE176BBE274}"/>
    <cellStyle name="Millares 14 2 2 4 2 4" xfId="9905" xr:uid="{DAC12289-173F-4E71-BF88-D45CDAEEB10C}"/>
    <cellStyle name="Millares 14 2 2 4 2 4 2" xfId="26418" xr:uid="{81384BA0-9C53-4E86-8496-93AD311103A1}"/>
    <cellStyle name="Millares 14 2 2 4 2 5" xfId="18162" xr:uid="{B538182D-7E78-4829-9689-F49B10E8EA9D}"/>
    <cellStyle name="Millares 14 2 2 4 2 6" xfId="34676" xr:uid="{6EC2D41B-B173-4807-9021-E4E596560329}"/>
    <cellStyle name="Millares 14 2 2 4 3" xfId="2692" xr:uid="{2300BCFC-6E12-486E-872E-82DF6A9B75E5}"/>
    <cellStyle name="Millares 14 2 2 4 3 2" xfId="6820" xr:uid="{0E1B669D-8C32-41DA-94AA-413D7016E950}"/>
    <cellStyle name="Millares 14 2 2 4 3 2 2" xfId="15076" xr:uid="{510EF259-5F66-47AA-8DDA-17777C8207B2}"/>
    <cellStyle name="Millares 14 2 2 4 3 2 2 2" xfId="31589" xr:uid="{33997DAD-4CE3-4074-A92F-C5806C338BFD}"/>
    <cellStyle name="Millares 14 2 2 4 3 2 3" xfId="23333" xr:uid="{EB120318-88C3-4210-B994-CB6F3BB65D15}"/>
    <cellStyle name="Millares 14 2 2 4 3 3" xfId="10948" xr:uid="{7A1DEF2B-096F-40FD-897E-45AD161CC7E0}"/>
    <cellStyle name="Millares 14 2 2 4 3 3 2" xfId="27461" xr:uid="{9FCCD225-801D-450D-89B3-A733F776D4C4}"/>
    <cellStyle name="Millares 14 2 2 4 3 4" xfId="19205" xr:uid="{35C8E8B3-3EAA-45BD-AAE5-E272B587AAC0}"/>
    <cellStyle name="Millares 14 2 2 4 3 5" xfId="35719" xr:uid="{221D43D9-C8B5-4D53-A5EF-E61ECAB695B0}"/>
    <cellStyle name="Millares 14 2 2 4 4" xfId="4756" xr:uid="{EE4F7A30-046D-4120-83E9-9BE431FEA9C6}"/>
    <cellStyle name="Millares 14 2 2 4 4 2" xfId="13012" xr:uid="{872DD8A0-3DF8-4A65-85A6-52A40EE693BC}"/>
    <cellStyle name="Millares 14 2 2 4 4 2 2" xfId="29525" xr:uid="{784FF523-40EE-4643-8382-5DBBB19115FA}"/>
    <cellStyle name="Millares 14 2 2 4 4 3" xfId="21269" xr:uid="{4BDF1080-334B-4D73-BAE8-4DC4C15622AE}"/>
    <cellStyle name="Millares 14 2 2 4 5" xfId="8884" xr:uid="{667AB4FB-10D1-47E2-AC7A-C51B449B62EA}"/>
    <cellStyle name="Millares 14 2 2 4 5 2" xfId="25397" xr:uid="{B14DD885-9004-4C04-92E5-EECD4C3B9F09}"/>
    <cellStyle name="Millares 14 2 2 4 6" xfId="17141" xr:uid="{DB37E88A-77FB-46B3-88A7-3CAA7C0B840B}"/>
    <cellStyle name="Millares 14 2 2 4 7" xfId="33655" xr:uid="{DBAC7123-DF26-46EF-B509-C2539685E4F4}"/>
    <cellStyle name="Millares 14 2 2 5" xfId="1146" xr:uid="{C5EF548B-93A8-4EAD-9D53-EB6665944D3D}"/>
    <cellStyle name="Millares 14 2 2 5 2" xfId="3210" xr:uid="{E4E17E63-F37B-42A2-9868-91C4FBD41C4A}"/>
    <cellStyle name="Millares 14 2 2 5 2 2" xfId="7338" xr:uid="{678B6AC5-A7B3-41F3-9435-249F21F3D63D}"/>
    <cellStyle name="Millares 14 2 2 5 2 2 2" xfId="15594" xr:uid="{53284DDB-56A6-4044-BF9B-1F53E2699D90}"/>
    <cellStyle name="Millares 14 2 2 5 2 2 2 2" xfId="32107" xr:uid="{E7ACFBB0-B429-4DA1-8789-A05DBB1692C2}"/>
    <cellStyle name="Millares 14 2 2 5 2 2 3" xfId="23851" xr:uid="{C3E40619-C63E-49DF-AE09-9E31B1402A93}"/>
    <cellStyle name="Millares 14 2 2 5 2 3" xfId="11466" xr:uid="{09499D20-005F-40BF-8F26-FDF7C5001942}"/>
    <cellStyle name="Millares 14 2 2 5 2 3 2" xfId="27979" xr:uid="{EC0771A0-D58B-4982-8621-E461F7519FFF}"/>
    <cellStyle name="Millares 14 2 2 5 2 4" xfId="19723" xr:uid="{9862D7FE-08FF-4A07-8F1A-35990197B6D7}"/>
    <cellStyle name="Millares 14 2 2 5 2 5" xfId="36237" xr:uid="{20FB0567-D3C0-4851-9D7A-2E0C58985863}"/>
    <cellStyle name="Millares 14 2 2 5 3" xfId="5274" xr:uid="{446B765B-0F93-4D43-8F43-B75047D65DCC}"/>
    <cellStyle name="Millares 14 2 2 5 3 2" xfId="13530" xr:uid="{2F6CB706-D436-4279-8815-71736265D845}"/>
    <cellStyle name="Millares 14 2 2 5 3 2 2" xfId="30043" xr:uid="{815D7782-A9F3-4E33-BD8C-63E85283C474}"/>
    <cellStyle name="Millares 14 2 2 5 3 3" xfId="21787" xr:uid="{BD8E92C9-666B-4C03-A61B-331C588B7588}"/>
    <cellStyle name="Millares 14 2 2 5 4" xfId="9402" xr:uid="{7739FE70-EA74-464B-8A7A-49B101481670}"/>
    <cellStyle name="Millares 14 2 2 5 4 2" xfId="25915" xr:uid="{D4C7A49C-BD10-4445-873B-50B04F2DA547}"/>
    <cellStyle name="Millares 14 2 2 5 5" xfId="17659" xr:uid="{CB6C0890-E2DB-4DF5-9D48-76E83A301226}"/>
    <cellStyle name="Millares 14 2 2 5 6" xfId="34173" xr:uid="{4C35728D-A3CF-4E20-A42A-4C1A30E52ACB}"/>
    <cellStyle name="Millares 14 2 2 6" xfId="2189" xr:uid="{3BB7B24F-3732-40A4-9C46-EB731D2F8871}"/>
    <cellStyle name="Millares 14 2 2 6 2" xfId="6317" xr:uid="{34746760-EADF-479A-BF3C-8D65A09B945C}"/>
    <cellStyle name="Millares 14 2 2 6 2 2" xfId="14573" xr:uid="{6944655F-8BED-4036-95BD-684DA3BF8404}"/>
    <cellStyle name="Millares 14 2 2 6 2 2 2" xfId="31086" xr:uid="{03E96C4F-4447-4F72-9608-6F25F8D4D4AA}"/>
    <cellStyle name="Millares 14 2 2 6 2 3" xfId="22830" xr:uid="{BD42B636-7E9C-480E-829F-2FC4E0C73D3E}"/>
    <cellStyle name="Millares 14 2 2 6 3" xfId="10445" xr:uid="{38399229-9FE1-4535-A679-D58527DEBD51}"/>
    <cellStyle name="Millares 14 2 2 6 3 2" xfId="26958" xr:uid="{F4D89C55-90B4-471D-A8D0-61AE0A692C18}"/>
    <cellStyle name="Millares 14 2 2 6 4" xfId="18702" xr:uid="{E57CF224-B5E7-48C0-97BF-5158B1CA81D5}"/>
    <cellStyle name="Millares 14 2 2 6 5" xfId="35216" xr:uid="{8B8E2A52-A423-485C-B0AC-53A74D0C8ECF}"/>
    <cellStyle name="Millares 14 2 2 7" xfId="4253" xr:uid="{EB55C153-EBAF-4789-BC57-887F676A4218}"/>
    <cellStyle name="Millares 14 2 2 7 2" xfId="12509" xr:uid="{CD967508-ED92-4A68-9101-B74655FC2A1E}"/>
    <cellStyle name="Millares 14 2 2 7 2 2" xfId="29022" xr:uid="{0B409730-315E-4190-A7F3-F56A1892CEF6}"/>
    <cellStyle name="Millares 14 2 2 7 3" xfId="20766" xr:uid="{FE5B3CB2-9F15-4E1E-9E53-69DD6CDD244A}"/>
    <cellStyle name="Millares 14 2 2 8" xfId="8381" xr:uid="{7DADE9F0-AFF6-46DE-BB87-2BB69F3CC40E}"/>
    <cellStyle name="Millares 14 2 2 8 2" xfId="24894" xr:uid="{DC133F6D-EDAA-4777-8D61-FB6296C93164}"/>
    <cellStyle name="Millares 14 2 2 9" xfId="16638" xr:uid="{5448FB3F-06F1-48A8-973D-BAA3D2483935}"/>
    <cellStyle name="Millares 14 2 3" xfId="187" xr:uid="{66C4DF76-EB8C-40A2-BE73-62B9975C5E05}"/>
    <cellStyle name="Millares 14 2 3 2" xfId="435" xr:uid="{022D74CB-C80E-4512-B7C4-D153D7584983}"/>
    <cellStyle name="Millares 14 2 3 2 2" xfId="938" xr:uid="{C18B2068-9221-4714-A258-1BAD8A1430E2}"/>
    <cellStyle name="Millares 14 2 3 2 2 2" xfId="1959" xr:uid="{421A19EC-F64E-4199-AA42-2D2B01892F1D}"/>
    <cellStyle name="Millares 14 2 3 2 2 2 2" xfId="4023" xr:uid="{6E308ABC-FD41-4E03-B806-B61F8C578773}"/>
    <cellStyle name="Millares 14 2 3 2 2 2 2 2" xfId="8151" xr:uid="{EC23F80B-FAD6-4A35-9476-8D2182A0DB22}"/>
    <cellStyle name="Millares 14 2 3 2 2 2 2 2 2" xfId="16407" xr:uid="{C867E8E8-CFE0-4FC3-936F-99282E60C268}"/>
    <cellStyle name="Millares 14 2 3 2 2 2 2 2 2 2" xfId="32920" xr:uid="{D6568299-CAC0-4B87-BB8B-3ACF0A86B3C5}"/>
    <cellStyle name="Millares 14 2 3 2 2 2 2 2 3" xfId="24664" xr:uid="{721A1B8B-70D1-485D-983F-B6F386C2149D}"/>
    <cellStyle name="Millares 14 2 3 2 2 2 2 3" xfId="12279" xr:uid="{06B69495-B192-4B10-A107-6D8320646386}"/>
    <cellStyle name="Millares 14 2 3 2 2 2 2 3 2" xfId="28792" xr:uid="{F3D771AB-43C3-4AAF-9080-F66F26D32352}"/>
    <cellStyle name="Millares 14 2 3 2 2 2 2 4" xfId="20536" xr:uid="{137C2186-01D1-4729-9C0E-ACB452FE554C}"/>
    <cellStyle name="Millares 14 2 3 2 2 2 2 5" xfId="37050" xr:uid="{A75B14C6-CB2C-448C-85D3-2BC1AF1B6A40}"/>
    <cellStyle name="Millares 14 2 3 2 2 2 3" xfId="6087" xr:uid="{90DC5EDB-4724-474D-889C-A3C0E7632DFA}"/>
    <cellStyle name="Millares 14 2 3 2 2 2 3 2" xfId="14343" xr:uid="{6B1FDA00-28FB-4646-A955-E992EFCF30AC}"/>
    <cellStyle name="Millares 14 2 3 2 2 2 3 2 2" xfId="30856" xr:uid="{75B60743-02EF-4545-BBF3-AB9449FC00C7}"/>
    <cellStyle name="Millares 14 2 3 2 2 2 3 3" xfId="22600" xr:uid="{F4B2D2AC-D363-45A4-B542-5BE96987458A}"/>
    <cellStyle name="Millares 14 2 3 2 2 2 4" xfId="10215" xr:uid="{0AE5CCD4-4E6B-4B35-96A6-B4AC47057842}"/>
    <cellStyle name="Millares 14 2 3 2 2 2 4 2" xfId="26728" xr:uid="{9332565F-2229-4E19-8A0F-20B861E3D366}"/>
    <cellStyle name="Millares 14 2 3 2 2 2 5" xfId="18472" xr:uid="{2EA026DD-AF0A-4B02-9254-EDC5DF3B58C4}"/>
    <cellStyle name="Millares 14 2 3 2 2 2 6" xfId="34986" xr:uid="{B4DEBE51-1E72-4B7A-86FE-DDCB48ACF785}"/>
    <cellStyle name="Millares 14 2 3 2 2 3" xfId="3002" xr:uid="{CA50690B-9063-46AB-8C93-76130E192E42}"/>
    <cellStyle name="Millares 14 2 3 2 2 3 2" xfId="7130" xr:uid="{9C658FC5-CCF5-4132-A45B-97D9CBCBF4DC}"/>
    <cellStyle name="Millares 14 2 3 2 2 3 2 2" xfId="15386" xr:uid="{11EE26EC-5F17-428F-8C3C-E42F3D871033}"/>
    <cellStyle name="Millares 14 2 3 2 2 3 2 2 2" xfId="31899" xr:uid="{908A7AA8-C27D-44ED-B955-1679BC8E4570}"/>
    <cellStyle name="Millares 14 2 3 2 2 3 2 3" xfId="23643" xr:uid="{3041D8F0-5573-429D-82CF-8B009687AD3E}"/>
    <cellStyle name="Millares 14 2 3 2 2 3 3" xfId="11258" xr:uid="{017DE0DE-A33F-4AA5-8FC0-44E40676F524}"/>
    <cellStyle name="Millares 14 2 3 2 2 3 3 2" xfId="27771" xr:uid="{4105C720-7C77-4EF7-B2D0-B728E874F838}"/>
    <cellStyle name="Millares 14 2 3 2 2 3 4" xfId="19515" xr:uid="{CA1168E2-B19D-435A-A4E6-FCB32ADCAFB7}"/>
    <cellStyle name="Millares 14 2 3 2 2 3 5" xfId="36029" xr:uid="{90EDA4D9-FF22-4BE4-870E-0F09C3AE65AE}"/>
    <cellStyle name="Millares 14 2 3 2 2 4" xfId="5066" xr:uid="{AABF208C-1CBF-47AD-A639-AFDD01FAF057}"/>
    <cellStyle name="Millares 14 2 3 2 2 4 2" xfId="13322" xr:uid="{5ED47376-48D6-4569-BA20-544B0CBC2770}"/>
    <cellStyle name="Millares 14 2 3 2 2 4 2 2" xfId="29835" xr:uid="{8004CBDD-38FC-412A-82D8-CF3E2974050C}"/>
    <cellStyle name="Millares 14 2 3 2 2 4 3" xfId="21579" xr:uid="{F2C09507-2B85-470B-9144-1957F68852F9}"/>
    <cellStyle name="Millares 14 2 3 2 2 5" xfId="9194" xr:uid="{881D2735-B6FD-4E28-B9BC-E66608EA3A60}"/>
    <cellStyle name="Millares 14 2 3 2 2 5 2" xfId="25707" xr:uid="{89E7EDCD-211F-428B-99B4-9D047C917F76}"/>
    <cellStyle name="Millares 14 2 3 2 2 6" xfId="17451" xr:uid="{528A04C9-4CFD-45A1-A54A-9A60AFF47B37}"/>
    <cellStyle name="Millares 14 2 3 2 2 7" xfId="33965" xr:uid="{7B6091B1-6013-4CFC-B8FA-408163A90A6F}"/>
    <cellStyle name="Millares 14 2 3 2 3" xfId="1456" xr:uid="{8CD279A3-DC6A-412B-A901-A8B78E55E331}"/>
    <cellStyle name="Millares 14 2 3 2 3 2" xfId="3520" xr:uid="{0F362C34-1D11-40F1-9893-77026D106515}"/>
    <cellStyle name="Millares 14 2 3 2 3 2 2" xfId="7648" xr:uid="{9F100E70-BB1D-4146-9557-477F99047538}"/>
    <cellStyle name="Millares 14 2 3 2 3 2 2 2" xfId="15904" xr:uid="{FB2CB765-E6A7-4395-A9E9-9B3BA2DE5DDA}"/>
    <cellStyle name="Millares 14 2 3 2 3 2 2 2 2" xfId="32417" xr:uid="{11CCBF59-356E-4199-B3BB-4E1C9A8D3B08}"/>
    <cellStyle name="Millares 14 2 3 2 3 2 2 3" xfId="24161" xr:uid="{259D5A7E-A898-43AF-B901-494F0C2144D1}"/>
    <cellStyle name="Millares 14 2 3 2 3 2 3" xfId="11776" xr:uid="{674BC02E-1942-4711-8E8B-E3F596E104B9}"/>
    <cellStyle name="Millares 14 2 3 2 3 2 3 2" xfId="28289" xr:uid="{A4DEF0DF-2AF9-44E6-8BD4-9E0D07F46C39}"/>
    <cellStyle name="Millares 14 2 3 2 3 2 4" xfId="20033" xr:uid="{9B1658C0-1284-4AF5-8927-7490996E72ED}"/>
    <cellStyle name="Millares 14 2 3 2 3 2 5" xfId="36547" xr:uid="{85218D05-772D-4A0C-8C37-60D9E2BBD810}"/>
    <cellStyle name="Millares 14 2 3 2 3 3" xfId="5584" xr:uid="{A2D481B7-F25F-4B84-AF7E-D1F5EBA24DC6}"/>
    <cellStyle name="Millares 14 2 3 2 3 3 2" xfId="13840" xr:uid="{0C3AE166-1523-47E7-BDE7-8C997885444B}"/>
    <cellStyle name="Millares 14 2 3 2 3 3 2 2" xfId="30353" xr:uid="{EBA1438E-915E-41F0-802A-85840331C51A}"/>
    <cellStyle name="Millares 14 2 3 2 3 3 3" xfId="22097" xr:uid="{B631BB71-4758-4F62-AD45-79E0D548C00E}"/>
    <cellStyle name="Millares 14 2 3 2 3 4" xfId="9712" xr:uid="{DA85AAC8-7FD9-4A1C-8351-84E10AE2DB45}"/>
    <cellStyle name="Millares 14 2 3 2 3 4 2" xfId="26225" xr:uid="{D45F7D64-1E82-467D-828D-648BD4CD12D8}"/>
    <cellStyle name="Millares 14 2 3 2 3 5" xfId="17969" xr:uid="{E313C118-8A2D-478F-A358-99C9B6713A2F}"/>
    <cellStyle name="Millares 14 2 3 2 3 6" xfId="34483" xr:uid="{F88BB5E1-790E-4499-BA1D-C2DA620EBB09}"/>
    <cellStyle name="Millares 14 2 3 2 4" xfId="2499" xr:uid="{87BAB992-092A-49E9-946A-A283FBF90194}"/>
    <cellStyle name="Millares 14 2 3 2 4 2" xfId="6627" xr:uid="{02D3D01F-842A-469E-A9DD-CB4C046DD540}"/>
    <cellStyle name="Millares 14 2 3 2 4 2 2" xfId="14883" xr:uid="{5CDD32E1-823B-4F40-8308-22A8B822E5ED}"/>
    <cellStyle name="Millares 14 2 3 2 4 2 2 2" xfId="31396" xr:uid="{D4EE501D-A1B5-41D2-84DD-29F60C87E3C1}"/>
    <cellStyle name="Millares 14 2 3 2 4 2 3" xfId="23140" xr:uid="{C03E5710-FB11-4781-BFD1-7C233D4EC637}"/>
    <cellStyle name="Millares 14 2 3 2 4 3" xfId="10755" xr:uid="{0A24BBC5-9060-456A-9C0C-524E87DA269F}"/>
    <cellStyle name="Millares 14 2 3 2 4 3 2" xfId="27268" xr:uid="{619600EC-6672-45F2-AA7F-EF29FC19B77F}"/>
    <cellStyle name="Millares 14 2 3 2 4 4" xfId="19012" xr:uid="{DC8EC84B-0F64-4DAA-BC99-62817630DE19}"/>
    <cellStyle name="Millares 14 2 3 2 4 5" xfId="35526" xr:uid="{7DCC08A5-B8FE-4B95-85E2-E78C6019AA81}"/>
    <cellStyle name="Millares 14 2 3 2 5" xfId="4563" xr:uid="{40898BEE-0BF5-4044-AE7C-F441557EBB34}"/>
    <cellStyle name="Millares 14 2 3 2 5 2" xfId="12819" xr:uid="{73216D81-BFC7-4353-98CD-F7FA26FAC867}"/>
    <cellStyle name="Millares 14 2 3 2 5 2 2" xfId="29332" xr:uid="{FD2B272A-B20A-48A8-90E1-2F3CFE64D759}"/>
    <cellStyle name="Millares 14 2 3 2 5 3" xfId="21076" xr:uid="{458C505C-6F88-49AD-B3E3-F538A050BE53}"/>
    <cellStyle name="Millares 14 2 3 2 6" xfId="8691" xr:uid="{8598FBDB-E121-4A04-8E94-0E3E7C632376}"/>
    <cellStyle name="Millares 14 2 3 2 6 2" xfId="25204" xr:uid="{EEEADE44-6CC8-4E2E-A4F3-FD8E6CDCB5C0}"/>
    <cellStyle name="Millares 14 2 3 2 7" xfId="16948" xr:uid="{DA304954-F9E0-4EAD-9631-64D0E694B01F}"/>
    <cellStyle name="Millares 14 2 3 2 8" xfId="33462" xr:uid="{B438ACDF-C11D-47DD-8FA5-2BD01C64BBFF}"/>
    <cellStyle name="Millares 14 2 3 3" xfId="690" xr:uid="{AEF39A52-FBB7-4B38-B055-DFD8B4CCF258}"/>
    <cellStyle name="Millares 14 2 3 3 2" xfId="1711" xr:uid="{4BEEA8F0-8A83-4D7D-BE80-A7569C3E34B2}"/>
    <cellStyle name="Millares 14 2 3 3 2 2" xfId="3775" xr:uid="{901B6D4D-EDDF-4812-8C0C-B7DC70D76314}"/>
    <cellStyle name="Millares 14 2 3 3 2 2 2" xfId="7903" xr:uid="{23ED9C9C-4251-4473-A261-820D83186813}"/>
    <cellStyle name="Millares 14 2 3 3 2 2 2 2" xfId="16159" xr:uid="{4C2A5DF6-29D2-4E4B-A6A6-ABF6A7DEFDC6}"/>
    <cellStyle name="Millares 14 2 3 3 2 2 2 2 2" xfId="32672" xr:uid="{12A06288-70FC-4357-9901-430C3A033DE5}"/>
    <cellStyle name="Millares 14 2 3 3 2 2 2 3" xfId="24416" xr:uid="{B0DFFFD3-4A3A-4EC8-94D7-C07FB0A19287}"/>
    <cellStyle name="Millares 14 2 3 3 2 2 3" xfId="12031" xr:uid="{D9A4AB1E-72B1-45B9-A574-E2BAEE1213A2}"/>
    <cellStyle name="Millares 14 2 3 3 2 2 3 2" xfId="28544" xr:uid="{53FB126A-9FA0-45D4-9F16-16226DC356BD}"/>
    <cellStyle name="Millares 14 2 3 3 2 2 4" xfId="20288" xr:uid="{9AD95E0E-2D9B-4D55-91A2-3FF0FCD385C3}"/>
    <cellStyle name="Millares 14 2 3 3 2 2 5" xfId="36802" xr:uid="{218BED87-B0A6-4CBA-A33D-48CC88B19B9D}"/>
    <cellStyle name="Millares 14 2 3 3 2 3" xfId="5839" xr:uid="{853673C9-7D99-4ADF-BACC-DE8167B233B1}"/>
    <cellStyle name="Millares 14 2 3 3 2 3 2" xfId="14095" xr:uid="{B766A4D2-AE8F-4019-8C54-035FD5AA2B03}"/>
    <cellStyle name="Millares 14 2 3 3 2 3 2 2" xfId="30608" xr:uid="{E6051429-9C74-45A5-A2D5-25D0DA977FA8}"/>
    <cellStyle name="Millares 14 2 3 3 2 3 3" xfId="22352" xr:uid="{FCFC5FA7-56A6-4CC0-AC46-F97C1507CFCB}"/>
    <cellStyle name="Millares 14 2 3 3 2 4" xfId="9967" xr:uid="{0F2DB856-4B35-42B4-A4C5-59B34DA994CE}"/>
    <cellStyle name="Millares 14 2 3 3 2 4 2" xfId="26480" xr:uid="{6BEB603A-66CE-4AFA-8A40-40DD6EA943C4}"/>
    <cellStyle name="Millares 14 2 3 3 2 5" xfId="18224" xr:uid="{958C88EE-1188-466C-9153-D5F7537B215E}"/>
    <cellStyle name="Millares 14 2 3 3 2 6" xfId="34738" xr:uid="{2DD3C105-6172-4B5A-A3E8-1E8BC6AC6BE3}"/>
    <cellStyle name="Millares 14 2 3 3 3" xfId="2754" xr:uid="{800012B7-2219-4B17-9860-2FFD23C3651C}"/>
    <cellStyle name="Millares 14 2 3 3 3 2" xfId="6882" xr:uid="{7820FDCC-5BDD-4319-9C54-ADFBD50D473A}"/>
    <cellStyle name="Millares 14 2 3 3 3 2 2" xfId="15138" xr:uid="{1F445EB3-3C8B-4DA4-A9CE-8FB3ECB6D508}"/>
    <cellStyle name="Millares 14 2 3 3 3 2 2 2" xfId="31651" xr:uid="{4F853A31-EFE7-4B17-BA4A-D57C9F2CC791}"/>
    <cellStyle name="Millares 14 2 3 3 3 2 3" xfId="23395" xr:uid="{BAFA661B-C956-4C5D-80CD-464AAE0A70B9}"/>
    <cellStyle name="Millares 14 2 3 3 3 3" xfId="11010" xr:uid="{38E31042-1D8D-426A-ACEF-68C7DF86491B}"/>
    <cellStyle name="Millares 14 2 3 3 3 3 2" xfId="27523" xr:uid="{99DCF9F2-5187-4441-9C1C-09CD5002D201}"/>
    <cellStyle name="Millares 14 2 3 3 3 4" xfId="19267" xr:uid="{56730282-F650-4E15-A6EF-91EB13332E1D}"/>
    <cellStyle name="Millares 14 2 3 3 3 5" xfId="35781" xr:uid="{EECFA943-C5ED-4A86-8601-BEE5FD090607}"/>
    <cellStyle name="Millares 14 2 3 3 4" xfId="4818" xr:uid="{7FC590F9-1AB0-483D-9A79-57E6E1E3CF6F}"/>
    <cellStyle name="Millares 14 2 3 3 4 2" xfId="13074" xr:uid="{BBE699D7-8AF8-4732-BED1-DF280E0AA797}"/>
    <cellStyle name="Millares 14 2 3 3 4 2 2" xfId="29587" xr:uid="{5E63A0D0-3DED-4777-A432-7C089401F5E8}"/>
    <cellStyle name="Millares 14 2 3 3 4 3" xfId="21331" xr:uid="{A10B7D75-4876-4EF1-9D7C-AED266EB16DE}"/>
    <cellStyle name="Millares 14 2 3 3 5" xfId="8946" xr:uid="{0717FB76-3B1E-4BF3-ABDB-50011C0F3E61}"/>
    <cellStyle name="Millares 14 2 3 3 5 2" xfId="25459" xr:uid="{7AFD5646-2E03-49D6-924A-5DD8A8B7B1AC}"/>
    <cellStyle name="Millares 14 2 3 3 6" xfId="17203" xr:uid="{760FA78C-F204-4F33-8918-B4C4A109F29B}"/>
    <cellStyle name="Millares 14 2 3 3 7" xfId="33717" xr:uid="{1A8FCFF7-7857-4AA3-8C87-05EDF7527B3B}"/>
    <cellStyle name="Millares 14 2 3 4" xfId="1208" xr:uid="{610E2D24-AA11-485E-91BF-B5ABED9DB43C}"/>
    <cellStyle name="Millares 14 2 3 4 2" xfId="3272" xr:uid="{08B4974E-CEAD-496A-BFD4-CD43B29D4E00}"/>
    <cellStyle name="Millares 14 2 3 4 2 2" xfId="7400" xr:uid="{2B20D0A1-15C1-4953-8E5A-B1ED56CE7A8C}"/>
    <cellStyle name="Millares 14 2 3 4 2 2 2" xfId="15656" xr:uid="{10997BC5-B002-410A-A0AE-1F1872BFD001}"/>
    <cellStyle name="Millares 14 2 3 4 2 2 2 2" xfId="32169" xr:uid="{078E29FC-0DA5-48DB-B248-09DC10FDAD6F}"/>
    <cellStyle name="Millares 14 2 3 4 2 2 3" xfId="23913" xr:uid="{B2386C7F-9EAD-44C8-AA18-E94792AFA94D}"/>
    <cellStyle name="Millares 14 2 3 4 2 3" xfId="11528" xr:uid="{8B662FB8-DB65-4F2A-9D95-935FE218C4BE}"/>
    <cellStyle name="Millares 14 2 3 4 2 3 2" xfId="28041" xr:uid="{345CD6D6-636E-4F0C-99C6-15C7B3307569}"/>
    <cellStyle name="Millares 14 2 3 4 2 4" xfId="19785" xr:uid="{1380416F-398A-48AF-878D-BFEBADFFCCEE}"/>
    <cellStyle name="Millares 14 2 3 4 2 5" xfId="36299" xr:uid="{7B0BD329-3CA1-409F-9636-C6A710525EDE}"/>
    <cellStyle name="Millares 14 2 3 4 3" xfId="5336" xr:uid="{B5F86910-E54C-40E2-933A-2F4FF7275A4A}"/>
    <cellStyle name="Millares 14 2 3 4 3 2" xfId="13592" xr:uid="{47AD178B-194C-4D83-B692-740BE0FABAB3}"/>
    <cellStyle name="Millares 14 2 3 4 3 2 2" xfId="30105" xr:uid="{B999ACC1-C771-4292-BD76-B80D9CA4E6E6}"/>
    <cellStyle name="Millares 14 2 3 4 3 3" xfId="21849" xr:uid="{18D91736-189C-4802-82E8-4B60D3114B5A}"/>
    <cellStyle name="Millares 14 2 3 4 4" xfId="9464" xr:uid="{0C2BF99F-B1D9-4AF5-9B2E-BB3D9F8752D8}"/>
    <cellStyle name="Millares 14 2 3 4 4 2" xfId="25977" xr:uid="{0BACD040-CF22-43A4-B40A-F46E61E7EE2D}"/>
    <cellStyle name="Millares 14 2 3 4 5" xfId="17721" xr:uid="{8A99D728-14EB-488C-BE92-7534E1B85AF5}"/>
    <cellStyle name="Millares 14 2 3 4 6" xfId="34235" xr:uid="{68CEB641-2F88-43D7-B473-60C526BF60CF}"/>
    <cellStyle name="Millares 14 2 3 5" xfId="2251" xr:uid="{3940EB61-21BB-4DAD-8ADE-49C8D747A78B}"/>
    <cellStyle name="Millares 14 2 3 5 2" xfId="6379" xr:uid="{0E1B19CC-49C1-4418-B247-F0C809F90700}"/>
    <cellStyle name="Millares 14 2 3 5 2 2" xfId="14635" xr:uid="{28A5E65D-9964-43E8-A2D6-E830C30992AB}"/>
    <cellStyle name="Millares 14 2 3 5 2 2 2" xfId="31148" xr:uid="{6C109177-0C2A-408C-BF47-E284EE98A97B}"/>
    <cellStyle name="Millares 14 2 3 5 2 3" xfId="22892" xr:uid="{6FB6F956-2541-4CCB-BCBB-C51288FA442D}"/>
    <cellStyle name="Millares 14 2 3 5 3" xfId="10507" xr:uid="{E5762335-7FC4-491C-BF40-8CD2335BA95B}"/>
    <cellStyle name="Millares 14 2 3 5 3 2" xfId="27020" xr:uid="{6E92CCFE-EEED-40AD-9C7C-2DBD3289ECA8}"/>
    <cellStyle name="Millares 14 2 3 5 4" xfId="18764" xr:uid="{E611D96E-EE96-44F8-BB40-3A9B88B4B595}"/>
    <cellStyle name="Millares 14 2 3 5 5" xfId="35278" xr:uid="{228E2BB7-A286-4CE1-928E-8C1A11FEEEC8}"/>
    <cellStyle name="Millares 14 2 3 6" xfId="4315" xr:uid="{4740DFD8-5284-4D43-A543-5FD5739BCEE0}"/>
    <cellStyle name="Millares 14 2 3 6 2" xfId="12571" xr:uid="{561FBE07-87D9-41A9-BAD8-1E87E049FFAE}"/>
    <cellStyle name="Millares 14 2 3 6 2 2" xfId="29084" xr:uid="{BB1E80C6-9D9E-4608-B3D5-908A3AB84B79}"/>
    <cellStyle name="Millares 14 2 3 6 3" xfId="20828" xr:uid="{8128ECFD-BFAC-4D0C-B096-458108FE9EC4}"/>
    <cellStyle name="Millares 14 2 3 7" xfId="8443" xr:uid="{C054561C-32D7-4610-A538-70AD0693569F}"/>
    <cellStyle name="Millares 14 2 3 7 2" xfId="24956" xr:uid="{CFC6AE89-44E5-4ED7-8204-E02F50AF5945}"/>
    <cellStyle name="Millares 14 2 3 8" xfId="16700" xr:uid="{1D5E01F6-92F3-4A08-9D91-6F1C1F44C112}"/>
    <cellStyle name="Millares 14 2 3 9" xfId="33214" xr:uid="{C0AF3719-BDFF-48CA-824B-170DC2BC8566}"/>
    <cellStyle name="Millares 14 2 4" xfId="311" xr:uid="{11C4E03B-2C38-4D1C-B8DE-14F5BBA7E75A}"/>
    <cellStyle name="Millares 14 2 4 2" xfId="814" xr:uid="{044232FC-4F64-44E7-B1CE-83E12BAC1EA3}"/>
    <cellStyle name="Millares 14 2 4 2 2" xfId="1835" xr:uid="{0E50268C-63C2-4BF5-936B-12E3C24DCFFD}"/>
    <cellStyle name="Millares 14 2 4 2 2 2" xfId="3899" xr:uid="{74AC1EF1-6CA2-4C43-AF0E-70E0843AF001}"/>
    <cellStyle name="Millares 14 2 4 2 2 2 2" xfId="8027" xr:uid="{FFCCAAF0-C565-46B2-A326-CEC71D97EA1B}"/>
    <cellStyle name="Millares 14 2 4 2 2 2 2 2" xfId="16283" xr:uid="{BAF24D8F-BB54-4271-9D65-40A766FE3BA9}"/>
    <cellStyle name="Millares 14 2 4 2 2 2 2 2 2" xfId="32796" xr:uid="{84956F50-9B98-448B-9C29-38429A073FC3}"/>
    <cellStyle name="Millares 14 2 4 2 2 2 2 3" xfId="24540" xr:uid="{0221A6F6-5281-4B85-8665-F32F45C8EFD1}"/>
    <cellStyle name="Millares 14 2 4 2 2 2 3" xfId="12155" xr:uid="{9427360A-237F-48A0-AB98-8764D5D1924C}"/>
    <cellStyle name="Millares 14 2 4 2 2 2 3 2" xfId="28668" xr:uid="{DCF3237B-0071-41F6-9386-2011C30D7917}"/>
    <cellStyle name="Millares 14 2 4 2 2 2 4" xfId="20412" xr:uid="{C5E065D0-FF7F-4087-BE4E-D405C5F34303}"/>
    <cellStyle name="Millares 14 2 4 2 2 2 5" xfId="36926" xr:uid="{0EB7E432-0C4F-4213-A626-672B897043AF}"/>
    <cellStyle name="Millares 14 2 4 2 2 3" xfId="5963" xr:uid="{072694C5-59A6-481F-8755-B0A8B6DB5112}"/>
    <cellStyle name="Millares 14 2 4 2 2 3 2" xfId="14219" xr:uid="{86EE944E-26BD-4F09-85B2-9B5217268964}"/>
    <cellStyle name="Millares 14 2 4 2 2 3 2 2" xfId="30732" xr:uid="{49C4CB7D-768D-4A86-94D1-D3E656F60F06}"/>
    <cellStyle name="Millares 14 2 4 2 2 3 3" xfId="22476" xr:uid="{67156C39-F335-4A16-84D9-E9C11EE85872}"/>
    <cellStyle name="Millares 14 2 4 2 2 4" xfId="10091" xr:uid="{105F33BF-384E-4A1E-9E96-8A5D913AA506}"/>
    <cellStyle name="Millares 14 2 4 2 2 4 2" xfId="26604" xr:uid="{7992FFF2-0572-408F-889E-E1321AEFF1E4}"/>
    <cellStyle name="Millares 14 2 4 2 2 5" xfId="18348" xr:uid="{C1801B6C-F33C-4738-A349-A8F26F6D039E}"/>
    <cellStyle name="Millares 14 2 4 2 2 6" xfId="34862" xr:uid="{A0CD65F6-C580-4FE0-B0A7-425552E8341C}"/>
    <cellStyle name="Millares 14 2 4 2 3" xfId="2878" xr:uid="{CEE0E2AF-4B17-4F48-ACEB-4B5F74856707}"/>
    <cellStyle name="Millares 14 2 4 2 3 2" xfId="7006" xr:uid="{BB42DE09-1D13-4FD1-AA48-638E4C3AD070}"/>
    <cellStyle name="Millares 14 2 4 2 3 2 2" xfId="15262" xr:uid="{63356C86-4B2C-4623-A526-31770B5AA14B}"/>
    <cellStyle name="Millares 14 2 4 2 3 2 2 2" xfId="31775" xr:uid="{8045537E-FBFD-473D-9EEF-183A42786BC7}"/>
    <cellStyle name="Millares 14 2 4 2 3 2 3" xfId="23519" xr:uid="{87A9CC48-EE14-4702-95DB-6D5210F20A0A}"/>
    <cellStyle name="Millares 14 2 4 2 3 3" xfId="11134" xr:uid="{DCD46C03-0117-494D-B4EC-E70C968F4C42}"/>
    <cellStyle name="Millares 14 2 4 2 3 3 2" xfId="27647" xr:uid="{90A4F079-FE5F-495E-A41F-9C0B043C5A13}"/>
    <cellStyle name="Millares 14 2 4 2 3 4" xfId="19391" xr:uid="{E6E58A22-FA12-4464-A73A-958EE332EC12}"/>
    <cellStyle name="Millares 14 2 4 2 3 5" xfId="35905" xr:uid="{53A07928-E7E9-4061-AB50-F264B4E9F7B8}"/>
    <cellStyle name="Millares 14 2 4 2 4" xfId="4942" xr:uid="{BC19D112-F345-471E-847D-06AC19EEBC95}"/>
    <cellStyle name="Millares 14 2 4 2 4 2" xfId="13198" xr:uid="{2A63CFA5-5AE5-4250-86D0-39A24C910F39}"/>
    <cellStyle name="Millares 14 2 4 2 4 2 2" xfId="29711" xr:uid="{90113DB8-6DC7-455E-B53B-29F70777BA3E}"/>
    <cellStyle name="Millares 14 2 4 2 4 3" xfId="21455" xr:uid="{F082530E-FB7E-4953-AB0D-416791E02361}"/>
    <cellStyle name="Millares 14 2 4 2 5" xfId="9070" xr:uid="{8E85883A-003C-49AD-B0A1-D72EE5530625}"/>
    <cellStyle name="Millares 14 2 4 2 5 2" xfId="25583" xr:uid="{A6FEBFF3-95EE-46A7-B1B3-5F5EEBF742AE}"/>
    <cellStyle name="Millares 14 2 4 2 6" xfId="17327" xr:uid="{5A0DEF7D-A58A-47E2-B625-07EEA1698350}"/>
    <cellStyle name="Millares 14 2 4 2 7" xfId="33841" xr:uid="{547DEAFF-1774-4C68-8AB9-C3D9F7C9C3BC}"/>
    <cellStyle name="Millares 14 2 4 3" xfId="1332" xr:uid="{23B52DF8-E24B-433C-93EF-14AD521115A5}"/>
    <cellStyle name="Millares 14 2 4 3 2" xfId="3396" xr:uid="{E50EE8F6-5ABD-4656-87A4-03FFA4FFAD60}"/>
    <cellStyle name="Millares 14 2 4 3 2 2" xfId="7524" xr:uid="{0C685E47-E654-49A8-A007-4A5E9CC8BBAD}"/>
    <cellStyle name="Millares 14 2 4 3 2 2 2" xfId="15780" xr:uid="{8AADC489-B35D-45D9-BC1C-CA7DCFCB284F}"/>
    <cellStyle name="Millares 14 2 4 3 2 2 2 2" xfId="32293" xr:uid="{ACBFC786-BF0C-452D-9C18-653024E7B2A7}"/>
    <cellStyle name="Millares 14 2 4 3 2 2 3" xfId="24037" xr:uid="{DFA77D98-6857-466A-9FAD-85314CAA8DED}"/>
    <cellStyle name="Millares 14 2 4 3 2 3" xfId="11652" xr:uid="{5EA0910D-D882-4093-BFD2-F34DF9EBFF51}"/>
    <cellStyle name="Millares 14 2 4 3 2 3 2" xfId="28165" xr:uid="{0DB72C3A-FDCB-474C-A0B5-F47B3BDC7744}"/>
    <cellStyle name="Millares 14 2 4 3 2 4" xfId="19909" xr:uid="{B2C21D5E-9687-4932-A560-90006ADF479F}"/>
    <cellStyle name="Millares 14 2 4 3 2 5" xfId="36423" xr:uid="{D29CEFBA-688A-4870-8035-654829731DE8}"/>
    <cellStyle name="Millares 14 2 4 3 3" xfId="5460" xr:uid="{8A381744-5B03-469E-95F2-C66A5D9C9327}"/>
    <cellStyle name="Millares 14 2 4 3 3 2" xfId="13716" xr:uid="{3B73AE88-7558-4DCD-9620-E40E92B5FDDE}"/>
    <cellStyle name="Millares 14 2 4 3 3 2 2" xfId="30229" xr:uid="{AD956E27-6401-433F-BD2B-EF25363F2AE7}"/>
    <cellStyle name="Millares 14 2 4 3 3 3" xfId="21973" xr:uid="{D4558486-2760-4A89-A55F-5CF8E9FC2930}"/>
    <cellStyle name="Millares 14 2 4 3 4" xfId="9588" xr:uid="{41B9B6F2-D143-41F2-8F00-505CA1CF2B2A}"/>
    <cellStyle name="Millares 14 2 4 3 4 2" xfId="26101" xr:uid="{2385A730-0880-4607-A2FE-F7D4EAA8358A}"/>
    <cellStyle name="Millares 14 2 4 3 5" xfId="17845" xr:uid="{631A2597-08F6-473F-B4A7-1CCE41CD281F}"/>
    <cellStyle name="Millares 14 2 4 3 6" xfId="34359" xr:uid="{72438D50-5D41-4A01-BC55-8731E39FAD88}"/>
    <cellStyle name="Millares 14 2 4 4" xfId="2375" xr:uid="{116E3048-C49B-48A8-A120-BD420515E832}"/>
    <cellStyle name="Millares 14 2 4 4 2" xfId="6503" xr:uid="{133BE182-F8B7-4690-B68D-ED546B0F77E6}"/>
    <cellStyle name="Millares 14 2 4 4 2 2" xfId="14759" xr:uid="{B5149598-962A-42C1-A090-593A9BC0CE7F}"/>
    <cellStyle name="Millares 14 2 4 4 2 2 2" xfId="31272" xr:uid="{72B188A5-2ED9-4D70-9381-3ED7C9741C83}"/>
    <cellStyle name="Millares 14 2 4 4 2 3" xfId="23016" xr:uid="{133D8087-0C5F-4C03-AAD4-3E1CD914B290}"/>
    <cellStyle name="Millares 14 2 4 4 3" xfId="10631" xr:uid="{CC1B7EB3-40A9-4A36-99D8-CAF59A4D7A0F}"/>
    <cellStyle name="Millares 14 2 4 4 3 2" xfId="27144" xr:uid="{2F659A9A-9C03-4B6C-BF72-917614EDEFDC}"/>
    <cellStyle name="Millares 14 2 4 4 4" xfId="18888" xr:uid="{6CDC156F-3A31-4D47-8116-D823C56E869C}"/>
    <cellStyle name="Millares 14 2 4 4 5" xfId="35402" xr:uid="{769B3AA7-52CB-492C-BB1F-7CB83F06D6D4}"/>
    <cellStyle name="Millares 14 2 4 5" xfId="4439" xr:uid="{729BF6E6-78BC-481B-8959-A933B7B0414D}"/>
    <cellStyle name="Millares 14 2 4 5 2" xfId="12695" xr:uid="{12DFA62E-4861-4748-8F66-2312FF06A21B}"/>
    <cellStyle name="Millares 14 2 4 5 2 2" xfId="29208" xr:uid="{03259D64-EC5A-4842-8F6A-E3CB67B751F0}"/>
    <cellStyle name="Millares 14 2 4 5 3" xfId="20952" xr:uid="{93D1096C-9BA6-4CA7-B889-75447F690714}"/>
    <cellStyle name="Millares 14 2 4 6" xfId="8567" xr:uid="{7F469DAE-3B19-4757-B29B-2A28B805A077}"/>
    <cellStyle name="Millares 14 2 4 6 2" xfId="25080" xr:uid="{6EB19D84-E972-462A-B808-A978BA5FB9FB}"/>
    <cellStyle name="Millares 14 2 4 7" xfId="16824" xr:uid="{915A1769-EA9B-4312-B780-67D43153FC6D}"/>
    <cellStyle name="Millares 14 2 4 8" xfId="33338" xr:uid="{15FEEC85-76E6-4EEA-B00C-DE38F310CD7D}"/>
    <cellStyle name="Millares 14 2 5" xfId="566" xr:uid="{3B213A94-38E9-463D-9E8A-1FBA3C3282DE}"/>
    <cellStyle name="Millares 14 2 5 2" xfId="1587" xr:uid="{2535FEEC-F7D3-460C-8CE3-721FEC8A98E3}"/>
    <cellStyle name="Millares 14 2 5 2 2" xfId="3651" xr:uid="{4E7355A1-38FB-4B64-A386-04A01202754C}"/>
    <cellStyle name="Millares 14 2 5 2 2 2" xfId="7779" xr:uid="{8AF60E5C-3470-419C-84E9-CC13EA902867}"/>
    <cellStyle name="Millares 14 2 5 2 2 2 2" xfId="16035" xr:uid="{00C28FC3-C8F6-43C2-964E-2D17B045BE43}"/>
    <cellStyle name="Millares 14 2 5 2 2 2 2 2" xfId="32548" xr:uid="{96FF4507-BF29-4171-B75B-395D2A6D7F04}"/>
    <cellStyle name="Millares 14 2 5 2 2 2 3" xfId="24292" xr:uid="{FFD24FC8-B415-4C0F-88D8-4B432A307806}"/>
    <cellStyle name="Millares 14 2 5 2 2 3" xfId="11907" xr:uid="{395BD20E-A37A-49FD-9BF7-B01CBDBA41EB}"/>
    <cellStyle name="Millares 14 2 5 2 2 3 2" xfId="28420" xr:uid="{54D67C8D-2E5F-44B8-828F-7B1B460E8629}"/>
    <cellStyle name="Millares 14 2 5 2 2 4" xfId="20164" xr:uid="{1A6F3BA1-DE63-4DF1-9036-B9086C0411A2}"/>
    <cellStyle name="Millares 14 2 5 2 2 5" xfId="36678" xr:uid="{C0ABBF95-2CE2-423E-9264-A7779A26593C}"/>
    <cellStyle name="Millares 14 2 5 2 3" xfId="5715" xr:uid="{A57681F9-F675-4682-AE05-CE0E584EF6C2}"/>
    <cellStyle name="Millares 14 2 5 2 3 2" xfId="13971" xr:uid="{1C39857C-4AB7-4771-B175-CA616D6D9B37}"/>
    <cellStyle name="Millares 14 2 5 2 3 2 2" xfId="30484" xr:uid="{282DF7B0-E69E-433E-A45F-5BCD2B6028E6}"/>
    <cellStyle name="Millares 14 2 5 2 3 3" xfId="22228" xr:uid="{A9701535-5222-456C-BFF2-31F95FDA377E}"/>
    <cellStyle name="Millares 14 2 5 2 4" xfId="9843" xr:uid="{733AE441-3F21-4AE4-9D5E-3FFFB38E4D07}"/>
    <cellStyle name="Millares 14 2 5 2 4 2" xfId="26356" xr:uid="{7CEE8752-3FDD-42DB-8EC1-0EE333306CA8}"/>
    <cellStyle name="Millares 14 2 5 2 5" xfId="18100" xr:uid="{302AE99E-8622-4ECD-84DD-CE43B653F98A}"/>
    <cellStyle name="Millares 14 2 5 2 6" xfId="34614" xr:uid="{8E92C756-B7B7-4B9D-8EE0-CDB5FDCB38ED}"/>
    <cellStyle name="Millares 14 2 5 3" xfId="2630" xr:uid="{07E9796A-B67C-4431-BB22-B8CBAE0B48FD}"/>
    <cellStyle name="Millares 14 2 5 3 2" xfId="6758" xr:uid="{B0D49B36-93D0-46EC-9F4A-968D10826E81}"/>
    <cellStyle name="Millares 14 2 5 3 2 2" xfId="15014" xr:uid="{9B5AB682-A5CB-45AC-AF65-453515861063}"/>
    <cellStyle name="Millares 14 2 5 3 2 2 2" xfId="31527" xr:uid="{ED012913-3497-420E-BB74-F2C9311D8EA9}"/>
    <cellStyle name="Millares 14 2 5 3 2 3" xfId="23271" xr:uid="{6F8B9262-D629-41E5-8AD4-675E1830D345}"/>
    <cellStyle name="Millares 14 2 5 3 3" xfId="10886" xr:uid="{42CF0C54-C828-4471-9A4E-37E8F1D482AF}"/>
    <cellStyle name="Millares 14 2 5 3 3 2" xfId="27399" xr:uid="{3CEFEE10-6305-41C0-B194-F74034A8425B}"/>
    <cellStyle name="Millares 14 2 5 3 4" xfId="19143" xr:uid="{F97E13BC-9752-4F59-88B0-8B09ED737496}"/>
    <cellStyle name="Millares 14 2 5 3 5" xfId="35657" xr:uid="{7E3790F0-4614-4523-8183-A42484757362}"/>
    <cellStyle name="Millares 14 2 5 4" xfId="4694" xr:uid="{91CCDE25-23D4-4785-B940-17DDB55340A0}"/>
    <cellStyle name="Millares 14 2 5 4 2" xfId="12950" xr:uid="{44CB65DF-9096-4D58-96DD-93EE5A8FAFD5}"/>
    <cellStyle name="Millares 14 2 5 4 2 2" xfId="29463" xr:uid="{1985635F-7582-4F7F-BE72-B6CDD97C53FD}"/>
    <cellStyle name="Millares 14 2 5 4 3" xfId="21207" xr:uid="{790DBBCA-4CBB-4618-8FDF-C43D476F313E}"/>
    <cellStyle name="Millares 14 2 5 5" xfId="8822" xr:uid="{ACC9533C-8100-494B-B1A5-1974DE3464F0}"/>
    <cellStyle name="Millares 14 2 5 5 2" xfId="25335" xr:uid="{3F6A2B40-4284-4690-9379-3C2C265576C7}"/>
    <cellStyle name="Millares 14 2 5 6" xfId="17079" xr:uid="{737677D6-A112-41D3-9AC8-C30981B49C60}"/>
    <cellStyle name="Millares 14 2 5 7" xfId="33593" xr:uid="{110CC456-CCA7-4823-BA55-CEBBC94E867E}"/>
    <cellStyle name="Millares 14 2 6" xfId="1084" xr:uid="{0E3B5ED4-8D45-4D56-84C2-3C254399E429}"/>
    <cellStyle name="Millares 14 2 6 2" xfId="3148" xr:uid="{FB75EAA9-146B-4279-A13E-99EE4623175F}"/>
    <cellStyle name="Millares 14 2 6 2 2" xfId="7276" xr:uid="{267D8B36-2A63-42A6-9B39-69D9424A9837}"/>
    <cellStyle name="Millares 14 2 6 2 2 2" xfId="15532" xr:uid="{9CF83DE5-C5D7-44E2-82DB-D92FB880802C}"/>
    <cellStyle name="Millares 14 2 6 2 2 2 2" xfId="32045" xr:uid="{AB8200F4-6FC8-46C9-9F30-4F2FBB8B4359}"/>
    <cellStyle name="Millares 14 2 6 2 2 3" xfId="23789" xr:uid="{59C33677-6034-444D-980C-74D15E47410C}"/>
    <cellStyle name="Millares 14 2 6 2 3" xfId="11404" xr:uid="{3DAD8298-126D-4C70-A759-49B76CB1C553}"/>
    <cellStyle name="Millares 14 2 6 2 3 2" xfId="27917" xr:uid="{E31481C2-6940-48F5-BA6E-A856332307FD}"/>
    <cellStyle name="Millares 14 2 6 2 4" xfId="19661" xr:uid="{A7D6E562-C200-47D2-8F3C-8579C285BBED}"/>
    <cellStyle name="Millares 14 2 6 2 5" xfId="36175" xr:uid="{D07DC946-94D3-4D84-A70E-F7105118D72F}"/>
    <cellStyle name="Millares 14 2 6 3" xfId="5212" xr:uid="{B84102C5-83FC-4C41-8E01-22C144A71B7D}"/>
    <cellStyle name="Millares 14 2 6 3 2" xfId="13468" xr:uid="{4BC02A9B-AF60-4057-9E9D-DADD2B04A662}"/>
    <cellStyle name="Millares 14 2 6 3 2 2" xfId="29981" xr:uid="{3441F449-4B5C-4039-9338-C4CE03EE46E4}"/>
    <cellStyle name="Millares 14 2 6 3 3" xfId="21725" xr:uid="{F0D733F2-E674-4441-AA27-FA9B96EA4812}"/>
    <cellStyle name="Millares 14 2 6 4" xfId="9340" xr:uid="{FCA8E20F-D93E-45A0-8794-ECF9C53DE337}"/>
    <cellStyle name="Millares 14 2 6 4 2" xfId="25853" xr:uid="{0A8DAC03-7F30-4002-A847-1BEAA84967FD}"/>
    <cellStyle name="Millares 14 2 6 5" xfId="17597" xr:uid="{A54B5E10-1A8A-44E4-B652-2AD9D4E9E441}"/>
    <cellStyle name="Millares 14 2 6 6" xfId="34111" xr:uid="{8B58F22C-CE96-44BD-AE5B-E111073521EC}"/>
    <cellStyle name="Millares 14 2 7" xfId="2127" xr:uid="{75167726-8E82-4990-B52D-058736A0EFA6}"/>
    <cellStyle name="Millares 14 2 7 2" xfId="6255" xr:uid="{81AD043C-7CEE-485E-952C-58AA239689C9}"/>
    <cellStyle name="Millares 14 2 7 2 2" xfId="14511" xr:uid="{74B6F4B0-289F-4E0C-AAD0-AD7E5E41430B}"/>
    <cellStyle name="Millares 14 2 7 2 2 2" xfId="31024" xr:uid="{AF86A6B6-2363-4515-98AB-B13A6D39220D}"/>
    <cellStyle name="Millares 14 2 7 2 3" xfId="22768" xr:uid="{68430990-96AE-45F9-987F-801D61A9419F}"/>
    <cellStyle name="Millares 14 2 7 3" xfId="10383" xr:uid="{CBD23B31-5088-4E75-AED9-081161C4A6C7}"/>
    <cellStyle name="Millares 14 2 7 3 2" xfId="26896" xr:uid="{CF456953-F772-4CBD-9432-28261125CCD6}"/>
    <cellStyle name="Millares 14 2 7 4" xfId="18640" xr:uid="{36023D29-88CE-49C2-B711-BC103EFACDFE}"/>
    <cellStyle name="Millares 14 2 7 5" xfId="35154" xr:uid="{63F421D5-90C9-40FA-B468-A130F7640DF1}"/>
    <cellStyle name="Millares 14 2 8" xfId="4191" xr:uid="{8D20FBCB-3091-42C5-88D4-701C47078F99}"/>
    <cellStyle name="Millares 14 2 8 2" xfId="12447" xr:uid="{C4222037-C5C4-4531-BD51-5C95131E82F5}"/>
    <cellStyle name="Millares 14 2 8 2 2" xfId="28960" xr:uid="{DCB68ADD-0BD1-499D-95A6-110A08786ABA}"/>
    <cellStyle name="Millares 14 2 8 3" xfId="20704" xr:uid="{57F8EBA7-B03F-42E9-8417-CD49F9DB9CAC}"/>
    <cellStyle name="Millares 14 2 9" xfId="8319" xr:uid="{38F9BE61-199F-4BE6-8617-9535C1C08C79}"/>
    <cellStyle name="Millares 14 2 9 2" xfId="24832" xr:uid="{2A21D121-F5CC-4D20-B0C2-4AB4FB32FB2C}"/>
    <cellStyle name="Millares 14 3" xfId="94" xr:uid="{0F00D93A-5543-40DC-A54A-75B63714DD26}"/>
    <cellStyle name="Millares 14 3 10" xfId="33121" xr:uid="{A59E2578-1F8F-4E06-A6CB-C706450072BC}"/>
    <cellStyle name="Millares 14 3 2" xfId="218" xr:uid="{E1F884F3-FEC3-409E-8397-F0900BA6907E}"/>
    <cellStyle name="Millares 14 3 2 2" xfId="466" xr:uid="{8C3E2E0A-98F4-43F3-AF23-D85F5F42B0A2}"/>
    <cellStyle name="Millares 14 3 2 2 2" xfId="969" xr:uid="{A662F3EE-FABA-48E2-9D91-375A03D1AAB4}"/>
    <cellStyle name="Millares 14 3 2 2 2 2" xfId="1990" xr:uid="{3A10C523-FADB-4E89-9B99-965B02BA3D95}"/>
    <cellStyle name="Millares 14 3 2 2 2 2 2" xfId="4054" xr:uid="{E3C8CEDB-40E8-468A-94F1-C116393F6FB8}"/>
    <cellStyle name="Millares 14 3 2 2 2 2 2 2" xfId="8182" xr:uid="{6833D1F5-B650-4F0C-81E9-C9A8EA5109BE}"/>
    <cellStyle name="Millares 14 3 2 2 2 2 2 2 2" xfId="16438" xr:uid="{562B7511-899D-4B65-ADD7-5A94594BBDB4}"/>
    <cellStyle name="Millares 14 3 2 2 2 2 2 2 2 2" xfId="32951" xr:uid="{8AF95675-DF32-43B1-8B41-997D22AC6522}"/>
    <cellStyle name="Millares 14 3 2 2 2 2 2 2 3" xfId="24695" xr:uid="{B1D2C96A-9AC2-4EBE-BBD8-DE308F6970F2}"/>
    <cellStyle name="Millares 14 3 2 2 2 2 2 3" xfId="12310" xr:uid="{B046922F-9388-45BF-8BA5-0BA66F1D687E}"/>
    <cellStyle name="Millares 14 3 2 2 2 2 2 3 2" xfId="28823" xr:uid="{3DEB4F74-6077-4265-B076-1E5CE580CF10}"/>
    <cellStyle name="Millares 14 3 2 2 2 2 2 4" xfId="20567" xr:uid="{081DC176-A7A8-4E75-81B9-300D606F59C1}"/>
    <cellStyle name="Millares 14 3 2 2 2 2 2 5" xfId="37081" xr:uid="{3402DA62-E623-4F1F-AC08-8712D9F8D11F}"/>
    <cellStyle name="Millares 14 3 2 2 2 2 3" xfId="6118" xr:uid="{019B3441-B17C-4ED6-8503-148DE11550C7}"/>
    <cellStyle name="Millares 14 3 2 2 2 2 3 2" xfId="14374" xr:uid="{5537AA62-34EF-4C13-BBC9-C7DBCAB463E2}"/>
    <cellStyle name="Millares 14 3 2 2 2 2 3 2 2" xfId="30887" xr:uid="{A6770B6D-21FE-40AB-A742-3EF4B4DE5A70}"/>
    <cellStyle name="Millares 14 3 2 2 2 2 3 3" xfId="22631" xr:uid="{8E7E077A-AA94-4CA2-9840-BBE844157A0B}"/>
    <cellStyle name="Millares 14 3 2 2 2 2 4" xfId="10246" xr:uid="{AF4537F6-55B0-4612-8CE7-BC555B782835}"/>
    <cellStyle name="Millares 14 3 2 2 2 2 4 2" xfId="26759" xr:uid="{CB55AF17-8C4C-41E9-8F1D-B2784ECDCF03}"/>
    <cellStyle name="Millares 14 3 2 2 2 2 5" xfId="18503" xr:uid="{115BD866-D45D-4A71-A0E4-D2206D2BD179}"/>
    <cellStyle name="Millares 14 3 2 2 2 2 6" xfId="35017" xr:uid="{2BB5081B-83A1-46F9-8BBF-F753F89015C5}"/>
    <cellStyle name="Millares 14 3 2 2 2 3" xfId="3033" xr:uid="{1DE71DFF-92E9-4590-8CF0-5BFF3548A7E2}"/>
    <cellStyle name="Millares 14 3 2 2 2 3 2" xfId="7161" xr:uid="{362A0727-E08C-48BB-BCBF-7EDCFAFC92F0}"/>
    <cellStyle name="Millares 14 3 2 2 2 3 2 2" xfId="15417" xr:uid="{B399936B-EFB7-43C8-912B-F83318CDF63C}"/>
    <cellStyle name="Millares 14 3 2 2 2 3 2 2 2" xfId="31930" xr:uid="{70DEC3C0-691F-4C48-8698-F73752AC1D41}"/>
    <cellStyle name="Millares 14 3 2 2 2 3 2 3" xfId="23674" xr:uid="{9AFDA439-D94A-42F5-97F8-39A10BBDF76A}"/>
    <cellStyle name="Millares 14 3 2 2 2 3 3" xfId="11289" xr:uid="{ACE90A3F-5CED-4851-9268-BB91F41778A6}"/>
    <cellStyle name="Millares 14 3 2 2 2 3 3 2" xfId="27802" xr:uid="{42CDDE21-8656-44AD-9DDB-79DD44955384}"/>
    <cellStyle name="Millares 14 3 2 2 2 3 4" xfId="19546" xr:uid="{48923ED9-0597-4C27-8296-6E2E9AA26846}"/>
    <cellStyle name="Millares 14 3 2 2 2 3 5" xfId="36060" xr:uid="{E690D218-2170-4009-82B7-D82EDD3947FF}"/>
    <cellStyle name="Millares 14 3 2 2 2 4" xfId="5097" xr:uid="{42C8B157-4DB0-41AD-8CFB-645F9C7C73FB}"/>
    <cellStyle name="Millares 14 3 2 2 2 4 2" xfId="13353" xr:uid="{2DE912EE-6C99-493C-829A-5704AED9AE79}"/>
    <cellStyle name="Millares 14 3 2 2 2 4 2 2" xfId="29866" xr:uid="{B6533A5D-2D29-44F6-AF1F-7D4A2D2C6C54}"/>
    <cellStyle name="Millares 14 3 2 2 2 4 3" xfId="21610" xr:uid="{4F8FF777-AE52-400A-B011-4FCBC5CB8064}"/>
    <cellStyle name="Millares 14 3 2 2 2 5" xfId="9225" xr:uid="{06599737-177C-4389-99DA-781C53EC18FF}"/>
    <cellStyle name="Millares 14 3 2 2 2 5 2" xfId="25738" xr:uid="{8E89D8B7-119C-4564-AFDB-5EDF9AB2D67C}"/>
    <cellStyle name="Millares 14 3 2 2 2 6" xfId="17482" xr:uid="{F16441F7-F877-4D08-AC5A-3336C659D585}"/>
    <cellStyle name="Millares 14 3 2 2 2 7" xfId="33996" xr:uid="{A26BC351-2E74-4A58-9EDA-CCE4D2723896}"/>
    <cellStyle name="Millares 14 3 2 2 3" xfId="1487" xr:uid="{1CCC6D69-6A01-4A16-8263-831E6F2909B3}"/>
    <cellStyle name="Millares 14 3 2 2 3 2" xfId="3551" xr:uid="{AC57E6F4-E025-4A09-A44B-13D351556248}"/>
    <cellStyle name="Millares 14 3 2 2 3 2 2" xfId="7679" xr:uid="{1746D0E4-85CC-4AD1-B2AC-C16BAD2C2ACB}"/>
    <cellStyle name="Millares 14 3 2 2 3 2 2 2" xfId="15935" xr:uid="{A12A5160-521A-4FAF-8A08-F9AB3FC91494}"/>
    <cellStyle name="Millares 14 3 2 2 3 2 2 2 2" xfId="32448" xr:uid="{5DEF9EB5-EF95-4A4F-B4B0-C8CF0D03DB15}"/>
    <cellStyle name="Millares 14 3 2 2 3 2 2 3" xfId="24192" xr:uid="{4AFB68C3-A302-45D3-BEC1-DBA5754BA3F5}"/>
    <cellStyle name="Millares 14 3 2 2 3 2 3" xfId="11807" xr:uid="{123F2AD0-EA84-4E4B-9F4A-1DD07B6014F2}"/>
    <cellStyle name="Millares 14 3 2 2 3 2 3 2" xfId="28320" xr:uid="{A397BAEB-0FEE-4BC1-B81D-1955C4338A62}"/>
    <cellStyle name="Millares 14 3 2 2 3 2 4" xfId="20064" xr:uid="{D8A0D015-A988-4F51-A17A-BCF1C2E6699F}"/>
    <cellStyle name="Millares 14 3 2 2 3 2 5" xfId="36578" xr:uid="{4998019A-65D3-498C-80D5-A02D11C81251}"/>
    <cellStyle name="Millares 14 3 2 2 3 3" xfId="5615" xr:uid="{EDC8FB9E-7342-4DFC-B407-6E62E6AE25A4}"/>
    <cellStyle name="Millares 14 3 2 2 3 3 2" xfId="13871" xr:uid="{E038EFFD-AA2F-4A1A-8DE1-968F20464EAC}"/>
    <cellStyle name="Millares 14 3 2 2 3 3 2 2" xfId="30384" xr:uid="{223ED7A1-BC3D-4FEB-BABD-A792C3E1BCBA}"/>
    <cellStyle name="Millares 14 3 2 2 3 3 3" xfId="22128" xr:uid="{AB5DE485-C855-4E09-A459-E86AB321B35E}"/>
    <cellStyle name="Millares 14 3 2 2 3 4" xfId="9743" xr:uid="{727C92DD-F421-4FCA-9252-7A06AD73500E}"/>
    <cellStyle name="Millares 14 3 2 2 3 4 2" xfId="26256" xr:uid="{85847933-CB56-4D78-9952-DA131B45AAA3}"/>
    <cellStyle name="Millares 14 3 2 2 3 5" xfId="18000" xr:uid="{DB154BD8-579B-4EA9-9A31-1B3562699213}"/>
    <cellStyle name="Millares 14 3 2 2 3 6" xfId="34514" xr:uid="{AA7D3FD9-71FB-4CF8-B524-8970DDB2B45C}"/>
    <cellStyle name="Millares 14 3 2 2 4" xfId="2530" xr:uid="{6E3D8000-A635-4869-B277-42F50A9EDC8E}"/>
    <cellStyle name="Millares 14 3 2 2 4 2" xfId="6658" xr:uid="{539C550A-21E2-4D41-BF06-D2F7E68A7D3F}"/>
    <cellStyle name="Millares 14 3 2 2 4 2 2" xfId="14914" xr:uid="{D15E393F-986A-4CE4-BE14-354518E9D05C}"/>
    <cellStyle name="Millares 14 3 2 2 4 2 2 2" xfId="31427" xr:uid="{77A62AAA-1E8E-4BA7-87CA-B3FE7BD05E71}"/>
    <cellStyle name="Millares 14 3 2 2 4 2 3" xfId="23171" xr:uid="{D7A0BE93-83AF-4B7B-A51C-43DD4C79BB03}"/>
    <cellStyle name="Millares 14 3 2 2 4 3" xfId="10786" xr:uid="{2F6C4D1D-FCFF-4B48-8CB7-75446D94D92E}"/>
    <cellStyle name="Millares 14 3 2 2 4 3 2" xfId="27299" xr:uid="{D4063A4B-4C6C-4142-84DB-B24EF5E7480C}"/>
    <cellStyle name="Millares 14 3 2 2 4 4" xfId="19043" xr:uid="{52A1C888-5B19-40BF-A964-78069FCF64F2}"/>
    <cellStyle name="Millares 14 3 2 2 4 5" xfId="35557" xr:uid="{4CD9372F-7189-428C-A3B1-1DDCE6D612E7}"/>
    <cellStyle name="Millares 14 3 2 2 5" xfId="4594" xr:uid="{9CE10FB4-344C-42EA-A85B-139DE904B0D5}"/>
    <cellStyle name="Millares 14 3 2 2 5 2" xfId="12850" xr:uid="{D2A6CD6C-F288-4579-B519-63F0F499F14C}"/>
    <cellStyle name="Millares 14 3 2 2 5 2 2" xfId="29363" xr:uid="{45C1EFAC-AE1C-465F-964F-1833017DC635}"/>
    <cellStyle name="Millares 14 3 2 2 5 3" xfId="21107" xr:uid="{F50331D7-F89C-45D9-8F7F-DC8530178B28}"/>
    <cellStyle name="Millares 14 3 2 2 6" xfId="8722" xr:uid="{FBCAC876-BB9C-42DF-9E05-A4F6B1129EF5}"/>
    <cellStyle name="Millares 14 3 2 2 6 2" xfId="25235" xr:uid="{CFA4680A-9973-4C4E-AB2E-A70D32F39ED4}"/>
    <cellStyle name="Millares 14 3 2 2 7" xfId="16979" xr:uid="{47E16454-CFBE-4CD3-90F4-0E16A28A2AC4}"/>
    <cellStyle name="Millares 14 3 2 2 8" xfId="33493" xr:uid="{34A92C25-29AA-4AB1-B14D-5549964A698A}"/>
    <cellStyle name="Millares 14 3 2 3" xfId="721" xr:uid="{87A00050-2CD1-4615-9B3E-03252CC68F1D}"/>
    <cellStyle name="Millares 14 3 2 3 2" xfId="1742" xr:uid="{A2502CC3-3E5C-46E2-835B-A6810EED3EFD}"/>
    <cellStyle name="Millares 14 3 2 3 2 2" xfId="3806" xr:uid="{D1792737-3CB0-48C5-A252-79A1EFBF3C8D}"/>
    <cellStyle name="Millares 14 3 2 3 2 2 2" xfId="7934" xr:uid="{8AD276E1-489F-450C-819C-9AE7B49E8F3A}"/>
    <cellStyle name="Millares 14 3 2 3 2 2 2 2" xfId="16190" xr:uid="{E912E0F4-92DF-488F-A4DE-18ABEF6FBC34}"/>
    <cellStyle name="Millares 14 3 2 3 2 2 2 2 2" xfId="32703" xr:uid="{7CA7E9C6-DAAE-46EB-B497-A26885376E83}"/>
    <cellStyle name="Millares 14 3 2 3 2 2 2 3" xfId="24447" xr:uid="{06721FB3-9B23-4F82-BCEF-E35D18903B65}"/>
    <cellStyle name="Millares 14 3 2 3 2 2 3" xfId="12062" xr:uid="{7D317151-4EB5-40EA-AC10-2B0AC43A83C4}"/>
    <cellStyle name="Millares 14 3 2 3 2 2 3 2" xfId="28575" xr:uid="{59A38DD7-82A3-4583-98BE-733BC5178565}"/>
    <cellStyle name="Millares 14 3 2 3 2 2 4" xfId="20319" xr:uid="{C3BEACF0-2B9E-45FA-8CAA-F57C4FB9A1AE}"/>
    <cellStyle name="Millares 14 3 2 3 2 2 5" xfId="36833" xr:uid="{65FE9BB2-7D28-4202-882A-ED36F54D82A6}"/>
    <cellStyle name="Millares 14 3 2 3 2 3" xfId="5870" xr:uid="{99204226-71D4-4170-A0B0-CE1B058EFAE0}"/>
    <cellStyle name="Millares 14 3 2 3 2 3 2" xfId="14126" xr:uid="{6D60B0B7-17D0-47CB-AEA0-958F979C7BCA}"/>
    <cellStyle name="Millares 14 3 2 3 2 3 2 2" xfId="30639" xr:uid="{E178854D-7D20-4354-B3C7-EA9AF8304441}"/>
    <cellStyle name="Millares 14 3 2 3 2 3 3" xfId="22383" xr:uid="{FA39C444-F20E-43A1-9514-87331270B5B4}"/>
    <cellStyle name="Millares 14 3 2 3 2 4" xfId="9998" xr:uid="{CAF3CB45-912F-4DA8-845A-CC5DBFABB4FF}"/>
    <cellStyle name="Millares 14 3 2 3 2 4 2" xfId="26511" xr:uid="{8FE3653A-25B8-4C6A-89B4-28E16205FF8E}"/>
    <cellStyle name="Millares 14 3 2 3 2 5" xfId="18255" xr:uid="{F579F8B2-6A89-4497-9542-C0978A589293}"/>
    <cellStyle name="Millares 14 3 2 3 2 6" xfId="34769" xr:uid="{8D16EC6D-653B-4655-BBA9-8C31E0660DCF}"/>
    <cellStyle name="Millares 14 3 2 3 3" xfId="2785" xr:uid="{E16B947D-90B1-45BC-9091-FA5B93C23E32}"/>
    <cellStyle name="Millares 14 3 2 3 3 2" xfId="6913" xr:uid="{105FC5C3-4938-474B-A61E-6D3530251DEB}"/>
    <cellStyle name="Millares 14 3 2 3 3 2 2" xfId="15169" xr:uid="{6E80C6C2-6B57-4FDE-9EBF-E88F0AA88FA3}"/>
    <cellStyle name="Millares 14 3 2 3 3 2 2 2" xfId="31682" xr:uid="{2307CC98-A127-4B57-837E-B20673ECB12F}"/>
    <cellStyle name="Millares 14 3 2 3 3 2 3" xfId="23426" xr:uid="{B167BBF3-32ED-40B6-BA03-47F4CDD8B4A8}"/>
    <cellStyle name="Millares 14 3 2 3 3 3" xfId="11041" xr:uid="{9205E1AC-3C84-49DE-90A0-F3E78F5C0815}"/>
    <cellStyle name="Millares 14 3 2 3 3 3 2" xfId="27554" xr:uid="{1C45BBB9-02B3-471E-A3FC-D392D7EEA53E}"/>
    <cellStyle name="Millares 14 3 2 3 3 4" xfId="19298" xr:uid="{2D692AE8-2D24-41F6-A164-0AFD7D21A8C3}"/>
    <cellStyle name="Millares 14 3 2 3 3 5" xfId="35812" xr:uid="{1230956D-9B82-444A-B49B-B2F4428C7320}"/>
    <cellStyle name="Millares 14 3 2 3 4" xfId="4849" xr:uid="{35F12C75-0BBD-41EE-8499-2544972595F5}"/>
    <cellStyle name="Millares 14 3 2 3 4 2" xfId="13105" xr:uid="{4A34389F-5782-4AA2-B9E1-DB9A09927CB8}"/>
    <cellStyle name="Millares 14 3 2 3 4 2 2" xfId="29618" xr:uid="{CF2384DC-5603-446A-953C-7DD1F3F2B91C}"/>
    <cellStyle name="Millares 14 3 2 3 4 3" xfId="21362" xr:uid="{4CA874BD-1E5A-44EA-9E3D-3BE7A351D12E}"/>
    <cellStyle name="Millares 14 3 2 3 5" xfId="8977" xr:uid="{E8CE589C-B084-48B1-8818-7B6AD72B5479}"/>
    <cellStyle name="Millares 14 3 2 3 5 2" xfId="25490" xr:uid="{C30C83B9-DE0D-4AB0-B038-46078BCCD255}"/>
    <cellStyle name="Millares 14 3 2 3 6" xfId="17234" xr:uid="{4320AEF3-6823-47FA-BAB2-0D5B5072D98D}"/>
    <cellStyle name="Millares 14 3 2 3 7" xfId="33748" xr:uid="{76651792-8627-473E-A5A9-13DB21C55698}"/>
    <cellStyle name="Millares 14 3 2 4" xfId="1239" xr:uid="{C3815A58-11D5-4F63-95A1-EA4107DDE116}"/>
    <cellStyle name="Millares 14 3 2 4 2" xfId="3303" xr:uid="{8EF7CE90-0EDF-48EF-951E-B98B43C79F52}"/>
    <cellStyle name="Millares 14 3 2 4 2 2" xfId="7431" xr:uid="{E182E86C-CF08-41B1-861F-03A25AD26DE3}"/>
    <cellStyle name="Millares 14 3 2 4 2 2 2" xfId="15687" xr:uid="{0C87F9DD-8A47-4C9D-BE39-D82EEC77F6AE}"/>
    <cellStyle name="Millares 14 3 2 4 2 2 2 2" xfId="32200" xr:uid="{4C9993A9-E715-4233-B0A9-0212F9079A39}"/>
    <cellStyle name="Millares 14 3 2 4 2 2 3" xfId="23944" xr:uid="{85362A07-C885-48FD-95FE-D89E2D83811E}"/>
    <cellStyle name="Millares 14 3 2 4 2 3" xfId="11559" xr:uid="{A2EDC9B8-2E76-4FFC-ACD5-E8341AD982C7}"/>
    <cellStyle name="Millares 14 3 2 4 2 3 2" xfId="28072" xr:uid="{5777FD6C-5A94-4552-8079-C55342601573}"/>
    <cellStyle name="Millares 14 3 2 4 2 4" xfId="19816" xr:uid="{BEAD4E61-701F-47DF-92C0-D3B72EB7907C}"/>
    <cellStyle name="Millares 14 3 2 4 2 5" xfId="36330" xr:uid="{01D11692-48D7-45D8-AB1D-204873E2040E}"/>
    <cellStyle name="Millares 14 3 2 4 3" xfId="5367" xr:uid="{8DFB05D9-6BF6-4B24-BC64-3D459409D386}"/>
    <cellStyle name="Millares 14 3 2 4 3 2" xfId="13623" xr:uid="{6E52BA87-22F3-4D71-99FC-6E8790AE505A}"/>
    <cellStyle name="Millares 14 3 2 4 3 2 2" xfId="30136" xr:uid="{1925E7D0-FB8B-4F83-B35B-A296FF894163}"/>
    <cellStyle name="Millares 14 3 2 4 3 3" xfId="21880" xr:uid="{6EC0253C-C0AD-4ACD-8E36-86C369D300FB}"/>
    <cellStyle name="Millares 14 3 2 4 4" xfId="9495" xr:uid="{149FDB5B-A512-4DEB-B1EC-E308507E4522}"/>
    <cellStyle name="Millares 14 3 2 4 4 2" xfId="26008" xr:uid="{24AF0278-B3F7-4F1E-9E9B-E2820636BA37}"/>
    <cellStyle name="Millares 14 3 2 4 5" xfId="17752" xr:uid="{FFF5CFED-2890-47D1-8674-C58C1D7CFBA3}"/>
    <cellStyle name="Millares 14 3 2 4 6" xfId="34266" xr:uid="{3399A904-68FC-46BE-B8E5-3D93AB43F96B}"/>
    <cellStyle name="Millares 14 3 2 5" xfId="2282" xr:uid="{D9A48CF0-717E-4DEC-A158-1EF2E724F1AD}"/>
    <cellStyle name="Millares 14 3 2 5 2" xfId="6410" xr:uid="{2029BB94-CB67-4C6E-AAB5-B0599B7D6342}"/>
    <cellStyle name="Millares 14 3 2 5 2 2" xfId="14666" xr:uid="{0F90218C-4228-4387-AF94-61074D80F967}"/>
    <cellStyle name="Millares 14 3 2 5 2 2 2" xfId="31179" xr:uid="{625458B5-30C5-4BAA-A538-5C740816C8AA}"/>
    <cellStyle name="Millares 14 3 2 5 2 3" xfId="22923" xr:uid="{AD04873E-0948-49F8-B1F3-42783989F0F4}"/>
    <cellStyle name="Millares 14 3 2 5 3" xfId="10538" xr:uid="{F5C47715-0160-4897-97F7-5247BD1AD9C8}"/>
    <cellStyle name="Millares 14 3 2 5 3 2" xfId="27051" xr:uid="{E4F10CB7-37EF-4EF1-8951-45B09198851B}"/>
    <cellStyle name="Millares 14 3 2 5 4" xfId="18795" xr:uid="{B383FF96-8D1C-4B3F-87C1-F00A05E34336}"/>
    <cellStyle name="Millares 14 3 2 5 5" xfId="35309" xr:uid="{F1E77A40-C3EC-4237-A1F2-D7BD68DC7D04}"/>
    <cellStyle name="Millares 14 3 2 6" xfId="4346" xr:uid="{181BE769-5F69-4F46-A114-C559FBDEB947}"/>
    <cellStyle name="Millares 14 3 2 6 2" xfId="12602" xr:uid="{A17BED80-A0FE-4FD3-A559-0E6DD21AED25}"/>
    <cellStyle name="Millares 14 3 2 6 2 2" xfId="29115" xr:uid="{29BED6B8-D7FC-4506-9070-314AA50E4BEB}"/>
    <cellStyle name="Millares 14 3 2 6 3" xfId="20859" xr:uid="{F0D4962C-DAA9-4B50-B3CA-0E2407F4E0AC}"/>
    <cellStyle name="Millares 14 3 2 7" xfId="8474" xr:uid="{4197F9D9-F51E-4FEC-826B-5088B05341E4}"/>
    <cellStyle name="Millares 14 3 2 7 2" xfId="24987" xr:uid="{9DAED138-A3A9-4876-956E-094D7F4FEA3A}"/>
    <cellStyle name="Millares 14 3 2 8" xfId="16731" xr:uid="{D68332E5-AD53-4145-8CC3-8549EF0845DA}"/>
    <cellStyle name="Millares 14 3 2 9" xfId="33245" xr:uid="{88531757-CEAD-4A5C-BDD7-69489B672237}"/>
    <cellStyle name="Millares 14 3 3" xfId="342" xr:uid="{5E72D1AC-248B-489E-BD9D-5891506188C3}"/>
    <cellStyle name="Millares 14 3 3 2" xfId="845" xr:uid="{ECE48A77-FEF5-4D97-94DE-168FFB8D1A74}"/>
    <cellStyle name="Millares 14 3 3 2 2" xfId="1866" xr:uid="{BB93C10A-BF2A-4AC4-AF83-B6B8EF756C14}"/>
    <cellStyle name="Millares 14 3 3 2 2 2" xfId="3930" xr:uid="{269103FE-32A0-4CF8-BAAD-22664718EE56}"/>
    <cellStyle name="Millares 14 3 3 2 2 2 2" xfId="8058" xr:uid="{E3C614AD-C69F-4464-B79A-0B802DB64593}"/>
    <cellStyle name="Millares 14 3 3 2 2 2 2 2" xfId="16314" xr:uid="{0083B4AB-96BF-4852-9E7E-C29479778074}"/>
    <cellStyle name="Millares 14 3 3 2 2 2 2 2 2" xfId="32827" xr:uid="{9A97E997-03A0-4741-B93E-D5588D0DAFF0}"/>
    <cellStyle name="Millares 14 3 3 2 2 2 2 3" xfId="24571" xr:uid="{438C02DB-AEDB-4ED8-90EF-0514A92E26AE}"/>
    <cellStyle name="Millares 14 3 3 2 2 2 3" xfId="12186" xr:uid="{CC9A0ECB-8B47-4444-B94E-654136CC8493}"/>
    <cellStyle name="Millares 14 3 3 2 2 2 3 2" xfId="28699" xr:uid="{AF68389A-995C-4490-8DE1-C61C7D11D442}"/>
    <cellStyle name="Millares 14 3 3 2 2 2 4" xfId="20443" xr:uid="{94686802-E368-457E-A615-B0BF85263E2E}"/>
    <cellStyle name="Millares 14 3 3 2 2 2 5" xfId="36957" xr:uid="{A81136FB-36E5-4720-9BBF-A0D24CAB9F84}"/>
    <cellStyle name="Millares 14 3 3 2 2 3" xfId="5994" xr:uid="{4317DA0F-8318-422E-B6AA-03DC6A7FF3F7}"/>
    <cellStyle name="Millares 14 3 3 2 2 3 2" xfId="14250" xr:uid="{70195468-2B15-48E3-9B3F-621DAA9044CB}"/>
    <cellStyle name="Millares 14 3 3 2 2 3 2 2" xfId="30763" xr:uid="{BB94F122-E507-4C55-9F88-EFF11B8F69F7}"/>
    <cellStyle name="Millares 14 3 3 2 2 3 3" xfId="22507" xr:uid="{58A5A173-278C-40EB-A331-9E3A16958A6C}"/>
    <cellStyle name="Millares 14 3 3 2 2 4" xfId="10122" xr:uid="{0C330A0D-092A-4C7E-8BB5-4F344E06C719}"/>
    <cellStyle name="Millares 14 3 3 2 2 4 2" xfId="26635" xr:uid="{0E52CD23-7938-4E3A-91BA-3C8393B78DC0}"/>
    <cellStyle name="Millares 14 3 3 2 2 5" xfId="18379" xr:uid="{1E95E9C4-380A-4A5C-BC33-27212CB8D418}"/>
    <cellStyle name="Millares 14 3 3 2 2 6" xfId="34893" xr:uid="{6F8F0B9F-9C77-492B-9857-8D35ACE325B8}"/>
    <cellStyle name="Millares 14 3 3 2 3" xfId="2909" xr:uid="{8ADC1D1C-B847-4DD8-BEA4-D6DE4019CD6D}"/>
    <cellStyle name="Millares 14 3 3 2 3 2" xfId="7037" xr:uid="{4A3041DA-B722-4A3D-AA9E-6613AEE456BF}"/>
    <cellStyle name="Millares 14 3 3 2 3 2 2" xfId="15293" xr:uid="{78804D07-3B7D-4832-A0AC-704BF7D8DA82}"/>
    <cellStyle name="Millares 14 3 3 2 3 2 2 2" xfId="31806" xr:uid="{0F7DB7BB-8174-4B78-BDA4-8C0109E7EED2}"/>
    <cellStyle name="Millares 14 3 3 2 3 2 3" xfId="23550" xr:uid="{0C1AA220-C10E-40A7-870B-CFDA69227CCD}"/>
    <cellStyle name="Millares 14 3 3 2 3 3" xfId="11165" xr:uid="{9BC2C0AF-05CC-41F9-B420-445A1A8B7634}"/>
    <cellStyle name="Millares 14 3 3 2 3 3 2" xfId="27678" xr:uid="{DF7F78E7-03AA-40CA-B96F-AA4AC2B8745E}"/>
    <cellStyle name="Millares 14 3 3 2 3 4" xfId="19422" xr:uid="{BAB82D9B-8F16-4BA1-BDA3-B78A2D71A075}"/>
    <cellStyle name="Millares 14 3 3 2 3 5" xfId="35936" xr:uid="{034849B9-57AC-4860-885C-E4EF0AAD1BEF}"/>
    <cellStyle name="Millares 14 3 3 2 4" xfId="4973" xr:uid="{CDF0C38D-9B6E-4693-A0A8-C53C9C746C64}"/>
    <cellStyle name="Millares 14 3 3 2 4 2" xfId="13229" xr:uid="{AAA63797-D258-4856-B7CF-18C95D517181}"/>
    <cellStyle name="Millares 14 3 3 2 4 2 2" xfId="29742" xr:uid="{3CC437D1-C97F-4705-AAB1-22A2E93CB40A}"/>
    <cellStyle name="Millares 14 3 3 2 4 3" xfId="21486" xr:uid="{3924AE02-816F-465B-AD08-4D149E1D6F34}"/>
    <cellStyle name="Millares 14 3 3 2 5" xfId="9101" xr:uid="{081A17F7-3BD0-49BA-BB90-260EAFE3F2AA}"/>
    <cellStyle name="Millares 14 3 3 2 5 2" xfId="25614" xr:uid="{FE44B539-EC99-442B-8186-D22667CB349C}"/>
    <cellStyle name="Millares 14 3 3 2 6" xfId="17358" xr:uid="{588B3F82-B6E9-4B1E-BFD5-92611848E4A3}"/>
    <cellStyle name="Millares 14 3 3 2 7" xfId="33872" xr:uid="{5D18E6EC-CD00-4343-853A-FF150C8B05B3}"/>
    <cellStyle name="Millares 14 3 3 3" xfId="1363" xr:uid="{34D8DC80-C8BF-48CF-A4AA-FD48AC04A07C}"/>
    <cellStyle name="Millares 14 3 3 3 2" xfId="3427" xr:uid="{4F4D51EC-2137-4ECC-9AA4-8575AAD3C61B}"/>
    <cellStyle name="Millares 14 3 3 3 2 2" xfId="7555" xr:uid="{A921DE27-060B-4325-A8D9-970A79B57907}"/>
    <cellStyle name="Millares 14 3 3 3 2 2 2" xfId="15811" xr:uid="{76E48DA1-3119-4E55-B53D-CBAD1D5461D3}"/>
    <cellStyle name="Millares 14 3 3 3 2 2 2 2" xfId="32324" xr:uid="{BEB72C0D-B536-413F-9AAF-B14EA2D1D9FB}"/>
    <cellStyle name="Millares 14 3 3 3 2 2 3" xfId="24068" xr:uid="{24AC519C-EF7E-4412-9207-479F7320A70D}"/>
    <cellStyle name="Millares 14 3 3 3 2 3" xfId="11683" xr:uid="{2ED1E8A4-4044-4839-AECD-A04F157BF310}"/>
    <cellStyle name="Millares 14 3 3 3 2 3 2" xfId="28196" xr:uid="{E13C8ED3-21A9-47E4-A5D5-84454C779573}"/>
    <cellStyle name="Millares 14 3 3 3 2 4" xfId="19940" xr:uid="{16BF92FE-BF0E-4A80-B49A-12B7BB35A632}"/>
    <cellStyle name="Millares 14 3 3 3 2 5" xfId="36454" xr:uid="{A3F30B19-C8AC-41A2-A015-E2E0DDB8953A}"/>
    <cellStyle name="Millares 14 3 3 3 3" xfId="5491" xr:uid="{96204DA2-102A-49D5-96D9-BAE7A6C6DAFE}"/>
    <cellStyle name="Millares 14 3 3 3 3 2" xfId="13747" xr:uid="{7827DE16-5C88-4FC8-80F9-25BBDDEC2713}"/>
    <cellStyle name="Millares 14 3 3 3 3 2 2" xfId="30260" xr:uid="{7D48F8B0-B496-476C-9A27-39EF6929BA9E}"/>
    <cellStyle name="Millares 14 3 3 3 3 3" xfId="22004" xr:uid="{B5AC0918-8136-4695-AF80-CD22CA0E2CE5}"/>
    <cellStyle name="Millares 14 3 3 3 4" xfId="9619" xr:uid="{5BB867CE-57D7-4CD4-87CC-5D83EA56AD68}"/>
    <cellStyle name="Millares 14 3 3 3 4 2" xfId="26132" xr:uid="{380E6DEE-9F13-4D51-AF98-DC3BC16D442A}"/>
    <cellStyle name="Millares 14 3 3 3 5" xfId="17876" xr:uid="{16C5C429-7689-401F-97FB-669D1463C397}"/>
    <cellStyle name="Millares 14 3 3 3 6" xfId="34390" xr:uid="{9A16507F-39C4-4113-9A42-76085801C61B}"/>
    <cellStyle name="Millares 14 3 3 4" xfId="2406" xr:uid="{2FAE9370-3FA1-472D-AC61-A3D055E0F6A8}"/>
    <cellStyle name="Millares 14 3 3 4 2" xfId="6534" xr:uid="{36035680-76A9-4797-BBB6-80F1089EE696}"/>
    <cellStyle name="Millares 14 3 3 4 2 2" xfId="14790" xr:uid="{B7D240BD-B35E-47AF-BC82-B44CEDBD941A}"/>
    <cellStyle name="Millares 14 3 3 4 2 2 2" xfId="31303" xr:uid="{D8F973FB-08B7-4BEE-AF12-7F263E83D290}"/>
    <cellStyle name="Millares 14 3 3 4 2 3" xfId="23047" xr:uid="{8EC9A752-B944-4B03-B3DB-129BB7E7AF0C}"/>
    <cellStyle name="Millares 14 3 3 4 3" xfId="10662" xr:uid="{9AA46281-9D84-4298-A94C-DACD39AE9346}"/>
    <cellStyle name="Millares 14 3 3 4 3 2" xfId="27175" xr:uid="{C4B0F708-4F7B-4681-844C-45C11462FB00}"/>
    <cellStyle name="Millares 14 3 3 4 4" xfId="18919" xr:uid="{A6FCE6D5-676D-4EF1-8109-296818FDBEFA}"/>
    <cellStyle name="Millares 14 3 3 4 5" xfId="35433" xr:uid="{E01EC6CE-620B-490D-ADA7-9D361E8ADA31}"/>
    <cellStyle name="Millares 14 3 3 5" xfId="4470" xr:uid="{570BDC46-5E3F-4D4E-A74F-3CF8A6C55F5D}"/>
    <cellStyle name="Millares 14 3 3 5 2" xfId="12726" xr:uid="{8D7C35B8-6E9F-4FBC-906B-5E8DA9941F92}"/>
    <cellStyle name="Millares 14 3 3 5 2 2" xfId="29239" xr:uid="{2DA7CBAA-289D-4CE5-BB65-BAF151E20056}"/>
    <cellStyle name="Millares 14 3 3 5 3" xfId="20983" xr:uid="{6F954124-A58A-45DD-BA01-B7E8C68EF361}"/>
    <cellStyle name="Millares 14 3 3 6" xfId="8598" xr:uid="{06775AAB-E0C8-4FBA-A4B8-2E0E3A9036BF}"/>
    <cellStyle name="Millares 14 3 3 6 2" xfId="25111" xr:uid="{D820DB04-A67F-4B7D-821C-F894A4ADB5B3}"/>
    <cellStyle name="Millares 14 3 3 7" xfId="16855" xr:uid="{8E94234E-D23B-49AC-9875-B874425AFCBC}"/>
    <cellStyle name="Millares 14 3 3 8" xfId="33369" xr:uid="{B06F2A12-49E1-4420-8AFC-80D5778E1FB0}"/>
    <cellStyle name="Millares 14 3 4" xfId="597" xr:uid="{11EBB393-A16B-453D-B3F6-31C17BB445E9}"/>
    <cellStyle name="Millares 14 3 4 2" xfId="1618" xr:uid="{81CF6F9D-2871-4DB5-A97B-DE9FF1FB8B73}"/>
    <cellStyle name="Millares 14 3 4 2 2" xfId="3682" xr:uid="{451F206B-B2C2-4399-AD1A-3BD92618A2C2}"/>
    <cellStyle name="Millares 14 3 4 2 2 2" xfId="7810" xr:uid="{60875E30-8043-486A-8DD9-FEA1DD32BD3A}"/>
    <cellStyle name="Millares 14 3 4 2 2 2 2" xfId="16066" xr:uid="{37C1F22D-175B-466E-B51F-5D3972182FF7}"/>
    <cellStyle name="Millares 14 3 4 2 2 2 2 2" xfId="32579" xr:uid="{9DF02F89-9F98-4F31-A0CA-969F5DA37BE1}"/>
    <cellStyle name="Millares 14 3 4 2 2 2 3" xfId="24323" xr:uid="{7E70E260-4E3B-48F9-9E5F-0933D409BED1}"/>
    <cellStyle name="Millares 14 3 4 2 2 3" xfId="11938" xr:uid="{2BDB0EA9-CF17-427E-8474-3DE10CA7026E}"/>
    <cellStyle name="Millares 14 3 4 2 2 3 2" xfId="28451" xr:uid="{9D2A8F66-B857-48BC-8B57-0E2A0BFED081}"/>
    <cellStyle name="Millares 14 3 4 2 2 4" xfId="20195" xr:uid="{8B88F407-BFF0-49F8-8185-6F160CD9B51E}"/>
    <cellStyle name="Millares 14 3 4 2 2 5" xfId="36709" xr:uid="{CD4CDFAC-E42A-47F6-BF0D-D01C004DAC6F}"/>
    <cellStyle name="Millares 14 3 4 2 3" xfId="5746" xr:uid="{75D1BD0A-53A9-4A3A-A83A-98022A54A691}"/>
    <cellStyle name="Millares 14 3 4 2 3 2" xfId="14002" xr:uid="{AD267804-6C32-4AC8-94A7-7F1753CF152D}"/>
    <cellStyle name="Millares 14 3 4 2 3 2 2" xfId="30515" xr:uid="{79149200-CA86-4EF5-8517-90B59110DCBD}"/>
    <cellStyle name="Millares 14 3 4 2 3 3" xfId="22259" xr:uid="{B3D2A5F3-D916-436A-B4A5-FAA976FB57C8}"/>
    <cellStyle name="Millares 14 3 4 2 4" xfId="9874" xr:uid="{7306AF28-D2C0-4397-A7A6-012E80B5C7DB}"/>
    <cellStyle name="Millares 14 3 4 2 4 2" xfId="26387" xr:uid="{2BF6ADDC-212C-4874-BA61-E30E7EEF5B50}"/>
    <cellStyle name="Millares 14 3 4 2 5" xfId="18131" xr:uid="{D9C00249-DA91-4324-8D4F-3BCC12BA07E4}"/>
    <cellStyle name="Millares 14 3 4 2 6" xfId="34645" xr:uid="{E876695B-0ADF-4C6D-B3EB-2BD67B7D274C}"/>
    <cellStyle name="Millares 14 3 4 3" xfId="2661" xr:uid="{C3A2A41F-C7DB-41FA-BCEF-6560F0CC0071}"/>
    <cellStyle name="Millares 14 3 4 3 2" xfId="6789" xr:uid="{F0DCF894-2514-4912-B84B-75F6E1F7D7F0}"/>
    <cellStyle name="Millares 14 3 4 3 2 2" xfId="15045" xr:uid="{80D5F831-DBF2-411A-9BFC-32BFEFD8051A}"/>
    <cellStyle name="Millares 14 3 4 3 2 2 2" xfId="31558" xr:uid="{6F027402-FDA1-4340-A873-39887F679EF6}"/>
    <cellStyle name="Millares 14 3 4 3 2 3" xfId="23302" xr:uid="{C1870CB6-1026-4450-BF91-81DBBC81E0C0}"/>
    <cellStyle name="Millares 14 3 4 3 3" xfId="10917" xr:uid="{CB4CA8B5-2ADA-4A4C-A080-EFB468F0007F}"/>
    <cellStyle name="Millares 14 3 4 3 3 2" xfId="27430" xr:uid="{B9E40A66-94B8-4AEF-92F9-1F817AA2BAF1}"/>
    <cellStyle name="Millares 14 3 4 3 4" xfId="19174" xr:uid="{1DA5D229-B489-4667-81D0-F04A42B66142}"/>
    <cellStyle name="Millares 14 3 4 3 5" xfId="35688" xr:uid="{45BD4DF4-D52B-4806-BE4D-CC567DD68A64}"/>
    <cellStyle name="Millares 14 3 4 4" xfId="4725" xr:uid="{9957AB52-151C-4011-8F64-9C9CF3164025}"/>
    <cellStyle name="Millares 14 3 4 4 2" xfId="12981" xr:uid="{1EA103C9-4226-4553-8C90-6A7ED4EFFFE7}"/>
    <cellStyle name="Millares 14 3 4 4 2 2" xfId="29494" xr:uid="{613482AA-61B6-43BF-A28C-D4420AAD18EE}"/>
    <cellStyle name="Millares 14 3 4 4 3" xfId="21238" xr:uid="{76C98EFD-EF5F-47E9-B041-5D425C4EDCDF}"/>
    <cellStyle name="Millares 14 3 4 5" xfId="8853" xr:uid="{6ECD0555-3996-49FE-B2E6-88324732F3E5}"/>
    <cellStyle name="Millares 14 3 4 5 2" xfId="25366" xr:uid="{6B55E1CB-C232-4EFA-800F-E0B6A7D98D64}"/>
    <cellStyle name="Millares 14 3 4 6" xfId="17110" xr:uid="{C0687046-B7D7-40DC-89EC-339B2F48668F}"/>
    <cellStyle name="Millares 14 3 4 7" xfId="33624" xr:uid="{69ED5CB0-7122-4DD3-ACB9-8E513C6D268F}"/>
    <cellStyle name="Millares 14 3 5" xfId="1115" xr:uid="{C55CEEEE-C79E-4B88-BC15-0342350D0BC4}"/>
    <cellStyle name="Millares 14 3 5 2" xfId="3179" xr:uid="{41C2C3A8-4E6B-42F9-8B8C-F72887DDE1AC}"/>
    <cellStyle name="Millares 14 3 5 2 2" xfId="7307" xr:uid="{6019C963-5A98-49DF-B19F-A0CEAA961321}"/>
    <cellStyle name="Millares 14 3 5 2 2 2" xfId="15563" xr:uid="{53C8F991-4859-4EB6-B331-E2FB7C6F83E3}"/>
    <cellStyle name="Millares 14 3 5 2 2 2 2" xfId="32076" xr:uid="{E5F3D6E5-CFF8-49CD-8A28-BF1512E70F4C}"/>
    <cellStyle name="Millares 14 3 5 2 2 3" xfId="23820" xr:uid="{C2BBBB03-51B7-47C0-8C83-181DD6BF5D6D}"/>
    <cellStyle name="Millares 14 3 5 2 3" xfId="11435" xr:uid="{57EFD251-6D1D-4449-8D45-E3518EA6C05F}"/>
    <cellStyle name="Millares 14 3 5 2 3 2" xfId="27948" xr:uid="{8A3C7C7E-A6AC-48E2-A484-D15C75C29C74}"/>
    <cellStyle name="Millares 14 3 5 2 4" xfId="19692" xr:uid="{2953B35F-832C-43B8-8976-CB1E1026EEF1}"/>
    <cellStyle name="Millares 14 3 5 2 5" xfId="36206" xr:uid="{74DE124F-53F0-4D38-AB99-7A13049B0831}"/>
    <cellStyle name="Millares 14 3 5 3" xfId="5243" xr:uid="{B45E5B64-FBF3-40C0-BF2F-9F33F97BDBEE}"/>
    <cellStyle name="Millares 14 3 5 3 2" xfId="13499" xr:uid="{1EEF8C95-5F0D-4F45-B450-F7BE3D872199}"/>
    <cellStyle name="Millares 14 3 5 3 2 2" xfId="30012" xr:uid="{E44103CB-D337-452C-9C23-BCF1971D3F34}"/>
    <cellStyle name="Millares 14 3 5 3 3" xfId="21756" xr:uid="{4D8EE64A-DFEC-4D75-8C12-B4BCC7AE1A7E}"/>
    <cellStyle name="Millares 14 3 5 4" xfId="9371" xr:uid="{69DCD27C-D65E-4421-ACA4-AE827CF6C0EE}"/>
    <cellStyle name="Millares 14 3 5 4 2" xfId="25884" xr:uid="{41E96ABB-9635-4F61-9CE9-7442F309DBB8}"/>
    <cellStyle name="Millares 14 3 5 5" xfId="17628" xr:uid="{D0D2BF80-A0ED-4EDC-A425-D52B97CE22BB}"/>
    <cellStyle name="Millares 14 3 5 6" xfId="34142" xr:uid="{E8447208-2F25-4F19-8859-CC7023CF39AB}"/>
    <cellStyle name="Millares 14 3 6" xfId="2158" xr:uid="{1CE8C58B-A77D-495B-8AC9-0133009D3DE9}"/>
    <cellStyle name="Millares 14 3 6 2" xfId="6286" xr:uid="{40746DFF-9D77-48ED-AFA2-B16858682901}"/>
    <cellStyle name="Millares 14 3 6 2 2" xfId="14542" xr:uid="{123BDA44-00E4-4093-870A-B2C03C1BB468}"/>
    <cellStyle name="Millares 14 3 6 2 2 2" xfId="31055" xr:uid="{30085A72-7C05-401B-83DD-690D5C604755}"/>
    <cellStyle name="Millares 14 3 6 2 3" xfId="22799" xr:uid="{8F4BFBDA-270F-46D9-8660-A4900715FC68}"/>
    <cellStyle name="Millares 14 3 6 3" xfId="10414" xr:uid="{3100BDAD-774D-48BC-B766-742CB4C5BE17}"/>
    <cellStyle name="Millares 14 3 6 3 2" xfId="26927" xr:uid="{7C41DCA0-B4E6-4022-91FE-E6A5D8A19493}"/>
    <cellStyle name="Millares 14 3 6 4" xfId="18671" xr:uid="{A5EC9191-CD23-4A39-BCB3-E7FE65F3951E}"/>
    <cellStyle name="Millares 14 3 6 5" xfId="35185" xr:uid="{3A09AB4F-0162-440D-BCDC-4592D1C53D94}"/>
    <cellStyle name="Millares 14 3 7" xfId="4222" xr:uid="{8C73A78F-5172-4FE5-BDD9-62A64CBD488E}"/>
    <cellStyle name="Millares 14 3 7 2" xfId="12478" xr:uid="{72D31F58-BCFF-461D-A6F0-53B68610DB97}"/>
    <cellStyle name="Millares 14 3 7 2 2" xfId="28991" xr:uid="{CABF123C-DAD4-4CD4-8A8F-0FAE2EDC0E7B}"/>
    <cellStyle name="Millares 14 3 7 3" xfId="20735" xr:uid="{6D61F92B-872C-44D3-B255-EB3E671A15B1}"/>
    <cellStyle name="Millares 14 3 8" xfId="8350" xr:uid="{C4B0DEB1-D04A-4532-B79E-E75654695AF5}"/>
    <cellStyle name="Millares 14 3 8 2" xfId="24863" xr:uid="{CB047347-2FB9-4642-9E30-94C6FD00FC27}"/>
    <cellStyle name="Millares 14 3 9" xfId="16607" xr:uid="{4366706B-E6CC-48DD-A4D8-BAC80A5D8D94}"/>
    <cellStyle name="Millares 14 4" xfId="156" xr:uid="{22951D6B-7541-482B-AF40-A5BC5116AD1D}"/>
    <cellStyle name="Millares 14 4 2" xfId="404" xr:uid="{605D2471-915F-405C-812D-4F5EA5306050}"/>
    <cellStyle name="Millares 14 4 2 2" xfId="907" xr:uid="{C5FFD45D-9D57-4B79-A9C1-18A13CDA8EAB}"/>
    <cellStyle name="Millares 14 4 2 2 2" xfId="1928" xr:uid="{ABD0C405-A904-4DB6-B28C-CE2A42115D00}"/>
    <cellStyle name="Millares 14 4 2 2 2 2" xfId="3992" xr:uid="{A3CB3F1C-72C3-4C2E-B97D-D70905AD8920}"/>
    <cellStyle name="Millares 14 4 2 2 2 2 2" xfId="8120" xr:uid="{C98F8CC3-0334-40F9-AC9E-A40CE38CBDE8}"/>
    <cellStyle name="Millares 14 4 2 2 2 2 2 2" xfId="16376" xr:uid="{1F71B19E-90A6-4CB5-B7D7-FAB6385557A0}"/>
    <cellStyle name="Millares 14 4 2 2 2 2 2 2 2" xfId="32889" xr:uid="{AF19E5AE-7E74-4897-912A-94AE1D0BA0E0}"/>
    <cellStyle name="Millares 14 4 2 2 2 2 2 3" xfId="24633" xr:uid="{051598D6-CA6B-4515-90F1-DCFC38D35415}"/>
    <cellStyle name="Millares 14 4 2 2 2 2 3" xfId="12248" xr:uid="{7D80FA9B-0C5D-45E3-8B9D-36A57517BF71}"/>
    <cellStyle name="Millares 14 4 2 2 2 2 3 2" xfId="28761" xr:uid="{5ACE966E-6A2A-412D-A1E1-120DC4A06BC9}"/>
    <cellStyle name="Millares 14 4 2 2 2 2 4" xfId="20505" xr:uid="{08EB24B1-8D8F-4114-BE4B-95D9988D44AB}"/>
    <cellStyle name="Millares 14 4 2 2 2 2 5" xfId="37019" xr:uid="{24E9F676-BFD8-4DC4-859D-63298D19DE63}"/>
    <cellStyle name="Millares 14 4 2 2 2 3" xfId="6056" xr:uid="{78910D70-5062-4006-81F4-500B4D341558}"/>
    <cellStyle name="Millares 14 4 2 2 2 3 2" xfId="14312" xr:uid="{28B62A61-7FC4-43A0-9512-58544FAE8D85}"/>
    <cellStyle name="Millares 14 4 2 2 2 3 2 2" xfId="30825" xr:uid="{94F7DA2A-8C9A-4C59-AC93-2166F6C9547E}"/>
    <cellStyle name="Millares 14 4 2 2 2 3 3" xfId="22569" xr:uid="{98AC8EBC-A116-49E6-8E52-247C7BD55A12}"/>
    <cellStyle name="Millares 14 4 2 2 2 4" xfId="10184" xr:uid="{085E8E08-25D6-471B-A128-03629DC17076}"/>
    <cellStyle name="Millares 14 4 2 2 2 4 2" xfId="26697" xr:uid="{F505C9D8-CD30-4327-A311-A8E11CC3673E}"/>
    <cellStyle name="Millares 14 4 2 2 2 5" xfId="18441" xr:uid="{4D71AD9F-B6EE-47EB-84D2-2F6C043A00E1}"/>
    <cellStyle name="Millares 14 4 2 2 2 6" xfId="34955" xr:uid="{6EC33AFB-EFA6-4FDC-AEFF-119B361BB41F}"/>
    <cellStyle name="Millares 14 4 2 2 3" xfId="2971" xr:uid="{C7100858-534C-4324-A35F-DA3B6F1F730A}"/>
    <cellStyle name="Millares 14 4 2 2 3 2" xfId="7099" xr:uid="{B26CB518-936C-4C15-BE32-0F0BAE26AA26}"/>
    <cellStyle name="Millares 14 4 2 2 3 2 2" xfId="15355" xr:uid="{50327556-1FFD-441E-86BB-9CF6E6349190}"/>
    <cellStyle name="Millares 14 4 2 2 3 2 2 2" xfId="31868" xr:uid="{2B22A324-70E8-4DF3-A338-D3FFE642BAA5}"/>
    <cellStyle name="Millares 14 4 2 2 3 2 3" xfId="23612" xr:uid="{875B589E-86AE-461D-A5BB-8CE56B533611}"/>
    <cellStyle name="Millares 14 4 2 2 3 3" xfId="11227" xr:uid="{4A0D3148-283C-49C9-8681-4E05DD96DA44}"/>
    <cellStyle name="Millares 14 4 2 2 3 3 2" xfId="27740" xr:uid="{CDA39394-1214-4CD9-A994-F7153A17AA82}"/>
    <cellStyle name="Millares 14 4 2 2 3 4" xfId="19484" xr:uid="{39F189F6-C0CF-44D1-8207-7F2007CD6DB1}"/>
    <cellStyle name="Millares 14 4 2 2 3 5" xfId="35998" xr:uid="{8395E99A-40DA-4F4B-9DF6-972992E7958D}"/>
    <cellStyle name="Millares 14 4 2 2 4" xfId="5035" xr:uid="{C901F025-585D-44A1-AC4E-0FA28FC8BC59}"/>
    <cellStyle name="Millares 14 4 2 2 4 2" xfId="13291" xr:uid="{9CF8F3AC-EC80-474E-B8D8-A8D714D59AB6}"/>
    <cellStyle name="Millares 14 4 2 2 4 2 2" xfId="29804" xr:uid="{6A74BCB0-9394-4FD8-A207-4DF04E16A865}"/>
    <cellStyle name="Millares 14 4 2 2 4 3" xfId="21548" xr:uid="{5E08DFC4-B3E4-47C8-9A56-DBDF2385C661}"/>
    <cellStyle name="Millares 14 4 2 2 5" xfId="9163" xr:uid="{6FDC29BD-8253-4DE7-ACD7-04EDD9B313F0}"/>
    <cellStyle name="Millares 14 4 2 2 5 2" xfId="25676" xr:uid="{9AC1BBC2-A8F9-4467-BC7E-5D15AA3725E5}"/>
    <cellStyle name="Millares 14 4 2 2 6" xfId="17420" xr:uid="{19F809BC-1C90-415A-809E-910BD65824C7}"/>
    <cellStyle name="Millares 14 4 2 2 7" xfId="33934" xr:uid="{F7218C1E-37A0-4507-BCA7-1B9F508FB512}"/>
    <cellStyle name="Millares 14 4 2 3" xfId="1425" xr:uid="{08803E37-6EA8-424E-AB89-A9810F32AC5C}"/>
    <cellStyle name="Millares 14 4 2 3 2" xfId="3489" xr:uid="{90603AEC-6512-44FC-B7DE-F4752D92D7C1}"/>
    <cellStyle name="Millares 14 4 2 3 2 2" xfId="7617" xr:uid="{553016BD-BECE-43A5-B483-0AD6B5121006}"/>
    <cellStyle name="Millares 14 4 2 3 2 2 2" xfId="15873" xr:uid="{3FBD62FC-FB6C-4795-A761-9154A18C4518}"/>
    <cellStyle name="Millares 14 4 2 3 2 2 2 2" xfId="32386" xr:uid="{C5A49C7A-AFA4-4715-B598-FD0623CA929C}"/>
    <cellStyle name="Millares 14 4 2 3 2 2 3" xfId="24130" xr:uid="{36E1F895-4DEC-4860-B12C-D04A756E7E42}"/>
    <cellStyle name="Millares 14 4 2 3 2 3" xfId="11745" xr:uid="{440DC696-3B37-4256-8647-74E5AECD52E9}"/>
    <cellStyle name="Millares 14 4 2 3 2 3 2" xfId="28258" xr:uid="{3CE23A31-B87F-4057-BB8B-CCE477C7F15D}"/>
    <cellStyle name="Millares 14 4 2 3 2 4" xfId="20002" xr:uid="{F6F32B2E-4D96-46B9-B6E0-B7A4AC004ACB}"/>
    <cellStyle name="Millares 14 4 2 3 2 5" xfId="36516" xr:uid="{F6A94317-556C-4163-9F57-522581CBF0E5}"/>
    <cellStyle name="Millares 14 4 2 3 3" xfId="5553" xr:uid="{C952346D-2034-41AB-880E-5ECCEB9749E6}"/>
    <cellStyle name="Millares 14 4 2 3 3 2" xfId="13809" xr:uid="{6F82ACC9-06E9-4FF5-964C-3A7FBFC09F07}"/>
    <cellStyle name="Millares 14 4 2 3 3 2 2" xfId="30322" xr:uid="{AC800447-FC2E-418E-98A6-18E0462EB1FE}"/>
    <cellStyle name="Millares 14 4 2 3 3 3" xfId="22066" xr:uid="{10A99E39-98EA-4C40-A773-5E3178AE1C16}"/>
    <cellStyle name="Millares 14 4 2 3 4" xfId="9681" xr:uid="{D4E977F3-951E-4C81-BBA8-4D74B9DD845C}"/>
    <cellStyle name="Millares 14 4 2 3 4 2" xfId="26194" xr:uid="{DB3C7731-74BF-471F-9C06-A726D56F6D3A}"/>
    <cellStyle name="Millares 14 4 2 3 5" xfId="17938" xr:uid="{05FDE127-DECB-4C86-88AA-677E5DFDA815}"/>
    <cellStyle name="Millares 14 4 2 3 6" xfId="34452" xr:uid="{72A2DD28-0744-48E6-8EBB-6BDE106E2879}"/>
    <cellStyle name="Millares 14 4 2 4" xfId="2468" xr:uid="{9DEF4911-FE9C-4D94-9D7E-52C77F3E63B7}"/>
    <cellStyle name="Millares 14 4 2 4 2" xfId="6596" xr:uid="{38DB5E0C-BE8F-48D3-A9D1-55B9849CC409}"/>
    <cellStyle name="Millares 14 4 2 4 2 2" xfId="14852" xr:uid="{06E881CC-AA9B-4C0D-AE97-D859F4B718F2}"/>
    <cellStyle name="Millares 14 4 2 4 2 2 2" xfId="31365" xr:uid="{5284085C-0944-491F-AA26-BAFF546F6E25}"/>
    <cellStyle name="Millares 14 4 2 4 2 3" xfId="23109" xr:uid="{67A9991A-2EAB-4AA0-B5D7-129FB57B0226}"/>
    <cellStyle name="Millares 14 4 2 4 3" xfId="10724" xr:uid="{9F2EF4B6-BF83-4525-96E3-FAF4436BDB52}"/>
    <cellStyle name="Millares 14 4 2 4 3 2" xfId="27237" xr:uid="{ECA3FAA5-AE3B-412A-802D-C5BBBDB80D4C}"/>
    <cellStyle name="Millares 14 4 2 4 4" xfId="18981" xr:uid="{E91298BD-BA08-4563-A632-EECC54BCB4FD}"/>
    <cellStyle name="Millares 14 4 2 4 5" xfId="35495" xr:uid="{2EDB73FE-C088-4DC8-83D5-7E2A2798D1D0}"/>
    <cellStyle name="Millares 14 4 2 5" xfId="4532" xr:uid="{72210850-7091-4F41-8B1B-B61E2AA56128}"/>
    <cellStyle name="Millares 14 4 2 5 2" xfId="12788" xr:uid="{917F9CFA-81E6-48A0-8097-2FDA91473CE8}"/>
    <cellStyle name="Millares 14 4 2 5 2 2" xfId="29301" xr:uid="{AD4D1DCD-646B-4A5B-ABD9-2FF1BF125F7F}"/>
    <cellStyle name="Millares 14 4 2 5 3" xfId="21045" xr:uid="{7A463F50-E0E7-4D4D-9366-0C400AF46420}"/>
    <cellStyle name="Millares 14 4 2 6" xfId="8660" xr:uid="{C7E4B4DF-977D-4A31-B09B-95E41A725359}"/>
    <cellStyle name="Millares 14 4 2 6 2" xfId="25173" xr:uid="{687DC296-EAC2-4C7E-996B-4B8FE394C173}"/>
    <cellStyle name="Millares 14 4 2 7" xfId="16917" xr:uid="{C003DEE4-B565-49D0-B5E5-F8F50F2FF0B4}"/>
    <cellStyle name="Millares 14 4 2 8" xfId="33431" xr:uid="{24B03E5F-7EAD-4C9B-BB4A-06853248A701}"/>
    <cellStyle name="Millares 14 4 3" xfId="659" xr:uid="{F2DD2E96-F8B7-4665-824E-34D33067E8E5}"/>
    <cellStyle name="Millares 14 4 3 2" xfId="1680" xr:uid="{CBE2AC7B-14F1-4BC1-9649-F71A3081C5AC}"/>
    <cellStyle name="Millares 14 4 3 2 2" xfId="3744" xr:uid="{9F1EC931-A42A-4B3A-84EA-A5139BB9AE4D}"/>
    <cellStyle name="Millares 14 4 3 2 2 2" xfId="7872" xr:uid="{6836BB17-4253-4DED-82E9-DF0433657834}"/>
    <cellStyle name="Millares 14 4 3 2 2 2 2" xfId="16128" xr:uid="{F96F0005-9CAE-4615-925C-A70A72712CAE}"/>
    <cellStyle name="Millares 14 4 3 2 2 2 2 2" xfId="32641" xr:uid="{3BFEFC7A-E2FD-42B5-9CCF-C4068A746BA2}"/>
    <cellStyle name="Millares 14 4 3 2 2 2 3" xfId="24385" xr:uid="{BE934035-831C-4A61-8319-8FAFB757CE40}"/>
    <cellStyle name="Millares 14 4 3 2 2 3" xfId="12000" xr:uid="{EE4E116E-D0BE-4C60-A7EE-0525C691DB00}"/>
    <cellStyle name="Millares 14 4 3 2 2 3 2" xfId="28513" xr:uid="{D98A5226-3565-4408-B33D-1263017F9E71}"/>
    <cellStyle name="Millares 14 4 3 2 2 4" xfId="20257" xr:uid="{63AE07EA-E845-44AD-B5E2-7A4F4091544F}"/>
    <cellStyle name="Millares 14 4 3 2 2 5" xfId="36771" xr:uid="{200B4FB0-51DE-46C9-9DCD-DC6BC410C772}"/>
    <cellStyle name="Millares 14 4 3 2 3" xfId="5808" xr:uid="{0AEB9C46-7A36-4235-9965-19AC6A0ABE52}"/>
    <cellStyle name="Millares 14 4 3 2 3 2" xfId="14064" xr:uid="{A7A56F7E-4F68-44DE-86C3-8F227785B681}"/>
    <cellStyle name="Millares 14 4 3 2 3 2 2" xfId="30577" xr:uid="{43A0FFC5-B6F5-41F7-96B0-2DEA55E26FCB}"/>
    <cellStyle name="Millares 14 4 3 2 3 3" xfId="22321" xr:uid="{C89E970C-ABC9-411C-9D80-40F25187D6AB}"/>
    <cellStyle name="Millares 14 4 3 2 4" xfId="9936" xr:uid="{ADCF4117-3ADB-4F8F-B2E8-BD657861D421}"/>
    <cellStyle name="Millares 14 4 3 2 4 2" xfId="26449" xr:uid="{E54361DD-EED3-4F71-BA23-755E302441A8}"/>
    <cellStyle name="Millares 14 4 3 2 5" xfId="18193" xr:uid="{03C9E8AE-022F-4303-A67F-2CD3EA7B5BDF}"/>
    <cellStyle name="Millares 14 4 3 2 6" xfId="34707" xr:uid="{5A2D397B-6915-42AC-8DEB-CF24984AF26F}"/>
    <cellStyle name="Millares 14 4 3 3" xfId="2723" xr:uid="{BCCF4134-6B5D-4473-BC25-14DFD13B403F}"/>
    <cellStyle name="Millares 14 4 3 3 2" xfId="6851" xr:uid="{E29CF7C3-6E2B-46B1-875D-50ED10FCF444}"/>
    <cellStyle name="Millares 14 4 3 3 2 2" xfId="15107" xr:uid="{613975FD-07DB-44D2-9C3F-D113D4B27A11}"/>
    <cellStyle name="Millares 14 4 3 3 2 2 2" xfId="31620" xr:uid="{2685CFB2-D06E-4B85-8605-AD05A0B6CF75}"/>
    <cellStyle name="Millares 14 4 3 3 2 3" xfId="23364" xr:uid="{A53FA22E-1FBD-47FB-A40E-BBAD4FB8C4D3}"/>
    <cellStyle name="Millares 14 4 3 3 3" xfId="10979" xr:uid="{C1BF43DB-2A3D-436B-8241-0D1330AC2515}"/>
    <cellStyle name="Millares 14 4 3 3 3 2" xfId="27492" xr:uid="{575C6320-FB0D-4674-AA2B-0B719BE6E00A}"/>
    <cellStyle name="Millares 14 4 3 3 4" xfId="19236" xr:uid="{108078F9-8DD8-47A1-A926-EC9C1F973CDA}"/>
    <cellStyle name="Millares 14 4 3 3 5" xfId="35750" xr:uid="{2AAD9250-B04B-4148-8E61-470F655A9188}"/>
    <cellStyle name="Millares 14 4 3 4" xfId="4787" xr:uid="{72D49E87-491C-4A6D-B4A1-08260656D310}"/>
    <cellStyle name="Millares 14 4 3 4 2" xfId="13043" xr:uid="{9C168B68-6F34-42DE-9E79-2130B5951636}"/>
    <cellStyle name="Millares 14 4 3 4 2 2" xfId="29556" xr:uid="{56596EA5-B9F4-4A6F-A137-48C5AC356DC4}"/>
    <cellStyle name="Millares 14 4 3 4 3" xfId="21300" xr:uid="{6712044C-734D-411B-8BBE-4BB91FDFB71D}"/>
    <cellStyle name="Millares 14 4 3 5" xfId="8915" xr:uid="{825AF62B-B425-42AA-8622-52F0426043AC}"/>
    <cellStyle name="Millares 14 4 3 5 2" xfId="25428" xr:uid="{5F628D9A-D76D-4EBE-81A5-E797965E3D60}"/>
    <cellStyle name="Millares 14 4 3 6" xfId="17172" xr:uid="{EE00856D-D725-4CCF-AE9D-5BBDBACD1528}"/>
    <cellStyle name="Millares 14 4 3 7" xfId="33686" xr:uid="{A01886C3-A860-4B67-B51A-CDFA469E3E4A}"/>
    <cellStyle name="Millares 14 4 4" xfId="1177" xr:uid="{A92D0F13-442B-4618-A37F-0960D9E1B47F}"/>
    <cellStyle name="Millares 14 4 4 2" xfId="3241" xr:uid="{B0CEA5E4-C258-47C5-AFE0-9470EF2F6788}"/>
    <cellStyle name="Millares 14 4 4 2 2" xfId="7369" xr:uid="{A25C6D10-69F6-40AC-9EB4-A2FE12167B97}"/>
    <cellStyle name="Millares 14 4 4 2 2 2" xfId="15625" xr:uid="{27C20A95-7DDE-4FC1-BC98-EE310D73C1CE}"/>
    <cellStyle name="Millares 14 4 4 2 2 2 2" xfId="32138" xr:uid="{512D26AA-51E7-4D02-8EE9-4C027EF34F3B}"/>
    <cellStyle name="Millares 14 4 4 2 2 3" xfId="23882" xr:uid="{4EFAEAB7-1073-480D-8D3C-5245230E114D}"/>
    <cellStyle name="Millares 14 4 4 2 3" xfId="11497" xr:uid="{B8E2FB0C-5F88-4FD4-AA36-9DD046675A04}"/>
    <cellStyle name="Millares 14 4 4 2 3 2" xfId="28010" xr:uid="{3A01FBAA-9475-48F9-BAAE-06B8A293FA65}"/>
    <cellStyle name="Millares 14 4 4 2 4" xfId="19754" xr:uid="{F6A4EA7B-AEFB-449A-805C-DC903BFB163A}"/>
    <cellStyle name="Millares 14 4 4 2 5" xfId="36268" xr:uid="{DE0B06AF-B580-4F48-A842-47AFE7CF6388}"/>
    <cellStyle name="Millares 14 4 4 3" xfId="5305" xr:uid="{1892888A-6DA8-4C6F-857D-D954B85BA691}"/>
    <cellStyle name="Millares 14 4 4 3 2" xfId="13561" xr:uid="{B30A1C5C-C4DC-41E5-A051-9F2737D51668}"/>
    <cellStyle name="Millares 14 4 4 3 2 2" xfId="30074" xr:uid="{3B1B8FA2-E45F-4AB1-BFBF-BB72D84319AB}"/>
    <cellStyle name="Millares 14 4 4 3 3" xfId="21818" xr:uid="{7BE4A884-8B0D-412A-A80F-44C098DF0921}"/>
    <cellStyle name="Millares 14 4 4 4" xfId="9433" xr:uid="{2214B74F-D4F8-4333-A350-8AD28B602541}"/>
    <cellStyle name="Millares 14 4 4 4 2" xfId="25946" xr:uid="{2C736B57-CDBB-4A28-A931-B9F9F06CCD5E}"/>
    <cellStyle name="Millares 14 4 4 5" xfId="17690" xr:uid="{A875B5F4-F1C6-4DA2-A30F-B9ABB5B9304D}"/>
    <cellStyle name="Millares 14 4 4 6" xfId="34204" xr:uid="{6238A7A2-D5C6-4ED1-9FAB-A729D15EC6BB}"/>
    <cellStyle name="Millares 14 4 5" xfId="2220" xr:uid="{4ADB5D63-E103-48F0-953B-CAE3855D0247}"/>
    <cellStyle name="Millares 14 4 5 2" xfId="6348" xr:uid="{9EA31172-B2AA-4206-80E8-B2C3926C13BD}"/>
    <cellStyle name="Millares 14 4 5 2 2" xfId="14604" xr:uid="{CB552164-D455-46FF-970C-EE2FA77B8924}"/>
    <cellStyle name="Millares 14 4 5 2 2 2" xfId="31117" xr:uid="{43238BBC-4C2A-4C11-AFA4-B42385EBF9B6}"/>
    <cellStyle name="Millares 14 4 5 2 3" xfId="22861" xr:uid="{5DA33CB9-BAAE-412D-8D01-6035E3A60B61}"/>
    <cellStyle name="Millares 14 4 5 3" xfId="10476" xr:uid="{2B214AC1-2773-4BE6-BA78-5D29C6515585}"/>
    <cellStyle name="Millares 14 4 5 3 2" xfId="26989" xr:uid="{984F251B-C860-479B-B07C-44F00897D5E7}"/>
    <cellStyle name="Millares 14 4 5 4" xfId="18733" xr:uid="{AB8B8207-E9CC-4DA4-ABBA-8486C511139E}"/>
    <cellStyle name="Millares 14 4 5 5" xfId="35247" xr:uid="{27B42246-3557-443F-A9E3-521DF543D21C}"/>
    <cellStyle name="Millares 14 4 6" xfId="4284" xr:uid="{15B21639-C073-4977-B7E7-10B11670FE2F}"/>
    <cellStyle name="Millares 14 4 6 2" xfId="12540" xr:uid="{CEC8AC85-073D-4E38-A11C-B49E1EDB7A0C}"/>
    <cellStyle name="Millares 14 4 6 2 2" xfId="29053" xr:uid="{797C9E86-6B02-41FA-90BD-D85A6C5D6733}"/>
    <cellStyle name="Millares 14 4 6 3" xfId="20797" xr:uid="{FD60B77C-2B32-4DD6-BBF0-4B081D8E993D}"/>
    <cellStyle name="Millares 14 4 7" xfId="8412" xr:uid="{764CA013-D69F-4BE4-ACC1-3F0A1E1BA719}"/>
    <cellStyle name="Millares 14 4 7 2" xfId="24925" xr:uid="{A690543B-EAF1-47DF-85AD-05397C1ED2A0}"/>
    <cellStyle name="Millares 14 4 8" xfId="16669" xr:uid="{CCF0E476-EF36-4EC2-839C-FE651A1A63AE}"/>
    <cellStyle name="Millares 14 4 9" xfId="33183" xr:uid="{E6B8B616-2FDF-4651-BB83-1A8505587953}"/>
    <cellStyle name="Millares 14 5" xfId="280" xr:uid="{6BCEAD64-CC32-4D7D-A1CC-FE3788FF0AF2}"/>
    <cellStyle name="Millares 14 5 2" xfId="783" xr:uid="{E969A020-3219-42A6-8B07-582B414D7878}"/>
    <cellStyle name="Millares 14 5 2 2" xfId="1804" xr:uid="{B8968314-0F87-4390-8F17-8996BA1DF9F3}"/>
    <cellStyle name="Millares 14 5 2 2 2" xfId="3868" xr:uid="{E6CF8AF1-FE6E-465E-987F-ADBFD150C97D}"/>
    <cellStyle name="Millares 14 5 2 2 2 2" xfId="7996" xr:uid="{E70E2C18-34DB-4B32-89B2-6344DC850C62}"/>
    <cellStyle name="Millares 14 5 2 2 2 2 2" xfId="16252" xr:uid="{59079129-9645-4086-BAB3-F298E9349CA8}"/>
    <cellStyle name="Millares 14 5 2 2 2 2 2 2" xfId="32765" xr:uid="{4FE2AE5E-F3AE-42CC-AD0E-30B11CD5518A}"/>
    <cellStyle name="Millares 14 5 2 2 2 2 3" xfId="24509" xr:uid="{24967EC3-F9D4-4F35-AB39-60F0D2D3D7B2}"/>
    <cellStyle name="Millares 14 5 2 2 2 3" xfId="12124" xr:uid="{56C148F3-27F9-498B-828F-68CF030D1122}"/>
    <cellStyle name="Millares 14 5 2 2 2 3 2" xfId="28637" xr:uid="{C46B7182-D4C7-4B14-80F9-BFCE8C0E341D}"/>
    <cellStyle name="Millares 14 5 2 2 2 4" xfId="20381" xr:uid="{9C3449E3-A49D-49E3-9700-134165588525}"/>
    <cellStyle name="Millares 14 5 2 2 2 5" xfId="36895" xr:uid="{C13FDB5D-20BE-4D4D-9945-B658E765B2A5}"/>
    <cellStyle name="Millares 14 5 2 2 3" xfId="5932" xr:uid="{12879CF2-F6BD-4827-9B87-E5DF654C821F}"/>
    <cellStyle name="Millares 14 5 2 2 3 2" xfId="14188" xr:uid="{444DAFC7-5FA8-40E1-901B-409CB3B870C5}"/>
    <cellStyle name="Millares 14 5 2 2 3 2 2" xfId="30701" xr:uid="{8D24AD3E-2775-4AD7-931D-FB1700ADCF28}"/>
    <cellStyle name="Millares 14 5 2 2 3 3" xfId="22445" xr:uid="{69C201B6-F212-4CCF-9349-311A2CCA5E2F}"/>
    <cellStyle name="Millares 14 5 2 2 4" xfId="10060" xr:uid="{540B0CD9-609D-4ABB-BDBE-3F763628CD73}"/>
    <cellStyle name="Millares 14 5 2 2 4 2" xfId="26573" xr:uid="{4E62DE29-1E8F-45C6-9BDB-5323A844451E}"/>
    <cellStyle name="Millares 14 5 2 2 5" xfId="18317" xr:uid="{B1BE1077-AE1A-4D8C-A3F1-FDFE7187F1E3}"/>
    <cellStyle name="Millares 14 5 2 2 6" xfId="34831" xr:uid="{BBF1E604-9FC5-49AC-9F72-35635418E220}"/>
    <cellStyle name="Millares 14 5 2 3" xfId="2847" xr:uid="{9A7C77DF-32E6-48B1-BE11-0627550B67E5}"/>
    <cellStyle name="Millares 14 5 2 3 2" xfId="6975" xr:uid="{C8D028BE-D5C3-4047-AB87-8E127D6F2771}"/>
    <cellStyle name="Millares 14 5 2 3 2 2" xfId="15231" xr:uid="{EBC6A14F-775A-4A17-9364-99E888FD53A5}"/>
    <cellStyle name="Millares 14 5 2 3 2 2 2" xfId="31744" xr:uid="{D6AD0FF9-0607-4F4C-A76F-04316ED562E0}"/>
    <cellStyle name="Millares 14 5 2 3 2 3" xfId="23488" xr:uid="{9A0EFA4C-EE8A-4659-A2A5-C384C98514C1}"/>
    <cellStyle name="Millares 14 5 2 3 3" xfId="11103" xr:uid="{389AE4E4-6407-4A09-B587-2B63A2D0FE1F}"/>
    <cellStyle name="Millares 14 5 2 3 3 2" xfId="27616" xr:uid="{334936F7-1512-4D14-BC40-CADFA640FE05}"/>
    <cellStyle name="Millares 14 5 2 3 4" xfId="19360" xr:uid="{41FA129A-1561-48AC-B5D8-52956DDEB800}"/>
    <cellStyle name="Millares 14 5 2 3 5" xfId="35874" xr:uid="{317F832F-13F8-436C-AE06-E04960EB9C46}"/>
    <cellStyle name="Millares 14 5 2 4" xfId="4911" xr:uid="{A752AE99-0A0B-4491-A26D-91C349A75EAB}"/>
    <cellStyle name="Millares 14 5 2 4 2" xfId="13167" xr:uid="{3976D564-16A1-4EFE-800B-6A8F0D2E3DAC}"/>
    <cellStyle name="Millares 14 5 2 4 2 2" xfId="29680" xr:uid="{A636709E-5D09-419D-9CD0-6109B1906CE5}"/>
    <cellStyle name="Millares 14 5 2 4 3" xfId="21424" xr:uid="{3C5D3C42-6EA0-43A8-A5FE-4E7EA136B548}"/>
    <cellStyle name="Millares 14 5 2 5" xfId="9039" xr:uid="{CA3AA8FE-52E7-47FB-A2FC-26BF61E703D2}"/>
    <cellStyle name="Millares 14 5 2 5 2" xfId="25552" xr:uid="{CCF78903-E6FB-4A31-8561-028910568BC0}"/>
    <cellStyle name="Millares 14 5 2 6" xfId="17296" xr:uid="{64B26E8D-ECE0-4454-884C-6F9DB0F19EF1}"/>
    <cellStyle name="Millares 14 5 2 7" xfId="33810" xr:uid="{0667D71D-C587-48B1-A5EC-D62653E50150}"/>
    <cellStyle name="Millares 14 5 3" xfId="1301" xr:uid="{7BDFA16A-6424-4F22-9644-83C08D86C843}"/>
    <cellStyle name="Millares 14 5 3 2" xfId="3365" xr:uid="{0D475294-EE7F-4667-B6C1-EED4A5E83CFB}"/>
    <cellStyle name="Millares 14 5 3 2 2" xfId="7493" xr:uid="{9267E630-DCEA-46C6-9AA5-5C822BF46805}"/>
    <cellStyle name="Millares 14 5 3 2 2 2" xfId="15749" xr:uid="{DC18670A-EA0B-46A2-A936-B1CA13DE7F25}"/>
    <cellStyle name="Millares 14 5 3 2 2 2 2" xfId="32262" xr:uid="{1CAE1BF1-2047-4BF7-89D8-004A99BD4657}"/>
    <cellStyle name="Millares 14 5 3 2 2 3" xfId="24006" xr:uid="{22A37ABA-8041-4587-9587-14394139763D}"/>
    <cellStyle name="Millares 14 5 3 2 3" xfId="11621" xr:uid="{66F57E40-65D4-4B41-B913-CD043284986E}"/>
    <cellStyle name="Millares 14 5 3 2 3 2" xfId="28134" xr:uid="{0AAC51F3-8F17-4F30-9180-396156998C3A}"/>
    <cellStyle name="Millares 14 5 3 2 4" xfId="19878" xr:uid="{04050963-ECC8-43E6-A7A9-14110006C3AB}"/>
    <cellStyle name="Millares 14 5 3 2 5" xfId="36392" xr:uid="{251D88E9-6987-43BA-8E62-3830F2A67327}"/>
    <cellStyle name="Millares 14 5 3 3" xfId="5429" xr:uid="{FC889DDB-607C-4ABA-8F82-3DA8EC59070D}"/>
    <cellStyle name="Millares 14 5 3 3 2" xfId="13685" xr:uid="{F20D6B3F-A326-4EB3-84E6-6019D3C69AFA}"/>
    <cellStyle name="Millares 14 5 3 3 2 2" xfId="30198" xr:uid="{F06939E0-0E5A-4B84-9E4C-2750FB6C9CB7}"/>
    <cellStyle name="Millares 14 5 3 3 3" xfId="21942" xr:uid="{BFD93F9E-F53F-4F0A-BC6E-2C02904E9201}"/>
    <cellStyle name="Millares 14 5 3 4" xfId="9557" xr:uid="{5899C032-0EB6-41D0-A8B5-28F648893C48}"/>
    <cellStyle name="Millares 14 5 3 4 2" xfId="26070" xr:uid="{C5027A9B-649D-4EAF-A4E0-9D46284972CB}"/>
    <cellStyle name="Millares 14 5 3 5" xfId="17814" xr:uid="{078D3670-733B-4DF9-94C1-CBF8032E71E4}"/>
    <cellStyle name="Millares 14 5 3 6" xfId="34328" xr:uid="{8E5D0053-95FC-436B-95FC-2F649E4747E7}"/>
    <cellStyle name="Millares 14 5 4" xfId="2344" xr:uid="{EE62F84F-2820-4C6D-94DA-EDF56D88F8C6}"/>
    <cellStyle name="Millares 14 5 4 2" xfId="6472" xr:uid="{1D101C43-9FFC-4F6F-A84E-881D3A493BAF}"/>
    <cellStyle name="Millares 14 5 4 2 2" xfId="14728" xr:uid="{0DCDA341-6440-4D32-83C1-0039DFB26B4F}"/>
    <cellStyle name="Millares 14 5 4 2 2 2" xfId="31241" xr:uid="{EFDA81DF-4271-41C0-859B-7F8FC46D193D}"/>
    <cellStyle name="Millares 14 5 4 2 3" xfId="22985" xr:uid="{282D1DAA-F3B4-40D3-BAEC-12937E8A45D4}"/>
    <cellStyle name="Millares 14 5 4 3" xfId="10600" xr:uid="{83A77584-51C5-41F9-B71E-1D4A8C837F84}"/>
    <cellStyle name="Millares 14 5 4 3 2" xfId="27113" xr:uid="{22DD9318-8415-4603-BD0F-08917263B978}"/>
    <cellStyle name="Millares 14 5 4 4" xfId="18857" xr:uid="{03B837CF-8365-45EA-8C05-BE12DC52459E}"/>
    <cellStyle name="Millares 14 5 4 5" xfId="35371" xr:uid="{BA73A8D8-CCB1-469C-8F97-D8DB266D56A2}"/>
    <cellStyle name="Millares 14 5 5" xfId="4408" xr:uid="{4790455D-106E-4894-8EA3-D27C9ACFFFFA}"/>
    <cellStyle name="Millares 14 5 5 2" xfId="12664" xr:uid="{FB0CFEDE-CEB7-4DB8-97F4-6A04BA28DA32}"/>
    <cellStyle name="Millares 14 5 5 2 2" xfId="29177" xr:uid="{3E199FE9-42C2-4AA8-AB25-0BF56F4FA1BD}"/>
    <cellStyle name="Millares 14 5 5 3" xfId="20921" xr:uid="{78432E7C-CD08-4F24-9C30-CCE57582FEF4}"/>
    <cellStyle name="Millares 14 5 6" xfId="8536" xr:uid="{27BA9DCF-5547-41B1-9392-C6698CA75BB3}"/>
    <cellStyle name="Millares 14 5 6 2" xfId="25049" xr:uid="{3CA8D2F5-1FC9-45A5-A778-30309CCFA771}"/>
    <cellStyle name="Millares 14 5 7" xfId="16793" xr:uid="{301F2157-063C-4AA4-9FD2-21A57FAA56BF}"/>
    <cellStyle name="Millares 14 5 8" xfId="33307" xr:uid="{7A85792E-37BA-4D6E-A548-ADF4C78FA8E3}"/>
    <cellStyle name="Millares 14 6" xfId="535" xr:uid="{9ACF51A3-D293-46E0-BC1B-208473C28925}"/>
    <cellStyle name="Millares 14 6 2" xfId="1556" xr:uid="{30989A4B-8B7B-4C99-90EC-A2C78BD5D6C9}"/>
    <cellStyle name="Millares 14 6 2 2" xfId="3620" xr:uid="{C1E1C67F-5DC4-4E69-8D0D-FD9E731FC017}"/>
    <cellStyle name="Millares 14 6 2 2 2" xfId="7748" xr:uid="{8CB9F713-12DB-4300-9572-4F5FE971C52A}"/>
    <cellStyle name="Millares 14 6 2 2 2 2" xfId="16004" xr:uid="{E6FA1C20-29DC-4D88-AA88-DEF81CA80807}"/>
    <cellStyle name="Millares 14 6 2 2 2 2 2" xfId="32517" xr:uid="{6484A8FD-8117-4C77-B040-FD3BF64DCF40}"/>
    <cellStyle name="Millares 14 6 2 2 2 3" xfId="24261" xr:uid="{DF5330CF-A00B-436E-A51C-4B1539222269}"/>
    <cellStyle name="Millares 14 6 2 2 3" xfId="11876" xr:uid="{B5392DE5-DE78-4D94-B92D-21924514D589}"/>
    <cellStyle name="Millares 14 6 2 2 3 2" xfId="28389" xr:uid="{5770F9A1-1F4F-44F2-9AF4-94B181DDB90B}"/>
    <cellStyle name="Millares 14 6 2 2 4" xfId="20133" xr:uid="{77E81271-BF03-4B7B-9430-07938E1AB063}"/>
    <cellStyle name="Millares 14 6 2 2 5" xfId="36647" xr:uid="{238DFA30-CE87-45D3-9B20-57914054DC9E}"/>
    <cellStyle name="Millares 14 6 2 3" xfId="5684" xr:uid="{89ABF983-D07E-4860-A234-3A852F2547D4}"/>
    <cellStyle name="Millares 14 6 2 3 2" xfId="13940" xr:uid="{B36CB939-CE27-4DD7-876A-E19635B6C151}"/>
    <cellStyle name="Millares 14 6 2 3 2 2" xfId="30453" xr:uid="{21A56C31-B860-4A73-9EEF-D31E525F5290}"/>
    <cellStyle name="Millares 14 6 2 3 3" xfId="22197" xr:uid="{4FD9D795-5761-4F7E-9C2D-5292DCBFCAD3}"/>
    <cellStyle name="Millares 14 6 2 4" xfId="9812" xr:uid="{2584796F-DF6C-4A9A-B1C7-A3BDD485964D}"/>
    <cellStyle name="Millares 14 6 2 4 2" xfId="26325" xr:uid="{FA24C8A8-50B9-4844-B71C-EDEFC1C3856F}"/>
    <cellStyle name="Millares 14 6 2 5" xfId="18069" xr:uid="{1CBCEFAC-D186-4A27-A090-8503CE09655D}"/>
    <cellStyle name="Millares 14 6 2 6" xfId="34583" xr:uid="{BA88C463-18B2-4346-9698-33C0CC485580}"/>
    <cellStyle name="Millares 14 6 3" xfId="2599" xr:uid="{7B703B37-A3B8-430A-9F52-40895DC442FE}"/>
    <cellStyle name="Millares 14 6 3 2" xfId="6727" xr:uid="{F23650C2-34FF-40B9-BD7F-20378CE15B55}"/>
    <cellStyle name="Millares 14 6 3 2 2" xfId="14983" xr:uid="{37566750-8A33-4E80-88E0-73554CA7D7D3}"/>
    <cellStyle name="Millares 14 6 3 2 2 2" xfId="31496" xr:uid="{9065622F-0B1D-457E-A619-3E938DC9134F}"/>
    <cellStyle name="Millares 14 6 3 2 3" xfId="23240" xr:uid="{ACD9D79D-10D6-44E8-9F77-E447A1AE6BF8}"/>
    <cellStyle name="Millares 14 6 3 3" xfId="10855" xr:uid="{B39D23D5-047B-40CE-A2D0-B88D25FFCD43}"/>
    <cellStyle name="Millares 14 6 3 3 2" xfId="27368" xr:uid="{9E62E3C6-3E53-423B-A108-3D7644B0743D}"/>
    <cellStyle name="Millares 14 6 3 4" xfId="19112" xr:uid="{00836748-E9BB-4ED9-8AAE-D1825F134B17}"/>
    <cellStyle name="Millares 14 6 3 5" xfId="35626" xr:uid="{FBEAC4C4-D83E-4349-AB6C-4D4221F238EE}"/>
    <cellStyle name="Millares 14 6 4" xfId="4663" xr:uid="{D26D21CD-ED1C-49F4-80A2-5FC9082173CF}"/>
    <cellStyle name="Millares 14 6 4 2" xfId="12919" xr:uid="{B6D4F14D-D82F-4B91-B745-2AE98C2FBB10}"/>
    <cellStyle name="Millares 14 6 4 2 2" xfId="29432" xr:uid="{8875F886-7877-4DA7-BEFC-014AC3466138}"/>
    <cellStyle name="Millares 14 6 4 3" xfId="21176" xr:uid="{D5349994-1699-4313-8B48-8F0A3C46F0B0}"/>
    <cellStyle name="Millares 14 6 5" xfId="8791" xr:uid="{7A10E11E-8E85-41CC-84FE-70C0947584C2}"/>
    <cellStyle name="Millares 14 6 5 2" xfId="25304" xr:uid="{840C3042-2466-4178-8731-C72BC2896F6F}"/>
    <cellStyle name="Millares 14 6 6" xfId="17048" xr:uid="{13759168-0C67-4409-8825-7D60CA4F60F9}"/>
    <cellStyle name="Millares 14 6 7" xfId="33562" xr:uid="{63559543-40D0-4787-89CD-FE86E127663A}"/>
    <cellStyle name="Millares 14 7" xfId="1053" xr:uid="{AB8EAE11-A5A6-4AF9-A888-BDCCFE686420}"/>
    <cellStyle name="Millares 14 7 2" xfId="3117" xr:uid="{DC33B7A4-BFAE-4B65-94E5-F141CF5D4867}"/>
    <cellStyle name="Millares 14 7 2 2" xfId="7245" xr:uid="{30AF68AF-BD68-46AC-82D1-361B99D07B93}"/>
    <cellStyle name="Millares 14 7 2 2 2" xfId="15501" xr:uid="{2C1946C5-0F27-496C-82DA-BE61A79C176F}"/>
    <cellStyle name="Millares 14 7 2 2 2 2" xfId="32014" xr:uid="{648C04B7-E4F4-4079-8BDE-24CE93E1B1E1}"/>
    <cellStyle name="Millares 14 7 2 2 3" xfId="23758" xr:uid="{7ED37EBC-DD9B-490D-A584-9C04AABCDFC9}"/>
    <cellStyle name="Millares 14 7 2 3" xfId="11373" xr:uid="{1AE21CD3-C260-4FC8-9183-B3CEA4CE0A1D}"/>
    <cellStyle name="Millares 14 7 2 3 2" xfId="27886" xr:uid="{3263CA0C-B277-4CC6-BF46-9E2CDAFC976D}"/>
    <cellStyle name="Millares 14 7 2 4" xfId="19630" xr:uid="{EFB9F1FD-1034-4B4A-9434-09DF1215F729}"/>
    <cellStyle name="Millares 14 7 2 5" xfId="36144" xr:uid="{F029394E-D94B-4C92-B7BE-F74188B0FB59}"/>
    <cellStyle name="Millares 14 7 3" xfId="5181" xr:uid="{44B27E7D-F26D-44AE-946A-D3C13D0A53D5}"/>
    <cellStyle name="Millares 14 7 3 2" xfId="13437" xr:uid="{42BF058B-450D-4B20-B06B-43D14762D4D7}"/>
    <cellStyle name="Millares 14 7 3 2 2" xfId="29950" xr:uid="{1123DDAB-FAFA-4BFE-AEDA-541FCF7EDA12}"/>
    <cellStyle name="Millares 14 7 3 3" xfId="21694" xr:uid="{E952E75C-FE5A-4634-8887-A04FE2A25A0A}"/>
    <cellStyle name="Millares 14 7 4" xfId="9309" xr:uid="{99146035-5F8A-429A-AA8D-F061ACD3F721}"/>
    <cellStyle name="Millares 14 7 4 2" xfId="25822" xr:uid="{5A8C0234-9CEB-4B6E-B219-68C66B2651CB}"/>
    <cellStyle name="Millares 14 7 5" xfId="17566" xr:uid="{8BA32F02-FB8C-441B-9F77-F90A091DD01A}"/>
    <cellStyle name="Millares 14 7 6" xfId="34080" xr:uid="{C20AF418-1D3A-4E0F-B863-96A0F99A600A}"/>
    <cellStyle name="Millares 14 8" xfId="2096" xr:uid="{14DDF018-1D83-4D29-8983-63C5DFDCF921}"/>
    <cellStyle name="Millares 14 8 2" xfId="6224" xr:uid="{7FB7786A-C4ED-461A-AE68-9E4066A5DA53}"/>
    <cellStyle name="Millares 14 8 2 2" xfId="14480" xr:uid="{42BF2D8D-1F0D-40DF-9F81-F58BCDD2A7A3}"/>
    <cellStyle name="Millares 14 8 2 2 2" xfId="30993" xr:uid="{B224C7AA-2DD8-4BEF-8137-6A8A7AAA70F5}"/>
    <cellStyle name="Millares 14 8 2 3" xfId="22737" xr:uid="{635BDE07-C14E-4102-B89A-889C6C6AF6BA}"/>
    <cellStyle name="Millares 14 8 3" xfId="10352" xr:uid="{3FE1CD37-51E8-44F3-A6E4-1B7051AACB76}"/>
    <cellStyle name="Millares 14 8 3 2" xfId="26865" xr:uid="{B9B92EF0-6E35-4B56-BF15-7DB45479FA85}"/>
    <cellStyle name="Millares 14 8 4" xfId="18609" xr:uid="{1AC8A021-7B82-43B0-9F64-E48C0609CDEA}"/>
    <cellStyle name="Millares 14 8 5" xfId="35123" xr:uid="{DF7181DD-A535-49E5-82FB-96A7950E39EF}"/>
    <cellStyle name="Millares 14 9" xfId="4160" xr:uid="{41D38D77-8501-4A94-8545-51913EC762D9}"/>
    <cellStyle name="Millares 14 9 2" xfId="12416" xr:uid="{BA652C9A-6011-436A-90E3-434756C7965D}"/>
    <cellStyle name="Millares 14 9 2 2" xfId="28929" xr:uid="{2C8232F4-0301-44F9-9A3C-1A80DF101BB6}"/>
    <cellStyle name="Millares 14 9 3" xfId="20673" xr:uid="{66A620B0-899D-4DA7-9C9D-5577FA1AFCCE}"/>
    <cellStyle name="Millares 15" xfId="33" xr:uid="{3486136D-E087-4021-98AF-11648C9239BA}"/>
    <cellStyle name="Millares 15 10" xfId="8289" xr:uid="{5BEB7E3D-38B3-4238-9FE1-91823064B73F}"/>
    <cellStyle name="Millares 15 10 2" xfId="24802" xr:uid="{1657CC4F-2AA9-4EA5-8647-871563E14D4E}"/>
    <cellStyle name="Millares 15 11" xfId="16546" xr:uid="{FA0F1834-FC89-4C64-B5C8-C9FAFC722871}"/>
    <cellStyle name="Millares 15 12" xfId="33060" xr:uid="{ACBD8D06-E975-4E14-AB58-E98235BA57C1}"/>
    <cellStyle name="Millares 15 2" xfId="64" xr:uid="{2DC9672E-E520-4268-9F70-A3D323A65CDE}"/>
    <cellStyle name="Millares 15 2 10" xfId="16577" xr:uid="{59B88A26-37FB-4280-95BF-F6B01B2A0887}"/>
    <cellStyle name="Millares 15 2 11" xfId="33091" xr:uid="{85571A41-286B-491F-8051-FA771C69DF84}"/>
    <cellStyle name="Millares 15 2 2" xfId="126" xr:uid="{D35F0A71-CD73-41E3-A6AA-AB5B57482B41}"/>
    <cellStyle name="Millares 15 2 2 10" xfId="33153" xr:uid="{4C500FA4-08E4-4725-902F-0667514CC839}"/>
    <cellStyle name="Millares 15 2 2 2" xfId="250" xr:uid="{075D8FD2-EB53-44C3-9F68-52151F9AE0F6}"/>
    <cellStyle name="Millares 15 2 2 2 2" xfId="498" xr:uid="{8774CFCE-9653-4D29-8222-C43125E78179}"/>
    <cellStyle name="Millares 15 2 2 2 2 2" xfId="1001" xr:uid="{47D1CA06-F920-4604-A2B5-971334D7A550}"/>
    <cellStyle name="Millares 15 2 2 2 2 2 2" xfId="2022" xr:uid="{7D8C2AEC-A04B-49F3-8B60-E934E3F30361}"/>
    <cellStyle name="Millares 15 2 2 2 2 2 2 2" xfId="4086" xr:uid="{6AF30465-8C10-4544-A7E8-3887BBD30462}"/>
    <cellStyle name="Millares 15 2 2 2 2 2 2 2 2" xfId="8214" xr:uid="{5C34B682-05BC-4996-8187-BBB86CDEA670}"/>
    <cellStyle name="Millares 15 2 2 2 2 2 2 2 2 2" xfId="16470" xr:uid="{F9518089-DDF5-468C-94BF-7C84A70DB2DE}"/>
    <cellStyle name="Millares 15 2 2 2 2 2 2 2 2 2 2" xfId="32983" xr:uid="{05250C80-4DEA-44D9-8388-AA8368EE85E1}"/>
    <cellStyle name="Millares 15 2 2 2 2 2 2 2 2 3" xfId="24727" xr:uid="{B9439D84-064B-4CB7-8879-1332F67191CB}"/>
    <cellStyle name="Millares 15 2 2 2 2 2 2 2 3" xfId="12342" xr:uid="{F2E3F91C-A991-4B11-992B-61B1AD31C204}"/>
    <cellStyle name="Millares 15 2 2 2 2 2 2 2 3 2" xfId="28855" xr:uid="{1927AB88-C4A0-4BDA-BE6E-0BB2706D3D9F}"/>
    <cellStyle name="Millares 15 2 2 2 2 2 2 2 4" xfId="20599" xr:uid="{A7192D4C-20AA-4650-8FFA-DF366909198D}"/>
    <cellStyle name="Millares 15 2 2 2 2 2 2 2 5" xfId="37113" xr:uid="{40CD6986-1D5F-4C51-B9B2-F5AE14D1E25A}"/>
    <cellStyle name="Millares 15 2 2 2 2 2 2 3" xfId="6150" xr:uid="{3FFADAE1-6497-43B7-8E4A-5B1C2EC40A8F}"/>
    <cellStyle name="Millares 15 2 2 2 2 2 2 3 2" xfId="14406" xr:uid="{7D40BC1B-2A47-487E-B2E6-7830707423B3}"/>
    <cellStyle name="Millares 15 2 2 2 2 2 2 3 2 2" xfId="30919" xr:uid="{EDC7593D-1595-45B9-92E2-78FF0823C655}"/>
    <cellStyle name="Millares 15 2 2 2 2 2 2 3 3" xfId="22663" xr:uid="{389DAEDC-D8E8-4880-9BE7-DF660678BC35}"/>
    <cellStyle name="Millares 15 2 2 2 2 2 2 4" xfId="10278" xr:uid="{313478EB-5D42-40C3-8AB1-614F13ED3537}"/>
    <cellStyle name="Millares 15 2 2 2 2 2 2 4 2" xfId="26791" xr:uid="{247D785C-18B7-4999-876C-70F8C4D2E5AC}"/>
    <cellStyle name="Millares 15 2 2 2 2 2 2 5" xfId="18535" xr:uid="{E583028D-C8C9-41E8-A3DA-5B8E9F129321}"/>
    <cellStyle name="Millares 15 2 2 2 2 2 2 6" xfId="35049" xr:uid="{0A310594-F6A1-4955-A773-809FAC1A5449}"/>
    <cellStyle name="Millares 15 2 2 2 2 2 3" xfId="3065" xr:uid="{91CE3C6A-F79D-4170-A12B-28940E29EBF7}"/>
    <cellStyle name="Millares 15 2 2 2 2 2 3 2" xfId="7193" xr:uid="{80EAD866-D6A4-4AAC-B094-710B0B9FB44B}"/>
    <cellStyle name="Millares 15 2 2 2 2 2 3 2 2" xfId="15449" xr:uid="{3F2B00C3-8548-494C-9ADC-3B5D3DEFF71D}"/>
    <cellStyle name="Millares 15 2 2 2 2 2 3 2 2 2" xfId="31962" xr:uid="{ED440D1E-A259-4798-B561-CD047459DEE3}"/>
    <cellStyle name="Millares 15 2 2 2 2 2 3 2 3" xfId="23706" xr:uid="{A17A0FAC-56E8-4833-9B41-BC6B4C7B9161}"/>
    <cellStyle name="Millares 15 2 2 2 2 2 3 3" xfId="11321" xr:uid="{F192DC3F-3A49-4C20-8EEC-F97319D97892}"/>
    <cellStyle name="Millares 15 2 2 2 2 2 3 3 2" xfId="27834" xr:uid="{734280B6-0A60-4747-86E0-DB272F230CB6}"/>
    <cellStyle name="Millares 15 2 2 2 2 2 3 4" xfId="19578" xr:uid="{A6CEDB86-BED2-4327-B34C-03E98DF6DE6A}"/>
    <cellStyle name="Millares 15 2 2 2 2 2 3 5" xfId="36092" xr:uid="{2A65519E-F750-4605-9494-2DEE2401BEEA}"/>
    <cellStyle name="Millares 15 2 2 2 2 2 4" xfId="5129" xr:uid="{E998AB12-E657-4060-BDE7-4F2B24AF3AA5}"/>
    <cellStyle name="Millares 15 2 2 2 2 2 4 2" xfId="13385" xr:uid="{C8E90810-3C7E-4051-9183-B5BBF3D64D0A}"/>
    <cellStyle name="Millares 15 2 2 2 2 2 4 2 2" xfId="29898" xr:uid="{D5B23079-F1F6-43C6-95FB-F0C90163B299}"/>
    <cellStyle name="Millares 15 2 2 2 2 2 4 3" xfId="21642" xr:uid="{3E6B7C86-E153-43B0-96F5-BD61C2E60F9B}"/>
    <cellStyle name="Millares 15 2 2 2 2 2 5" xfId="9257" xr:uid="{F71B7FE2-4E4A-4CEE-BB98-DC806676F09D}"/>
    <cellStyle name="Millares 15 2 2 2 2 2 5 2" xfId="25770" xr:uid="{E6AAEAB9-C09E-426A-97F6-77318A7D8B69}"/>
    <cellStyle name="Millares 15 2 2 2 2 2 6" xfId="17514" xr:uid="{1074D015-6AD9-47F9-B0D1-282C284BF697}"/>
    <cellStyle name="Millares 15 2 2 2 2 2 7" xfId="34028" xr:uid="{8DD18626-87A2-4792-845A-A39203CB6C2D}"/>
    <cellStyle name="Millares 15 2 2 2 2 3" xfId="1519" xr:uid="{BF515BC5-F4CB-413C-8AEA-E56062E7DB25}"/>
    <cellStyle name="Millares 15 2 2 2 2 3 2" xfId="3583" xr:uid="{0D7B14C8-B817-42F0-83D8-F3FB23371115}"/>
    <cellStyle name="Millares 15 2 2 2 2 3 2 2" xfId="7711" xr:uid="{0EC022E2-BE30-460A-BAEC-6B599E6A936E}"/>
    <cellStyle name="Millares 15 2 2 2 2 3 2 2 2" xfId="15967" xr:uid="{625272A9-0209-4EFB-B83C-A2954B8461E5}"/>
    <cellStyle name="Millares 15 2 2 2 2 3 2 2 2 2" xfId="32480" xr:uid="{FE4BA416-1207-4A9A-94DC-D0C052C44669}"/>
    <cellStyle name="Millares 15 2 2 2 2 3 2 2 3" xfId="24224" xr:uid="{B49729DA-0EDD-4ADD-82C6-F07D3E818846}"/>
    <cellStyle name="Millares 15 2 2 2 2 3 2 3" xfId="11839" xr:uid="{B3E88DBF-84C6-48A4-B207-DBC3F4F38232}"/>
    <cellStyle name="Millares 15 2 2 2 2 3 2 3 2" xfId="28352" xr:uid="{8E1574EC-4108-421A-87FD-ED9E19CC8076}"/>
    <cellStyle name="Millares 15 2 2 2 2 3 2 4" xfId="20096" xr:uid="{E40FEE09-BD1A-4AC3-A451-EA6B61C3863B}"/>
    <cellStyle name="Millares 15 2 2 2 2 3 2 5" xfId="36610" xr:uid="{3ECDAF80-0B72-409C-874C-C9A5A0808414}"/>
    <cellStyle name="Millares 15 2 2 2 2 3 3" xfId="5647" xr:uid="{059994A7-E0ED-4F95-8EAE-71FF7001DB43}"/>
    <cellStyle name="Millares 15 2 2 2 2 3 3 2" xfId="13903" xr:uid="{B0B5FD52-DD3D-4B3F-826E-C666E2DD319E}"/>
    <cellStyle name="Millares 15 2 2 2 2 3 3 2 2" xfId="30416" xr:uid="{983067D6-373A-4E29-95EA-5068D3D9C868}"/>
    <cellStyle name="Millares 15 2 2 2 2 3 3 3" xfId="22160" xr:uid="{400DAB3E-E650-44D9-85F1-A76C05924C0E}"/>
    <cellStyle name="Millares 15 2 2 2 2 3 4" xfId="9775" xr:uid="{DD7715AD-9EBC-479D-A254-0F2A7992B94B}"/>
    <cellStyle name="Millares 15 2 2 2 2 3 4 2" xfId="26288" xr:uid="{6321C935-1113-4946-863C-5B0E8908828D}"/>
    <cellStyle name="Millares 15 2 2 2 2 3 5" xfId="18032" xr:uid="{4A08B3DD-F181-4539-9063-CE2D3B2430CA}"/>
    <cellStyle name="Millares 15 2 2 2 2 3 6" xfId="34546" xr:uid="{0E5C9C8A-7227-4035-A300-8B693224CEA8}"/>
    <cellStyle name="Millares 15 2 2 2 2 4" xfId="2562" xr:uid="{EB77D32C-DF4C-4C4D-9274-1631AD7FF8BF}"/>
    <cellStyle name="Millares 15 2 2 2 2 4 2" xfId="6690" xr:uid="{22299EBB-F319-41B1-BFCF-4DC8E8F4B627}"/>
    <cellStyle name="Millares 15 2 2 2 2 4 2 2" xfId="14946" xr:uid="{1C6573F9-464F-4638-B071-9F5C794A1673}"/>
    <cellStyle name="Millares 15 2 2 2 2 4 2 2 2" xfId="31459" xr:uid="{EFA0F191-F976-4B23-A5E9-69DE098FB887}"/>
    <cellStyle name="Millares 15 2 2 2 2 4 2 3" xfId="23203" xr:uid="{209DB9ED-5F9C-4AAD-A66D-568C7BB454DD}"/>
    <cellStyle name="Millares 15 2 2 2 2 4 3" xfId="10818" xr:uid="{09CB5282-A38D-487B-B749-F75FD2022D8A}"/>
    <cellStyle name="Millares 15 2 2 2 2 4 3 2" xfId="27331" xr:uid="{5CB04084-EF45-4AA3-A1DB-58504252C408}"/>
    <cellStyle name="Millares 15 2 2 2 2 4 4" xfId="19075" xr:uid="{27ADD904-F646-4B61-9AA6-CC0C29056D4F}"/>
    <cellStyle name="Millares 15 2 2 2 2 4 5" xfId="35589" xr:uid="{66703E25-E091-4E50-BF8F-001EB4F25AF3}"/>
    <cellStyle name="Millares 15 2 2 2 2 5" xfId="4626" xr:uid="{F6E9CE76-466D-4516-87ED-DF221367C335}"/>
    <cellStyle name="Millares 15 2 2 2 2 5 2" xfId="12882" xr:uid="{9D7E9BD0-4BFE-4002-A81C-AA42DEC4790F}"/>
    <cellStyle name="Millares 15 2 2 2 2 5 2 2" xfId="29395" xr:uid="{D1063B5E-EFCB-421D-8528-090BE2406DA8}"/>
    <cellStyle name="Millares 15 2 2 2 2 5 3" xfId="21139" xr:uid="{9BC48AE1-2A42-4594-96FF-A3A29843C9E6}"/>
    <cellStyle name="Millares 15 2 2 2 2 6" xfId="8754" xr:uid="{84E02F7E-1023-4CE3-A396-8D2D454FBEA9}"/>
    <cellStyle name="Millares 15 2 2 2 2 6 2" xfId="25267" xr:uid="{27239D03-4082-4718-9332-454F2A459805}"/>
    <cellStyle name="Millares 15 2 2 2 2 7" xfId="17011" xr:uid="{6096DE30-8226-4AE6-ACBB-C9CD71A583C4}"/>
    <cellStyle name="Millares 15 2 2 2 2 8" xfId="33525" xr:uid="{FB783C92-BC7B-4A94-A966-CE8983ABC3FD}"/>
    <cellStyle name="Millares 15 2 2 2 3" xfId="753" xr:uid="{04C59D7F-FC55-475A-9AE1-F37A50C3FEA8}"/>
    <cellStyle name="Millares 15 2 2 2 3 2" xfId="1774" xr:uid="{FC3D625E-9212-4237-A932-05D1B0005599}"/>
    <cellStyle name="Millares 15 2 2 2 3 2 2" xfId="3838" xr:uid="{6ACAA2C7-FF26-4643-B49A-801B6CB39F58}"/>
    <cellStyle name="Millares 15 2 2 2 3 2 2 2" xfId="7966" xr:uid="{E3561B58-964A-48F9-B842-EC098DF79718}"/>
    <cellStyle name="Millares 15 2 2 2 3 2 2 2 2" xfId="16222" xr:uid="{AE817414-35DB-4179-92CE-BFCEB1B2C6E9}"/>
    <cellStyle name="Millares 15 2 2 2 3 2 2 2 2 2" xfId="32735" xr:uid="{4C10BC60-3D8F-4CEF-B081-EBDC6BA11D60}"/>
    <cellStyle name="Millares 15 2 2 2 3 2 2 2 3" xfId="24479" xr:uid="{ABC31455-8637-4789-B764-7509D3D87F4A}"/>
    <cellStyle name="Millares 15 2 2 2 3 2 2 3" xfId="12094" xr:uid="{04D93014-A7C3-4C4E-96E6-A6CD739DF59A}"/>
    <cellStyle name="Millares 15 2 2 2 3 2 2 3 2" xfId="28607" xr:uid="{E8FB2E52-7B17-4B66-891E-DAF426426757}"/>
    <cellStyle name="Millares 15 2 2 2 3 2 2 4" xfId="20351" xr:uid="{2934C7FB-5599-47A9-B198-2CBDC7D42D4D}"/>
    <cellStyle name="Millares 15 2 2 2 3 2 2 5" xfId="36865" xr:uid="{D6C42D4A-F830-4053-BE34-FBC65FAAD604}"/>
    <cellStyle name="Millares 15 2 2 2 3 2 3" xfId="5902" xr:uid="{B79E4A8C-61D1-4063-990A-36410CCDB7A5}"/>
    <cellStyle name="Millares 15 2 2 2 3 2 3 2" xfId="14158" xr:uid="{FE1DFFF6-F06C-4489-A05D-F4B48835678B}"/>
    <cellStyle name="Millares 15 2 2 2 3 2 3 2 2" xfId="30671" xr:uid="{DDF16B0E-4602-421F-A58D-8695367D7DE2}"/>
    <cellStyle name="Millares 15 2 2 2 3 2 3 3" xfId="22415" xr:uid="{03C76856-DCCA-4E6B-91F9-4A2A5679FFE5}"/>
    <cellStyle name="Millares 15 2 2 2 3 2 4" xfId="10030" xr:uid="{BD819721-234F-4AAA-B238-659648C1B341}"/>
    <cellStyle name="Millares 15 2 2 2 3 2 4 2" xfId="26543" xr:uid="{8C70AE4C-78C3-4474-8CCE-7448BE1C1C6B}"/>
    <cellStyle name="Millares 15 2 2 2 3 2 5" xfId="18287" xr:uid="{52A1BEB3-4321-47C5-9417-B864F1092581}"/>
    <cellStyle name="Millares 15 2 2 2 3 2 6" xfId="34801" xr:uid="{D5014A1F-EF01-4E95-8A56-C07D94BB117C}"/>
    <cellStyle name="Millares 15 2 2 2 3 3" xfId="2817" xr:uid="{FEEBFE08-F846-4ABB-A691-A4CA38BDA2DA}"/>
    <cellStyle name="Millares 15 2 2 2 3 3 2" xfId="6945" xr:uid="{2CC39171-0E04-4CE6-989E-1158F470FEBF}"/>
    <cellStyle name="Millares 15 2 2 2 3 3 2 2" xfId="15201" xr:uid="{BC0BDAF6-D277-4235-BECC-F8CABD8F0EFF}"/>
    <cellStyle name="Millares 15 2 2 2 3 3 2 2 2" xfId="31714" xr:uid="{101195B9-4585-48FB-9861-E5D66639B945}"/>
    <cellStyle name="Millares 15 2 2 2 3 3 2 3" xfId="23458" xr:uid="{3A37FCCC-3990-44AA-AB6A-FBE487C63AEE}"/>
    <cellStyle name="Millares 15 2 2 2 3 3 3" xfId="11073" xr:uid="{D6AE59E6-1021-420D-B23E-2A6510FB9A0D}"/>
    <cellStyle name="Millares 15 2 2 2 3 3 3 2" xfId="27586" xr:uid="{54FC34C3-0D65-45A4-BAE6-E57DF8575891}"/>
    <cellStyle name="Millares 15 2 2 2 3 3 4" xfId="19330" xr:uid="{FC81D28A-FB4A-4E58-8558-B1856373AE1D}"/>
    <cellStyle name="Millares 15 2 2 2 3 3 5" xfId="35844" xr:uid="{E3F3E8C3-F290-4F62-BF36-CC02F0BCB972}"/>
    <cellStyle name="Millares 15 2 2 2 3 4" xfId="4881" xr:uid="{A0F0B2E8-2D9F-48DE-A074-72989CA51BC9}"/>
    <cellStyle name="Millares 15 2 2 2 3 4 2" xfId="13137" xr:uid="{013130DB-832D-4E67-AAD0-8F4EF72FC763}"/>
    <cellStyle name="Millares 15 2 2 2 3 4 2 2" xfId="29650" xr:uid="{344752DD-7C96-477B-9CF7-F6FD6A86C31D}"/>
    <cellStyle name="Millares 15 2 2 2 3 4 3" xfId="21394" xr:uid="{F341699D-EBF9-4BB1-B61C-C85D81742702}"/>
    <cellStyle name="Millares 15 2 2 2 3 5" xfId="9009" xr:uid="{1948DCC5-A0C0-4636-8395-0BED5679F49E}"/>
    <cellStyle name="Millares 15 2 2 2 3 5 2" xfId="25522" xr:uid="{C1D035DD-2528-44B6-A5BE-51B329D3EDC9}"/>
    <cellStyle name="Millares 15 2 2 2 3 6" xfId="17266" xr:uid="{5E1BB028-7AE7-423F-8291-89C7B3F07434}"/>
    <cellStyle name="Millares 15 2 2 2 3 7" xfId="33780" xr:uid="{A64439D9-9477-449F-927B-AA2F828B00E4}"/>
    <cellStyle name="Millares 15 2 2 2 4" xfId="1271" xr:uid="{E0DBD33C-208B-47A5-9180-2C2973833604}"/>
    <cellStyle name="Millares 15 2 2 2 4 2" xfId="3335" xr:uid="{D1F9C1AB-3D2E-4D94-A9EC-42A8A6B74F7D}"/>
    <cellStyle name="Millares 15 2 2 2 4 2 2" xfId="7463" xr:uid="{A0AEAB03-F55E-44B9-B89F-324AB5D9E3A5}"/>
    <cellStyle name="Millares 15 2 2 2 4 2 2 2" xfId="15719" xr:uid="{857DA631-139B-4EF5-917E-3AA01125A90C}"/>
    <cellStyle name="Millares 15 2 2 2 4 2 2 2 2" xfId="32232" xr:uid="{B4BA806C-DFEA-4B66-B856-3644E3E2788F}"/>
    <cellStyle name="Millares 15 2 2 2 4 2 2 3" xfId="23976" xr:uid="{29FDA407-3DD6-4AA8-8F23-42463EBFE4E0}"/>
    <cellStyle name="Millares 15 2 2 2 4 2 3" xfId="11591" xr:uid="{3A0FA698-B2A1-40BB-85CB-AF3EEDDF3422}"/>
    <cellStyle name="Millares 15 2 2 2 4 2 3 2" xfId="28104" xr:uid="{85F5E7CF-2AF0-44E8-A91F-DF24949E69C1}"/>
    <cellStyle name="Millares 15 2 2 2 4 2 4" xfId="19848" xr:uid="{25F8E1C1-C9FA-475E-9311-4779D7B6479E}"/>
    <cellStyle name="Millares 15 2 2 2 4 2 5" xfId="36362" xr:uid="{7929B76F-1C9A-4128-B3DD-DB5AB3F62D90}"/>
    <cellStyle name="Millares 15 2 2 2 4 3" xfId="5399" xr:uid="{B86EFD4B-390F-46C9-8717-348DC7871397}"/>
    <cellStyle name="Millares 15 2 2 2 4 3 2" xfId="13655" xr:uid="{2C9160BB-1BCF-4EEC-8070-4D9FC5969D6A}"/>
    <cellStyle name="Millares 15 2 2 2 4 3 2 2" xfId="30168" xr:uid="{D6EF5E35-993A-4265-B9F7-A53CBDA5AF1B}"/>
    <cellStyle name="Millares 15 2 2 2 4 3 3" xfId="21912" xr:uid="{97F5625F-35C4-4E96-A604-4FDDAE508710}"/>
    <cellStyle name="Millares 15 2 2 2 4 4" xfId="9527" xr:uid="{E9CC39A8-FD5E-4D4E-A0B3-A35866B54266}"/>
    <cellStyle name="Millares 15 2 2 2 4 4 2" xfId="26040" xr:uid="{6359BDF3-0DAC-4250-8418-457301860726}"/>
    <cellStyle name="Millares 15 2 2 2 4 5" xfId="17784" xr:uid="{1A71AA35-D1F5-45C4-BCBB-5F7F3791FE94}"/>
    <cellStyle name="Millares 15 2 2 2 4 6" xfId="34298" xr:uid="{EEB0D28D-E133-4730-B2CA-56E86FC88C0A}"/>
    <cellStyle name="Millares 15 2 2 2 5" xfId="2314" xr:uid="{C2437F3E-FE29-45EE-B20D-19594A5B6176}"/>
    <cellStyle name="Millares 15 2 2 2 5 2" xfId="6442" xr:uid="{18AB17A8-302E-44E5-8ADD-CB3CCEA69E86}"/>
    <cellStyle name="Millares 15 2 2 2 5 2 2" xfId="14698" xr:uid="{DE864437-E148-4F60-933D-78AC29E1192B}"/>
    <cellStyle name="Millares 15 2 2 2 5 2 2 2" xfId="31211" xr:uid="{EEB8E6E5-86DA-4DDB-BBB3-D77E2ECC0DBC}"/>
    <cellStyle name="Millares 15 2 2 2 5 2 3" xfId="22955" xr:uid="{AC32C505-2F49-433A-B609-EE33F98838AD}"/>
    <cellStyle name="Millares 15 2 2 2 5 3" xfId="10570" xr:uid="{B2084FD5-3E95-4AC5-9603-FF0250DD9819}"/>
    <cellStyle name="Millares 15 2 2 2 5 3 2" xfId="27083" xr:uid="{8A183980-9BE5-4E5F-95FD-7A64F8BD1DD4}"/>
    <cellStyle name="Millares 15 2 2 2 5 4" xfId="18827" xr:uid="{5666D8E3-2830-4FC1-B8F1-7B6FF4286D3E}"/>
    <cellStyle name="Millares 15 2 2 2 5 5" xfId="35341" xr:uid="{0570B822-649C-487C-B3D2-05D593F890BC}"/>
    <cellStyle name="Millares 15 2 2 2 6" xfId="4378" xr:uid="{D904FC88-411D-4DB0-AFE4-E7772B1B4001}"/>
    <cellStyle name="Millares 15 2 2 2 6 2" xfId="12634" xr:uid="{97914729-EB4F-4C78-8BC9-E7EE07F2E1C8}"/>
    <cellStyle name="Millares 15 2 2 2 6 2 2" xfId="29147" xr:uid="{A7BAE6B1-F077-42DB-9ECA-FE9A482A7E8E}"/>
    <cellStyle name="Millares 15 2 2 2 6 3" xfId="20891" xr:uid="{26F63C12-A0C0-461F-BC14-ABE0C470071B}"/>
    <cellStyle name="Millares 15 2 2 2 7" xfId="8506" xr:uid="{5B296D08-54E8-4DCB-B522-5EBD1EB67325}"/>
    <cellStyle name="Millares 15 2 2 2 7 2" xfId="25019" xr:uid="{31434952-D475-4343-AFBE-8EEFD6A1F3CD}"/>
    <cellStyle name="Millares 15 2 2 2 8" xfId="16763" xr:uid="{910635D4-161B-433D-94AD-2A4BE55412D3}"/>
    <cellStyle name="Millares 15 2 2 2 9" xfId="33277" xr:uid="{CAB08073-00E4-4616-92C3-AF37D432D2A0}"/>
    <cellStyle name="Millares 15 2 2 3" xfId="374" xr:uid="{21A65046-CAD9-4474-B98E-DB6EB4AA6021}"/>
    <cellStyle name="Millares 15 2 2 3 2" xfId="877" xr:uid="{AD71AF6B-A3B8-435F-9A73-977C32EA353F}"/>
    <cellStyle name="Millares 15 2 2 3 2 2" xfId="1898" xr:uid="{3C44EEF4-B275-436E-A415-A92AF94E058B}"/>
    <cellStyle name="Millares 15 2 2 3 2 2 2" xfId="3962" xr:uid="{5386A80C-F1C5-4BDC-96AC-5EF93C9003F1}"/>
    <cellStyle name="Millares 15 2 2 3 2 2 2 2" xfId="8090" xr:uid="{76137253-81D1-475E-8348-513AC7829E86}"/>
    <cellStyle name="Millares 15 2 2 3 2 2 2 2 2" xfId="16346" xr:uid="{4A42A309-BE2B-463A-9057-434C08A7A8B9}"/>
    <cellStyle name="Millares 15 2 2 3 2 2 2 2 2 2" xfId="32859" xr:uid="{80ACF554-4328-49A5-B467-9FD714263605}"/>
    <cellStyle name="Millares 15 2 2 3 2 2 2 2 3" xfId="24603" xr:uid="{76C0B095-1090-4897-A729-19F24D6D32A8}"/>
    <cellStyle name="Millares 15 2 2 3 2 2 2 3" xfId="12218" xr:uid="{43E3C4DB-2779-4D77-AADB-70B71CF532F0}"/>
    <cellStyle name="Millares 15 2 2 3 2 2 2 3 2" xfId="28731" xr:uid="{D5D257E1-60F0-4858-B112-9FA6D641C3A8}"/>
    <cellStyle name="Millares 15 2 2 3 2 2 2 4" xfId="20475" xr:uid="{69EEFC59-289E-4101-B025-FA6C8916C1F5}"/>
    <cellStyle name="Millares 15 2 2 3 2 2 2 5" xfId="36989" xr:uid="{B0FEEB68-4F2A-408E-991B-367C8E6D564B}"/>
    <cellStyle name="Millares 15 2 2 3 2 2 3" xfId="6026" xr:uid="{925FB4BE-2F81-4DBB-88CE-1D6BAD5C45DF}"/>
    <cellStyle name="Millares 15 2 2 3 2 2 3 2" xfId="14282" xr:uid="{BB95A2CC-A8EF-4A0C-B882-C8BAD5F860B0}"/>
    <cellStyle name="Millares 15 2 2 3 2 2 3 2 2" xfId="30795" xr:uid="{D0781F9E-92FE-4727-A8FE-936FFE595058}"/>
    <cellStyle name="Millares 15 2 2 3 2 2 3 3" xfId="22539" xr:uid="{B2BB8D1B-E1E6-45FC-B8AE-04619A8F3596}"/>
    <cellStyle name="Millares 15 2 2 3 2 2 4" xfId="10154" xr:uid="{2796DD97-6001-42C3-9979-68EBBD79AF45}"/>
    <cellStyle name="Millares 15 2 2 3 2 2 4 2" xfId="26667" xr:uid="{0D9BD407-9721-4E0F-B4B9-BBAE2129F50F}"/>
    <cellStyle name="Millares 15 2 2 3 2 2 5" xfId="18411" xr:uid="{038DA2AF-3F68-41C4-8C43-50CD227A585F}"/>
    <cellStyle name="Millares 15 2 2 3 2 2 6" xfId="34925" xr:uid="{72D3D3F9-814C-4752-9FB4-C8B930AC2D63}"/>
    <cellStyle name="Millares 15 2 2 3 2 3" xfId="2941" xr:uid="{83958312-386E-4BB9-9229-36E40FF402FE}"/>
    <cellStyle name="Millares 15 2 2 3 2 3 2" xfId="7069" xr:uid="{BE3D645F-0135-4C34-BE0E-75EEFA0E4FE8}"/>
    <cellStyle name="Millares 15 2 2 3 2 3 2 2" xfId="15325" xr:uid="{0D085B90-CC63-42FA-997B-00F4258976BE}"/>
    <cellStyle name="Millares 15 2 2 3 2 3 2 2 2" xfId="31838" xr:uid="{A35FCF84-A3C7-41E3-ACC5-D10EAD78815A}"/>
    <cellStyle name="Millares 15 2 2 3 2 3 2 3" xfId="23582" xr:uid="{CEEB3B62-5A39-48F8-8D9F-19C024B0F021}"/>
    <cellStyle name="Millares 15 2 2 3 2 3 3" xfId="11197" xr:uid="{4AD2A1C1-AC83-471A-8D2B-AD3044AD65D8}"/>
    <cellStyle name="Millares 15 2 2 3 2 3 3 2" xfId="27710" xr:uid="{BA8D1ABE-AAA1-4172-A100-8336D8D5A5A0}"/>
    <cellStyle name="Millares 15 2 2 3 2 3 4" xfId="19454" xr:uid="{CE3397D3-A1D0-45EA-9FB7-186DB9A4F793}"/>
    <cellStyle name="Millares 15 2 2 3 2 3 5" xfId="35968" xr:uid="{E9A4FF6A-15FE-46B1-BA75-0B3319281101}"/>
    <cellStyle name="Millares 15 2 2 3 2 4" xfId="5005" xr:uid="{6E89C274-9FA3-4BC4-BD44-5AEB8D7EE982}"/>
    <cellStyle name="Millares 15 2 2 3 2 4 2" xfId="13261" xr:uid="{FD7531D0-C344-438E-8EE6-ACEF47F891CE}"/>
    <cellStyle name="Millares 15 2 2 3 2 4 2 2" xfId="29774" xr:uid="{8B7E037A-8463-45A6-845B-7DD4F24CA43E}"/>
    <cellStyle name="Millares 15 2 2 3 2 4 3" xfId="21518" xr:uid="{489C7E8A-606A-4FD5-AF29-2206460EEE42}"/>
    <cellStyle name="Millares 15 2 2 3 2 5" xfId="9133" xr:uid="{577FB4D9-C151-4A10-9E23-2CD613183998}"/>
    <cellStyle name="Millares 15 2 2 3 2 5 2" xfId="25646" xr:uid="{36667C74-570A-4506-96D6-FE2C5656ECF0}"/>
    <cellStyle name="Millares 15 2 2 3 2 6" xfId="17390" xr:uid="{B80AA40D-62D0-4F5B-B994-CD8A9C258247}"/>
    <cellStyle name="Millares 15 2 2 3 2 7" xfId="33904" xr:uid="{961153C9-87C3-40E9-866E-93AD47321850}"/>
    <cellStyle name="Millares 15 2 2 3 3" xfId="1395" xr:uid="{0DC826B4-2879-4BB8-B720-D2C95B09E62F}"/>
    <cellStyle name="Millares 15 2 2 3 3 2" xfId="3459" xr:uid="{719BAE2A-6B91-4627-B334-4137D1B44E35}"/>
    <cellStyle name="Millares 15 2 2 3 3 2 2" xfId="7587" xr:uid="{F94884BA-40E4-4CB3-B850-9A1690ED4795}"/>
    <cellStyle name="Millares 15 2 2 3 3 2 2 2" xfId="15843" xr:uid="{E0C775EB-654F-4DCE-98EA-129FB4033DB0}"/>
    <cellStyle name="Millares 15 2 2 3 3 2 2 2 2" xfId="32356" xr:uid="{BE9BDC8F-46EF-4519-B5D5-6C3DDE6BA94A}"/>
    <cellStyle name="Millares 15 2 2 3 3 2 2 3" xfId="24100" xr:uid="{45D75258-5421-4DB8-89AE-9A39C00497FA}"/>
    <cellStyle name="Millares 15 2 2 3 3 2 3" xfId="11715" xr:uid="{9342A928-614E-41DE-A434-7F2C89EAF1EA}"/>
    <cellStyle name="Millares 15 2 2 3 3 2 3 2" xfId="28228" xr:uid="{D656DB2B-901D-4ADF-B2D6-9AD03C4F211E}"/>
    <cellStyle name="Millares 15 2 2 3 3 2 4" xfId="19972" xr:uid="{64BCFF8C-5345-4452-BD6B-4FDB0DE5E350}"/>
    <cellStyle name="Millares 15 2 2 3 3 2 5" xfId="36486" xr:uid="{74B9EAFB-68AA-43C5-BD71-02AFBA0192A1}"/>
    <cellStyle name="Millares 15 2 2 3 3 3" xfId="5523" xr:uid="{7586A592-3AB2-433E-8D3E-342AF37E34E2}"/>
    <cellStyle name="Millares 15 2 2 3 3 3 2" xfId="13779" xr:uid="{3A2E421C-9D8E-466C-9181-5EB83A5EC53E}"/>
    <cellStyle name="Millares 15 2 2 3 3 3 2 2" xfId="30292" xr:uid="{20043444-0ADC-493A-B748-9312060DE459}"/>
    <cellStyle name="Millares 15 2 2 3 3 3 3" xfId="22036" xr:uid="{1B637D68-24D3-4922-A562-02B35FB17CD4}"/>
    <cellStyle name="Millares 15 2 2 3 3 4" xfId="9651" xr:uid="{263A24CD-EBAF-4C81-BDDD-EE97F38EC5A0}"/>
    <cellStyle name="Millares 15 2 2 3 3 4 2" xfId="26164" xr:uid="{03E1992B-93C2-4529-96F2-F23D61E69F61}"/>
    <cellStyle name="Millares 15 2 2 3 3 5" xfId="17908" xr:uid="{8BA5DAD0-4CAA-46B6-A813-65B018AF737E}"/>
    <cellStyle name="Millares 15 2 2 3 3 6" xfId="34422" xr:uid="{DFB8FD5C-1473-4FB5-8C47-B14D9F4251D0}"/>
    <cellStyle name="Millares 15 2 2 3 4" xfId="2438" xr:uid="{02FE57B3-D156-4E37-96E6-8F0AF07FECD9}"/>
    <cellStyle name="Millares 15 2 2 3 4 2" xfId="6566" xr:uid="{3BE4EECA-27B0-4593-8559-932A47783EB4}"/>
    <cellStyle name="Millares 15 2 2 3 4 2 2" xfId="14822" xr:uid="{81376870-D88F-47F9-909F-98E3FDB99712}"/>
    <cellStyle name="Millares 15 2 2 3 4 2 2 2" xfId="31335" xr:uid="{1E2EE0A8-5740-478C-B320-28B7C068C846}"/>
    <cellStyle name="Millares 15 2 2 3 4 2 3" xfId="23079" xr:uid="{22C27C64-5294-4D1B-99E0-A18D4E98647A}"/>
    <cellStyle name="Millares 15 2 2 3 4 3" xfId="10694" xr:uid="{59781258-F2E3-4F37-9881-067D74727371}"/>
    <cellStyle name="Millares 15 2 2 3 4 3 2" xfId="27207" xr:uid="{2C9FBAD0-6B6C-4B20-B67E-BEC6442F62EC}"/>
    <cellStyle name="Millares 15 2 2 3 4 4" xfId="18951" xr:uid="{38A2F3AF-5154-422F-8B03-7A4ECCCB2110}"/>
    <cellStyle name="Millares 15 2 2 3 4 5" xfId="35465" xr:uid="{2656A228-8FE0-4968-9823-2EE7D9F0092D}"/>
    <cellStyle name="Millares 15 2 2 3 5" xfId="4502" xr:uid="{BCA37CFB-28E8-48C4-8C29-C6EF96682FE3}"/>
    <cellStyle name="Millares 15 2 2 3 5 2" xfId="12758" xr:uid="{A371B77F-2B0D-44E5-AEEC-C0F04957836E}"/>
    <cellStyle name="Millares 15 2 2 3 5 2 2" xfId="29271" xr:uid="{58C5BF7F-A2A1-4DA0-9AC7-65FDB01A3079}"/>
    <cellStyle name="Millares 15 2 2 3 5 3" xfId="21015" xr:uid="{C8D3BD96-A947-4B68-BBD7-5EEB678DB082}"/>
    <cellStyle name="Millares 15 2 2 3 6" xfId="8630" xr:uid="{DDE0E01E-5A9A-4D76-9ED4-5AE906B90A70}"/>
    <cellStyle name="Millares 15 2 2 3 6 2" xfId="25143" xr:uid="{92B87F44-AB78-45D8-8E8D-063F7EE54D36}"/>
    <cellStyle name="Millares 15 2 2 3 7" xfId="16887" xr:uid="{4B3F3E08-4AE2-44E9-BEC1-BCEEE1B59C6B}"/>
    <cellStyle name="Millares 15 2 2 3 8" xfId="33401" xr:uid="{4FA36B62-F227-4E18-BB2A-70B19E3B23B9}"/>
    <cellStyle name="Millares 15 2 2 4" xfId="629" xr:uid="{9540A054-B41C-46B7-80C7-042DEB956F4F}"/>
    <cellStyle name="Millares 15 2 2 4 2" xfId="1650" xr:uid="{BC68A345-1325-415A-99E1-CA2AB93340FC}"/>
    <cellStyle name="Millares 15 2 2 4 2 2" xfId="3714" xr:uid="{AAB5F604-FC84-4C93-B8BE-B0066E164B26}"/>
    <cellStyle name="Millares 15 2 2 4 2 2 2" xfId="7842" xr:uid="{0255E854-DDF7-452E-B688-16DC20734163}"/>
    <cellStyle name="Millares 15 2 2 4 2 2 2 2" xfId="16098" xr:uid="{95F19790-018B-4B99-8159-18A52B91FCE4}"/>
    <cellStyle name="Millares 15 2 2 4 2 2 2 2 2" xfId="32611" xr:uid="{D36010F4-2A81-4DB7-BFA1-A4E58CA1D1B8}"/>
    <cellStyle name="Millares 15 2 2 4 2 2 2 3" xfId="24355" xr:uid="{5ABEC32C-8339-4FF7-9A59-8757FBC3E8FE}"/>
    <cellStyle name="Millares 15 2 2 4 2 2 3" xfId="11970" xr:uid="{452F367F-669E-4CAA-B5D4-F2787006670A}"/>
    <cellStyle name="Millares 15 2 2 4 2 2 3 2" xfId="28483" xr:uid="{E9F37330-F74F-4F91-A2C7-FE74DE29D0AF}"/>
    <cellStyle name="Millares 15 2 2 4 2 2 4" xfId="20227" xr:uid="{186716BA-5409-471A-BC76-89BBE4DC2454}"/>
    <cellStyle name="Millares 15 2 2 4 2 2 5" xfId="36741" xr:uid="{E045A11B-7E8A-4FC7-AC5D-2BEFD055E0FD}"/>
    <cellStyle name="Millares 15 2 2 4 2 3" xfId="5778" xr:uid="{47E361EA-589C-4B52-935F-4A9A79FAE5BF}"/>
    <cellStyle name="Millares 15 2 2 4 2 3 2" xfId="14034" xr:uid="{FCCDCDAE-21E2-4066-81C7-65916AD87996}"/>
    <cellStyle name="Millares 15 2 2 4 2 3 2 2" xfId="30547" xr:uid="{413C58BE-8A81-4E8E-A19A-BCD9382E559A}"/>
    <cellStyle name="Millares 15 2 2 4 2 3 3" xfId="22291" xr:uid="{98078370-98F0-4D15-A0B1-1B0CDB0E860E}"/>
    <cellStyle name="Millares 15 2 2 4 2 4" xfId="9906" xr:uid="{B77897C0-AD50-4D41-AE67-CA043BCFA1FA}"/>
    <cellStyle name="Millares 15 2 2 4 2 4 2" xfId="26419" xr:uid="{B75A92AF-039B-4C5A-A5B3-1E7CF179F8F3}"/>
    <cellStyle name="Millares 15 2 2 4 2 5" xfId="18163" xr:uid="{6E2DBA14-BE41-4873-9C4E-395F4A0C8230}"/>
    <cellStyle name="Millares 15 2 2 4 2 6" xfId="34677" xr:uid="{E4664AA0-0135-45F7-A093-B4C2309C909D}"/>
    <cellStyle name="Millares 15 2 2 4 3" xfId="2693" xr:uid="{57A2A2A1-9C02-4512-97FA-FC61E80BE002}"/>
    <cellStyle name="Millares 15 2 2 4 3 2" xfId="6821" xr:uid="{6B6743B4-9719-474D-8862-01B4CB1E407A}"/>
    <cellStyle name="Millares 15 2 2 4 3 2 2" xfId="15077" xr:uid="{9BF86385-549E-48C5-BE35-6ED430EC6F21}"/>
    <cellStyle name="Millares 15 2 2 4 3 2 2 2" xfId="31590" xr:uid="{169F1BAD-58EC-484A-B8F9-584A6923260B}"/>
    <cellStyle name="Millares 15 2 2 4 3 2 3" xfId="23334" xr:uid="{45A4ABB7-C3A1-46CB-85A9-40C3E22A8CC8}"/>
    <cellStyle name="Millares 15 2 2 4 3 3" xfId="10949" xr:uid="{D62C16B3-2AC3-4DBF-8742-DBEAA068D401}"/>
    <cellStyle name="Millares 15 2 2 4 3 3 2" xfId="27462" xr:uid="{E99908DE-40D0-4AC0-B183-5BBCE05C4FC2}"/>
    <cellStyle name="Millares 15 2 2 4 3 4" xfId="19206" xr:uid="{81F29DCF-0967-4BC0-937F-AF5F4583468E}"/>
    <cellStyle name="Millares 15 2 2 4 3 5" xfId="35720" xr:uid="{7ABD0BD4-1E37-4BBA-B16F-2448146CB0FE}"/>
    <cellStyle name="Millares 15 2 2 4 4" xfId="4757" xr:uid="{B3115DD4-35C7-46EB-8EC2-6D8851F3971F}"/>
    <cellStyle name="Millares 15 2 2 4 4 2" xfId="13013" xr:uid="{6F500A35-595C-4A6B-AB94-C2D0DBEBDD7E}"/>
    <cellStyle name="Millares 15 2 2 4 4 2 2" xfId="29526" xr:uid="{0BF5AA33-A7FD-4C2D-9B3A-721DD69AECF3}"/>
    <cellStyle name="Millares 15 2 2 4 4 3" xfId="21270" xr:uid="{71523EF1-B56A-4D05-8D35-2E8F03EE5B7C}"/>
    <cellStyle name="Millares 15 2 2 4 5" xfId="8885" xr:uid="{F3AD1BE2-21A9-4B26-91C1-5C1180400C9D}"/>
    <cellStyle name="Millares 15 2 2 4 5 2" xfId="25398" xr:uid="{7B7F384D-976F-41C0-A4FD-17E41192A69D}"/>
    <cellStyle name="Millares 15 2 2 4 6" xfId="17142" xr:uid="{AFB9D930-27C5-475E-AC49-1F4A075BCA8F}"/>
    <cellStyle name="Millares 15 2 2 4 7" xfId="33656" xr:uid="{EDA184E7-E34F-4C8C-BB40-BA6367E5606F}"/>
    <cellStyle name="Millares 15 2 2 5" xfId="1147" xr:uid="{83835E4B-2DB8-4D9B-95E0-3AF6A64C2E44}"/>
    <cellStyle name="Millares 15 2 2 5 2" xfId="3211" xr:uid="{770AD141-39BA-4FE1-8831-050621D83F73}"/>
    <cellStyle name="Millares 15 2 2 5 2 2" xfId="7339" xr:uid="{4EDD610A-8AE8-4163-A92C-AF601ABB937D}"/>
    <cellStyle name="Millares 15 2 2 5 2 2 2" xfId="15595" xr:uid="{D374FE17-872F-4859-9456-FC5145DFF8C2}"/>
    <cellStyle name="Millares 15 2 2 5 2 2 2 2" xfId="32108" xr:uid="{D6F9AD7B-C2D6-4EB9-8EB6-0F4C5A67D859}"/>
    <cellStyle name="Millares 15 2 2 5 2 2 3" xfId="23852" xr:uid="{06D81ED0-87E0-42C2-A743-97BE71BA3D2D}"/>
    <cellStyle name="Millares 15 2 2 5 2 3" xfId="11467" xr:uid="{DBFDD8AF-E8D6-4133-9ACD-0CA08490495A}"/>
    <cellStyle name="Millares 15 2 2 5 2 3 2" xfId="27980" xr:uid="{BA2921D5-4797-4542-9B79-64FF408BFF21}"/>
    <cellStyle name="Millares 15 2 2 5 2 4" xfId="19724" xr:uid="{12C079D3-A1CD-4A90-AD47-071E79ED5E54}"/>
    <cellStyle name="Millares 15 2 2 5 2 5" xfId="36238" xr:uid="{A0D3CF72-3DF6-443C-932B-A466D6644F06}"/>
    <cellStyle name="Millares 15 2 2 5 3" xfId="5275" xr:uid="{1A95F552-BD29-40B3-A853-35B189BD642C}"/>
    <cellStyle name="Millares 15 2 2 5 3 2" xfId="13531" xr:uid="{2906939E-4B8D-499E-B2DC-503A5FC26BAD}"/>
    <cellStyle name="Millares 15 2 2 5 3 2 2" xfId="30044" xr:uid="{7BB6BFAE-8184-4D14-8DB2-D1B3364BFED4}"/>
    <cellStyle name="Millares 15 2 2 5 3 3" xfId="21788" xr:uid="{7201CEC4-CD02-4435-ABF7-58F0A1A3E8B6}"/>
    <cellStyle name="Millares 15 2 2 5 4" xfId="9403" xr:uid="{3AC23AAC-E1C3-4DD7-812D-5EC32489CB2C}"/>
    <cellStyle name="Millares 15 2 2 5 4 2" xfId="25916" xr:uid="{2108BBFA-1A4B-4D68-8ECC-E7B10D980E79}"/>
    <cellStyle name="Millares 15 2 2 5 5" xfId="17660" xr:uid="{E8FA8E06-9E7E-4E23-9D5E-DF3BFCB19A7F}"/>
    <cellStyle name="Millares 15 2 2 5 6" xfId="34174" xr:uid="{79D05C9A-37DC-44BC-8C57-1B4054BBB96E}"/>
    <cellStyle name="Millares 15 2 2 6" xfId="2190" xr:uid="{AEB51D04-3D7E-43AB-8A26-A6901A1B335D}"/>
    <cellStyle name="Millares 15 2 2 6 2" xfId="6318" xr:uid="{EAD7061A-EEB1-409A-98B3-16300E0F95BE}"/>
    <cellStyle name="Millares 15 2 2 6 2 2" xfId="14574" xr:uid="{934EFCDB-56D9-411C-A099-DDE119D6F477}"/>
    <cellStyle name="Millares 15 2 2 6 2 2 2" xfId="31087" xr:uid="{717B7A42-19BF-4255-91E3-C05FB8595FCA}"/>
    <cellStyle name="Millares 15 2 2 6 2 3" xfId="22831" xr:uid="{C9CE8325-C198-415C-8DBB-1B922408F8D0}"/>
    <cellStyle name="Millares 15 2 2 6 3" xfId="10446" xr:uid="{B7CDAA5C-269C-409D-9715-5B7BCBE4E7EA}"/>
    <cellStyle name="Millares 15 2 2 6 3 2" xfId="26959" xr:uid="{A3A7B78F-C79A-4B90-AB97-DF9782B23C64}"/>
    <cellStyle name="Millares 15 2 2 6 4" xfId="18703" xr:uid="{DC05600C-2815-4112-8789-B58671EF44F6}"/>
    <cellStyle name="Millares 15 2 2 6 5" xfId="35217" xr:uid="{1E6A5A3D-E7C6-42AC-88D1-AC65B77E1E7B}"/>
    <cellStyle name="Millares 15 2 2 7" xfId="4254" xr:uid="{A5438577-BA9B-40A4-BBBD-C53253B84EA4}"/>
    <cellStyle name="Millares 15 2 2 7 2" xfId="12510" xr:uid="{B0F2FD63-2FFE-4564-895B-ED68A7D720C5}"/>
    <cellStyle name="Millares 15 2 2 7 2 2" xfId="29023" xr:uid="{7C247E58-CC2D-4FF2-9C6A-36FDD5014FDC}"/>
    <cellStyle name="Millares 15 2 2 7 3" xfId="20767" xr:uid="{71D5BA04-122B-42FD-9C9C-960F021358FF}"/>
    <cellStyle name="Millares 15 2 2 8" xfId="8382" xr:uid="{2A187D94-782F-48B2-B984-37D74B7562B0}"/>
    <cellStyle name="Millares 15 2 2 8 2" xfId="24895" xr:uid="{26EE0F6C-D4A6-4F0F-8845-1AC425E07EE8}"/>
    <cellStyle name="Millares 15 2 2 9" xfId="16639" xr:uid="{F2F3CEC7-CFAB-49D0-8987-967122867705}"/>
    <cellStyle name="Millares 15 2 3" xfId="188" xr:uid="{DF092373-B256-4119-9A9C-B53242E21B63}"/>
    <cellStyle name="Millares 15 2 3 2" xfId="436" xr:uid="{24384825-8517-4EDF-8AF6-4230FC7305CD}"/>
    <cellStyle name="Millares 15 2 3 2 2" xfId="939" xr:uid="{5B4ED06F-E977-4E3E-BD38-CE509CE7FEE8}"/>
    <cellStyle name="Millares 15 2 3 2 2 2" xfId="1960" xr:uid="{54B4F621-DE1F-4692-8903-9817F70203EC}"/>
    <cellStyle name="Millares 15 2 3 2 2 2 2" xfId="4024" xr:uid="{BA5639CF-5AB6-4D8F-96DD-8B396ABDFEB0}"/>
    <cellStyle name="Millares 15 2 3 2 2 2 2 2" xfId="8152" xr:uid="{7CBF655D-0A4E-4826-A3B6-97218E79EC79}"/>
    <cellStyle name="Millares 15 2 3 2 2 2 2 2 2" xfId="16408" xr:uid="{8358FDF3-D42E-4B5B-9B52-EFCB25175526}"/>
    <cellStyle name="Millares 15 2 3 2 2 2 2 2 2 2" xfId="32921" xr:uid="{B9940E21-79F3-482C-836F-69DB3ED43CE8}"/>
    <cellStyle name="Millares 15 2 3 2 2 2 2 2 3" xfId="24665" xr:uid="{A9877913-4A56-451A-A2B3-4DE3994492FC}"/>
    <cellStyle name="Millares 15 2 3 2 2 2 2 3" xfId="12280" xr:uid="{3883B645-7B5E-4C6B-BBEE-13000BB626F3}"/>
    <cellStyle name="Millares 15 2 3 2 2 2 2 3 2" xfId="28793" xr:uid="{0F8BF3B5-23CC-4F0C-A33A-7D8B03431A11}"/>
    <cellStyle name="Millares 15 2 3 2 2 2 2 4" xfId="20537" xr:uid="{1FEA3D4A-89EC-473F-9472-046ACD666639}"/>
    <cellStyle name="Millares 15 2 3 2 2 2 2 5" xfId="37051" xr:uid="{FC63A9FA-9CE9-4B40-B3BF-C6E3326BD0C7}"/>
    <cellStyle name="Millares 15 2 3 2 2 2 3" xfId="6088" xr:uid="{A145A92F-DAB9-4255-97F2-85A5BC9237FB}"/>
    <cellStyle name="Millares 15 2 3 2 2 2 3 2" xfId="14344" xr:uid="{509744C1-961E-4C48-B702-1AF5B927A4B3}"/>
    <cellStyle name="Millares 15 2 3 2 2 2 3 2 2" xfId="30857" xr:uid="{E0451BAF-F7B2-448F-ADDA-FBCE6559DD88}"/>
    <cellStyle name="Millares 15 2 3 2 2 2 3 3" xfId="22601" xr:uid="{D4EB919D-37C6-4C8A-983F-2507543602C1}"/>
    <cellStyle name="Millares 15 2 3 2 2 2 4" xfId="10216" xr:uid="{F60A02F1-511F-4E4B-80EB-40D209D4913B}"/>
    <cellStyle name="Millares 15 2 3 2 2 2 4 2" xfId="26729" xr:uid="{7EA700B4-D2DC-433C-AD46-20CC29E5DFB7}"/>
    <cellStyle name="Millares 15 2 3 2 2 2 5" xfId="18473" xr:uid="{15C2BE42-21C6-49C4-9441-B0682C3EDA3F}"/>
    <cellStyle name="Millares 15 2 3 2 2 2 6" xfId="34987" xr:uid="{929905AE-B4BC-494D-8786-3FBDD2BA15CD}"/>
    <cellStyle name="Millares 15 2 3 2 2 3" xfId="3003" xr:uid="{A79E23F3-9AC7-450B-9B36-342ADA429FF9}"/>
    <cellStyle name="Millares 15 2 3 2 2 3 2" xfId="7131" xr:uid="{3DA708F6-AEB7-4408-BAFA-63F04369DCDF}"/>
    <cellStyle name="Millares 15 2 3 2 2 3 2 2" xfId="15387" xr:uid="{4F99C0A0-8036-4B4F-BE23-CF7945889DEF}"/>
    <cellStyle name="Millares 15 2 3 2 2 3 2 2 2" xfId="31900" xr:uid="{ED1BC336-377D-41B6-8059-0354E7AC4656}"/>
    <cellStyle name="Millares 15 2 3 2 2 3 2 3" xfId="23644" xr:uid="{CA1F0CDF-00FF-42F5-8A9A-0F1CB31FDCDA}"/>
    <cellStyle name="Millares 15 2 3 2 2 3 3" xfId="11259" xr:uid="{33E2AD98-FF54-480B-8FA7-A5AFECE51263}"/>
    <cellStyle name="Millares 15 2 3 2 2 3 3 2" xfId="27772" xr:uid="{B0D50C98-EA14-41C6-B9B9-3AE71473F069}"/>
    <cellStyle name="Millares 15 2 3 2 2 3 4" xfId="19516" xr:uid="{2E9FE0F6-7AA8-42E2-94B3-54FB5D424413}"/>
    <cellStyle name="Millares 15 2 3 2 2 3 5" xfId="36030" xr:uid="{5E285458-7E2E-42AE-A71A-0823C6D73782}"/>
    <cellStyle name="Millares 15 2 3 2 2 4" xfId="5067" xr:uid="{370AF28E-48A6-4E11-9B20-659957325CA5}"/>
    <cellStyle name="Millares 15 2 3 2 2 4 2" xfId="13323" xr:uid="{FD50E6D6-D050-4136-BD89-1632BFEDA08A}"/>
    <cellStyle name="Millares 15 2 3 2 2 4 2 2" xfId="29836" xr:uid="{7E02EA3F-8A3B-4B47-972F-1F598A1BDD61}"/>
    <cellStyle name="Millares 15 2 3 2 2 4 3" xfId="21580" xr:uid="{842A5BA9-C26C-463A-A2FE-823F628451E3}"/>
    <cellStyle name="Millares 15 2 3 2 2 5" xfId="9195" xr:uid="{2FDE5ADF-7B32-4D55-8756-7F54A755E525}"/>
    <cellStyle name="Millares 15 2 3 2 2 5 2" xfId="25708" xr:uid="{070332D4-4441-4FF4-BF9C-45FCB72F3919}"/>
    <cellStyle name="Millares 15 2 3 2 2 6" xfId="17452" xr:uid="{4D5EE1A5-EE92-4FC3-8C46-444E9CE848C7}"/>
    <cellStyle name="Millares 15 2 3 2 2 7" xfId="33966" xr:uid="{741D5AD6-4095-40B8-B0A6-D12ECF004475}"/>
    <cellStyle name="Millares 15 2 3 2 3" xfId="1457" xr:uid="{9C19A223-07ED-4204-AC0D-191C8C2778C6}"/>
    <cellStyle name="Millares 15 2 3 2 3 2" xfId="3521" xr:uid="{D56022D8-F43E-42CB-926B-D878B68DC105}"/>
    <cellStyle name="Millares 15 2 3 2 3 2 2" xfId="7649" xr:uid="{2329B414-7383-447C-A7C7-F5F887976DB6}"/>
    <cellStyle name="Millares 15 2 3 2 3 2 2 2" xfId="15905" xr:uid="{109FFE7C-1157-4FD9-8F64-1F68695E679C}"/>
    <cellStyle name="Millares 15 2 3 2 3 2 2 2 2" xfId="32418" xr:uid="{58001E2D-BA49-49F4-814E-839176A468CA}"/>
    <cellStyle name="Millares 15 2 3 2 3 2 2 3" xfId="24162" xr:uid="{C2954014-9DC8-4055-A737-29CBC727BB9B}"/>
    <cellStyle name="Millares 15 2 3 2 3 2 3" xfId="11777" xr:uid="{2E2AAE32-54BD-4358-80F1-711677C2A05D}"/>
    <cellStyle name="Millares 15 2 3 2 3 2 3 2" xfId="28290" xr:uid="{CE1CE084-8B45-4B6B-AF67-5854DF5D8188}"/>
    <cellStyle name="Millares 15 2 3 2 3 2 4" xfId="20034" xr:uid="{440D5BCB-A5A9-4B12-8EF3-712AAAE9FC40}"/>
    <cellStyle name="Millares 15 2 3 2 3 2 5" xfId="36548" xr:uid="{884C98FC-C348-4C1C-A920-9A480D48EE0B}"/>
    <cellStyle name="Millares 15 2 3 2 3 3" xfId="5585" xr:uid="{AB25BEFA-89FA-47EF-A8E9-6740B7B8A90A}"/>
    <cellStyle name="Millares 15 2 3 2 3 3 2" xfId="13841" xr:uid="{6FBC105A-5850-4665-A621-DE9B47526FF7}"/>
    <cellStyle name="Millares 15 2 3 2 3 3 2 2" xfId="30354" xr:uid="{0B732F31-2DCA-4D36-B39D-D45381241389}"/>
    <cellStyle name="Millares 15 2 3 2 3 3 3" xfId="22098" xr:uid="{8A7488D2-A15F-4436-8262-99F10DDB9C54}"/>
    <cellStyle name="Millares 15 2 3 2 3 4" xfId="9713" xr:uid="{E0247E6E-9667-49C1-96A0-13EA66E1E949}"/>
    <cellStyle name="Millares 15 2 3 2 3 4 2" xfId="26226" xr:uid="{74CAE501-17E4-474B-8E76-31E9E716A675}"/>
    <cellStyle name="Millares 15 2 3 2 3 5" xfId="17970" xr:uid="{C6E21BA1-8EC9-4012-997F-ECF14E141D88}"/>
    <cellStyle name="Millares 15 2 3 2 3 6" xfId="34484" xr:uid="{37409A4E-B0BD-4061-822B-CE0AA81F9F7E}"/>
    <cellStyle name="Millares 15 2 3 2 4" xfId="2500" xr:uid="{62BF99B1-EFBA-4044-8FBE-A79A45BF27E5}"/>
    <cellStyle name="Millares 15 2 3 2 4 2" xfId="6628" xr:uid="{1117A420-D7AF-401C-81A3-851BEB9005B6}"/>
    <cellStyle name="Millares 15 2 3 2 4 2 2" xfId="14884" xr:uid="{C60A749B-EF56-4419-8A73-E6871E210AB6}"/>
    <cellStyle name="Millares 15 2 3 2 4 2 2 2" xfId="31397" xr:uid="{EE62C7EE-132C-4D15-9305-F5DF3DA24A8A}"/>
    <cellStyle name="Millares 15 2 3 2 4 2 3" xfId="23141" xr:uid="{BA7731B9-EF0A-4F09-9B4F-D61A9415F8B4}"/>
    <cellStyle name="Millares 15 2 3 2 4 3" xfId="10756" xr:uid="{D6290164-AC78-4DAA-B6FC-9B93D377819B}"/>
    <cellStyle name="Millares 15 2 3 2 4 3 2" xfId="27269" xr:uid="{C3C6D5DB-82D4-4167-9587-0FF4F6C9C919}"/>
    <cellStyle name="Millares 15 2 3 2 4 4" xfId="19013" xr:uid="{65B48BF7-FDB3-4E19-91C9-BA11521DB763}"/>
    <cellStyle name="Millares 15 2 3 2 4 5" xfId="35527" xr:uid="{3B457797-3261-4D3B-B668-8380CCF61D1D}"/>
    <cellStyle name="Millares 15 2 3 2 5" xfId="4564" xr:uid="{80486660-0CC0-475A-A871-B55C95F51996}"/>
    <cellStyle name="Millares 15 2 3 2 5 2" xfId="12820" xr:uid="{C86368BD-7EAF-4326-9E30-1D37ADB41879}"/>
    <cellStyle name="Millares 15 2 3 2 5 2 2" xfId="29333" xr:uid="{F2637A72-BB3D-4E3F-B0B9-997D892AFAE4}"/>
    <cellStyle name="Millares 15 2 3 2 5 3" xfId="21077" xr:uid="{491FECFD-329D-4148-B92F-1F487628DBB6}"/>
    <cellStyle name="Millares 15 2 3 2 6" xfId="8692" xr:uid="{FEB99090-4C5F-4BAA-BD66-12D0CAA64AA7}"/>
    <cellStyle name="Millares 15 2 3 2 6 2" xfId="25205" xr:uid="{A6F9A925-FD8D-480F-8E66-F533F34AF0FB}"/>
    <cellStyle name="Millares 15 2 3 2 7" xfId="16949" xr:uid="{15FFBF96-7FC6-4A23-A7B5-511FD609571A}"/>
    <cellStyle name="Millares 15 2 3 2 8" xfId="33463" xr:uid="{AAB96C08-B980-4259-9172-EFADB6F57DC1}"/>
    <cellStyle name="Millares 15 2 3 3" xfId="691" xr:uid="{07684BE5-356F-41C0-BAC9-06359C7AB2E3}"/>
    <cellStyle name="Millares 15 2 3 3 2" xfId="1712" xr:uid="{EEED1442-2AA0-4435-ADC1-15C81901C767}"/>
    <cellStyle name="Millares 15 2 3 3 2 2" xfId="3776" xr:uid="{A7DAC55A-4B78-4B97-98BF-246164DF3A84}"/>
    <cellStyle name="Millares 15 2 3 3 2 2 2" xfId="7904" xr:uid="{5DC8EEB9-FEC5-455B-8D2C-F08F881F08CF}"/>
    <cellStyle name="Millares 15 2 3 3 2 2 2 2" xfId="16160" xr:uid="{9369E948-4BD4-4560-94C6-7B0AC89B0814}"/>
    <cellStyle name="Millares 15 2 3 3 2 2 2 2 2" xfId="32673" xr:uid="{2070C6C6-EF8A-454E-85D1-788EFD6C8919}"/>
    <cellStyle name="Millares 15 2 3 3 2 2 2 3" xfId="24417" xr:uid="{30059CBF-643F-4E5B-9F80-D81FD6BF8C83}"/>
    <cellStyle name="Millares 15 2 3 3 2 2 3" xfId="12032" xr:uid="{3997C8EC-343A-435D-84C8-184AABBCD358}"/>
    <cellStyle name="Millares 15 2 3 3 2 2 3 2" xfId="28545" xr:uid="{7B9C19E3-2C1F-4F49-911A-4948A584929A}"/>
    <cellStyle name="Millares 15 2 3 3 2 2 4" xfId="20289" xr:uid="{BCF96EEB-6C2C-4A69-9030-0B54DB263D82}"/>
    <cellStyle name="Millares 15 2 3 3 2 2 5" xfId="36803" xr:uid="{8A4E940A-AC07-46C6-B337-3894F6A81296}"/>
    <cellStyle name="Millares 15 2 3 3 2 3" xfId="5840" xr:uid="{2C2733E4-A2E3-4D93-9090-970718E20AA3}"/>
    <cellStyle name="Millares 15 2 3 3 2 3 2" xfId="14096" xr:uid="{AA9421BD-FF83-40D0-BAD2-4EC800509C85}"/>
    <cellStyle name="Millares 15 2 3 3 2 3 2 2" xfId="30609" xr:uid="{1BAF3C27-4272-4453-9B55-691BCDCFF4DF}"/>
    <cellStyle name="Millares 15 2 3 3 2 3 3" xfId="22353" xr:uid="{BC5A46F2-6009-438F-92AA-0EA2F5A11FA2}"/>
    <cellStyle name="Millares 15 2 3 3 2 4" xfId="9968" xr:uid="{CB0335B7-561D-40AA-B770-5BA777F61C7C}"/>
    <cellStyle name="Millares 15 2 3 3 2 4 2" xfId="26481" xr:uid="{2013C7D3-5261-47E2-A3AA-FABC230E7FA6}"/>
    <cellStyle name="Millares 15 2 3 3 2 5" xfId="18225" xr:uid="{FA5B45AA-AD1C-4241-9EBF-615B88F1A145}"/>
    <cellStyle name="Millares 15 2 3 3 2 6" xfId="34739" xr:uid="{71B60699-E230-42E7-A8CB-54DB107C5247}"/>
    <cellStyle name="Millares 15 2 3 3 3" xfId="2755" xr:uid="{AC0F81BA-0C49-46E3-AD4A-1A27CC2FDE81}"/>
    <cellStyle name="Millares 15 2 3 3 3 2" xfId="6883" xr:uid="{E0F6B13E-A2D5-46D6-8FF9-4F3F6DB5F449}"/>
    <cellStyle name="Millares 15 2 3 3 3 2 2" xfId="15139" xr:uid="{F9ED6A2D-671A-4879-B5B2-1B96D97D8D81}"/>
    <cellStyle name="Millares 15 2 3 3 3 2 2 2" xfId="31652" xr:uid="{E5C36E39-F17E-443B-852F-47444002BBD0}"/>
    <cellStyle name="Millares 15 2 3 3 3 2 3" xfId="23396" xr:uid="{40AD456B-C52F-404A-920C-DD7EDA073AF0}"/>
    <cellStyle name="Millares 15 2 3 3 3 3" xfId="11011" xr:uid="{E2B677A1-13E7-46F7-A5B3-E4FC5F2DC8AD}"/>
    <cellStyle name="Millares 15 2 3 3 3 3 2" xfId="27524" xr:uid="{E66AFE1B-E9EE-42AF-A74C-87CB0EDA7A20}"/>
    <cellStyle name="Millares 15 2 3 3 3 4" xfId="19268" xr:uid="{73071182-98C4-4B6B-A3B7-75F71CD5BDFA}"/>
    <cellStyle name="Millares 15 2 3 3 3 5" xfId="35782" xr:uid="{0BA1CE8C-F4AF-40C2-8A26-61D58F7DBA3E}"/>
    <cellStyle name="Millares 15 2 3 3 4" xfId="4819" xr:uid="{6D4DD98A-25F3-460A-937C-3EE98A5D8486}"/>
    <cellStyle name="Millares 15 2 3 3 4 2" xfId="13075" xr:uid="{AC0CBF5C-2CE3-4650-87E8-1FFD4D13D411}"/>
    <cellStyle name="Millares 15 2 3 3 4 2 2" xfId="29588" xr:uid="{5A03AB1D-DA4C-46AA-8495-53D6122BA2E6}"/>
    <cellStyle name="Millares 15 2 3 3 4 3" xfId="21332" xr:uid="{6C1FB9BC-98BD-48D9-87BE-4583A538368F}"/>
    <cellStyle name="Millares 15 2 3 3 5" xfId="8947" xr:uid="{C6D6BAFA-59FB-4AD3-A56A-988C7452083D}"/>
    <cellStyle name="Millares 15 2 3 3 5 2" xfId="25460" xr:uid="{5A787B1C-E2BA-475F-B2CC-4170E9EB30DF}"/>
    <cellStyle name="Millares 15 2 3 3 6" xfId="17204" xr:uid="{D7DA556F-AFB7-496A-8CB3-8B142099A9AE}"/>
    <cellStyle name="Millares 15 2 3 3 7" xfId="33718" xr:uid="{FE100641-4965-41C9-96CB-1188EA66E858}"/>
    <cellStyle name="Millares 15 2 3 4" xfId="1209" xr:uid="{55D1F89F-ADA6-46DC-BC30-2D7EF4466E54}"/>
    <cellStyle name="Millares 15 2 3 4 2" xfId="3273" xr:uid="{8F2AF25E-055C-4A51-B960-31273723BE7A}"/>
    <cellStyle name="Millares 15 2 3 4 2 2" xfId="7401" xr:uid="{0EDCF1A5-6F31-4ECD-BBEE-C07B14601001}"/>
    <cellStyle name="Millares 15 2 3 4 2 2 2" xfId="15657" xr:uid="{C0BD5163-2752-4AC3-B7E4-DBA25DAC996E}"/>
    <cellStyle name="Millares 15 2 3 4 2 2 2 2" xfId="32170" xr:uid="{882772A5-57A7-4843-8A32-69E6B67F2972}"/>
    <cellStyle name="Millares 15 2 3 4 2 2 3" xfId="23914" xr:uid="{D3512374-F89F-48A9-B03F-6D8E052856F2}"/>
    <cellStyle name="Millares 15 2 3 4 2 3" xfId="11529" xr:uid="{A65C3640-BDD2-40B9-9A25-5F87CA7D3173}"/>
    <cellStyle name="Millares 15 2 3 4 2 3 2" xfId="28042" xr:uid="{E935B449-786B-4E72-B1E9-2FB43C6B9D1B}"/>
    <cellStyle name="Millares 15 2 3 4 2 4" xfId="19786" xr:uid="{073A378F-A856-4D26-9C7A-891ED468D2EF}"/>
    <cellStyle name="Millares 15 2 3 4 2 5" xfId="36300" xr:uid="{09A390BA-2D61-4043-828F-28E184377D7A}"/>
    <cellStyle name="Millares 15 2 3 4 3" xfId="5337" xr:uid="{40B650DB-65E4-4708-8C6B-D96E3AD46B9B}"/>
    <cellStyle name="Millares 15 2 3 4 3 2" xfId="13593" xr:uid="{43415438-E7BB-45D4-99C9-8CB968F1B05B}"/>
    <cellStyle name="Millares 15 2 3 4 3 2 2" xfId="30106" xr:uid="{ACB669DB-CBD5-4BD6-82CC-8F7CD1E95A5A}"/>
    <cellStyle name="Millares 15 2 3 4 3 3" xfId="21850" xr:uid="{8D247340-AC42-48BB-A913-9B336BB14A41}"/>
    <cellStyle name="Millares 15 2 3 4 4" xfId="9465" xr:uid="{3F8DC9B2-EFE5-4A16-AB1D-6B285A0A9040}"/>
    <cellStyle name="Millares 15 2 3 4 4 2" xfId="25978" xr:uid="{A011090B-E6C8-4190-8DA7-54A2EF66B9AC}"/>
    <cellStyle name="Millares 15 2 3 4 5" xfId="17722" xr:uid="{D500BDA0-0A96-43C5-8B86-20682B8AA0D4}"/>
    <cellStyle name="Millares 15 2 3 4 6" xfId="34236" xr:uid="{5096FA2A-4A63-4DC5-B2CB-C47D076F6C6C}"/>
    <cellStyle name="Millares 15 2 3 5" xfId="2252" xr:uid="{E3DFED26-6572-407F-B56F-D3F17CD553D8}"/>
    <cellStyle name="Millares 15 2 3 5 2" xfId="6380" xr:uid="{81F95156-0B29-45CC-B908-F5064CCBC4B0}"/>
    <cellStyle name="Millares 15 2 3 5 2 2" xfId="14636" xr:uid="{20E988F7-D58D-4881-9401-67121AF269DF}"/>
    <cellStyle name="Millares 15 2 3 5 2 2 2" xfId="31149" xr:uid="{32004C22-059E-41AC-9B70-A94F38FD6BAC}"/>
    <cellStyle name="Millares 15 2 3 5 2 3" xfId="22893" xr:uid="{3CE26662-61F2-47DF-8E0B-F520AF8F82F9}"/>
    <cellStyle name="Millares 15 2 3 5 3" xfId="10508" xr:uid="{3AB8432B-BC09-47F6-AC6A-1FAB038EDC10}"/>
    <cellStyle name="Millares 15 2 3 5 3 2" xfId="27021" xr:uid="{7CE08E15-9110-47A5-BAD6-A41EF3FF8798}"/>
    <cellStyle name="Millares 15 2 3 5 4" xfId="18765" xr:uid="{9FE14B07-B3AE-4E0C-A69E-7290FA31F804}"/>
    <cellStyle name="Millares 15 2 3 5 5" xfId="35279" xr:uid="{BC0ABF06-EC61-4DBA-B4B3-75354CF63F29}"/>
    <cellStyle name="Millares 15 2 3 6" xfId="4316" xr:uid="{84F1EE33-C11B-4E7E-A6D7-9845181E7610}"/>
    <cellStyle name="Millares 15 2 3 6 2" xfId="12572" xr:uid="{475FB411-04D7-43C2-8335-FCFEFBFC76A9}"/>
    <cellStyle name="Millares 15 2 3 6 2 2" xfId="29085" xr:uid="{53C37EE9-7212-4018-91E4-1AA18C9B79F9}"/>
    <cellStyle name="Millares 15 2 3 6 3" xfId="20829" xr:uid="{5BD97A27-84A5-44B4-B990-557FB36D3BFE}"/>
    <cellStyle name="Millares 15 2 3 7" xfId="8444" xr:uid="{68529277-D74C-4E54-8C6D-2302D84110A3}"/>
    <cellStyle name="Millares 15 2 3 7 2" xfId="24957" xr:uid="{541A1271-A9AA-4888-823B-9E0A14696D9F}"/>
    <cellStyle name="Millares 15 2 3 8" xfId="16701" xr:uid="{4C468258-C217-4EA2-8772-F5FAB85BC0DF}"/>
    <cellStyle name="Millares 15 2 3 9" xfId="33215" xr:uid="{B072B0E6-5EAD-4FB0-8821-EB50C06E8FF4}"/>
    <cellStyle name="Millares 15 2 4" xfId="312" xr:uid="{91D833A8-9C7C-44D1-B880-0706A5CE30CC}"/>
    <cellStyle name="Millares 15 2 4 2" xfId="815" xr:uid="{56894359-D69A-4A66-8DEE-E9CF30CD8DFF}"/>
    <cellStyle name="Millares 15 2 4 2 2" xfId="1836" xr:uid="{86BE9124-38A9-4A82-9F4B-11E3F19A218D}"/>
    <cellStyle name="Millares 15 2 4 2 2 2" xfId="3900" xr:uid="{1995107E-F31A-42DF-9DAD-A97895D3B5B0}"/>
    <cellStyle name="Millares 15 2 4 2 2 2 2" xfId="8028" xr:uid="{9E6D97F5-661A-4AA9-A08B-6EBD71006C67}"/>
    <cellStyle name="Millares 15 2 4 2 2 2 2 2" xfId="16284" xr:uid="{1FDD347F-B43E-446B-AE85-BC3C8F69F9E9}"/>
    <cellStyle name="Millares 15 2 4 2 2 2 2 2 2" xfId="32797" xr:uid="{BE31D1A7-5A93-4310-8022-1071C5D0B53C}"/>
    <cellStyle name="Millares 15 2 4 2 2 2 2 3" xfId="24541" xr:uid="{08D30F5C-11D4-4611-80F2-1993A611EC84}"/>
    <cellStyle name="Millares 15 2 4 2 2 2 3" xfId="12156" xr:uid="{F9B5402D-DD75-478D-BA71-FB49C20DAC3A}"/>
    <cellStyle name="Millares 15 2 4 2 2 2 3 2" xfId="28669" xr:uid="{F0AA96F9-9658-453C-9F90-71F055D641C9}"/>
    <cellStyle name="Millares 15 2 4 2 2 2 4" xfId="20413" xr:uid="{15F114E8-B874-4BDB-A175-279B9BEF4736}"/>
    <cellStyle name="Millares 15 2 4 2 2 2 5" xfId="36927" xr:uid="{62BA6694-81BC-4735-A8AC-215BD68C0816}"/>
    <cellStyle name="Millares 15 2 4 2 2 3" xfId="5964" xr:uid="{D1400963-D90D-4597-9F63-5EC603B3C961}"/>
    <cellStyle name="Millares 15 2 4 2 2 3 2" xfId="14220" xr:uid="{1998C01C-6721-4F6C-8BDA-5F0A085799B5}"/>
    <cellStyle name="Millares 15 2 4 2 2 3 2 2" xfId="30733" xr:uid="{DE20ADCB-4DC8-4810-B624-21A8725228A7}"/>
    <cellStyle name="Millares 15 2 4 2 2 3 3" xfId="22477" xr:uid="{B704AF90-E60F-44B4-921C-68444B742524}"/>
    <cellStyle name="Millares 15 2 4 2 2 4" xfId="10092" xr:uid="{2CC360D0-8400-4621-9A32-157CB3FB9C86}"/>
    <cellStyle name="Millares 15 2 4 2 2 4 2" xfId="26605" xr:uid="{DDADD170-5EFB-4D30-92FE-7CCE9CA2690A}"/>
    <cellStyle name="Millares 15 2 4 2 2 5" xfId="18349" xr:uid="{9A00824F-156A-4229-A223-9973C3652F3F}"/>
    <cellStyle name="Millares 15 2 4 2 2 6" xfId="34863" xr:uid="{C677B5BD-761E-4C86-9A36-8413F2E12122}"/>
    <cellStyle name="Millares 15 2 4 2 3" xfId="2879" xr:uid="{1F1439FA-08E3-4A05-B08E-DA1E314BA15C}"/>
    <cellStyle name="Millares 15 2 4 2 3 2" xfId="7007" xr:uid="{6CC74343-A9E3-4D72-8E51-59CBDE1E59F1}"/>
    <cellStyle name="Millares 15 2 4 2 3 2 2" xfId="15263" xr:uid="{08784A0B-6F27-40A3-B54B-1CE3B184B6AA}"/>
    <cellStyle name="Millares 15 2 4 2 3 2 2 2" xfId="31776" xr:uid="{BF4D4407-7887-4863-B36F-B68C38E5CE18}"/>
    <cellStyle name="Millares 15 2 4 2 3 2 3" xfId="23520" xr:uid="{DD8CE071-9B90-495D-93D5-55B3A55A48FA}"/>
    <cellStyle name="Millares 15 2 4 2 3 3" xfId="11135" xr:uid="{FEC0C449-E171-4E79-9EE4-93DF19503A21}"/>
    <cellStyle name="Millares 15 2 4 2 3 3 2" xfId="27648" xr:uid="{8812C63F-2DBB-4504-94D1-94A80E3E2C8D}"/>
    <cellStyle name="Millares 15 2 4 2 3 4" xfId="19392" xr:uid="{08999FB5-E2EF-446E-951E-543A91220153}"/>
    <cellStyle name="Millares 15 2 4 2 3 5" xfId="35906" xr:uid="{9EE00BA2-9839-40DE-9526-403683E007C4}"/>
    <cellStyle name="Millares 15 2 4 2 4" xfId="4943" xr:uid="{8C4E8892-870E-4006-808E-5BB21853EC05}"/>
    <cellStyle name="Millares 15 2 4 2 4 2" xfId="13199" xr:uid="{7877F637-8CF6-4E0D-B863-382DCC4CAE00}"/>
    <cellStyle name="Millares 15 2 4 2 4 2 2" xfId="29712" xr:uid="{C6CFAFBD-23D7-4A66-8FB1-8A538BA7DD63}"/>
    <cellStyle name="Millares 15 2 4 2 4 3" xfId="21456" xr:uid="{989E054B-C9D8-4A44-B5C3-73A9EB5167AF}"/>
    <cellStyle name="Millares 15 2 4 2 5" xfId="9071" xr:uid="{F7812E12-510B-4CAD-B263-BF6BAC0CF8C3}"/>
    <cellStyle name="Millares 15 2 4 2 5 2" xfId="25584" xr:uid="{06DEF325-D4BF-4406-9B36-6FF3F5EFDD2F}"/>
    <cellStyle name="Millares 15 2 4 2 6" xfId="17328" xr:uid="{253D0154-3802-4C8B-BCD9-296E7F6C60BA}"/>
    <cellStyle name="Millares 15 2 4 2 7" xfId="33842" xr:uid="{08B96454-881D-490B-9D3B-DFBFCC07F82B}"/>
    <cellStyle name="Millares 15 2 4 3" xfId="1333" xr:uid="{CAA022C9-2E39-4893-B50F-3AEF6B793511}"/>
    <cellStyle name="Millares 15 2 4 3 2" xfId="3397" xr:uid="{089011DE-A323-453D-B77B-C08ECBB250E3}"/>
    <cellStyle name="Millares 15 2 4 3 2 2" xfId="7525" xr:uid="{52F43F8B-B8EC-44CF-B14A-9B10C45D9280}"/>
    <cellStyle name="Millares 15 2 4 3 2 2 2" xfId="15781" xr:uid="{9C316853-E99B-4319-8218-085239FFCF26}"/>
    <cellStyle name="Millares 15 2 4 3 2 2 2 2" xfId="32294" xr:uid="{807B5C07-1798-448C-AD78-71CDE3421091}"/>
    <cellStyle name="Millares 15 2 4 3 2 2 3" xfId="24038" xr:uid="{8EC438ED-019C-4503-9AC1-BC408AD16D9C}"/>
    <cellStyle name="Millares 15 2 4 3 2 3" xfId="11653" xr:uid="{CFD8A0D0-B32B-4BD8-928E-90368472EAF8}"/>
    <cellStyle name="Millares 15 2 4 3 2 3 2" xfId="28166" xr:uid="{D502AD33-6849-4B17-935C-1F235C3A4ABF}"/>
    <cellStyle name="Millares 15 2 4 3 2 4" xfId="19910" xr:uid="{7554A91F-C939-46C0-BFDF-DC2B33BFE309}"/>
    <cellStyle name="Millares 15 2 4 3 2 5" xfId="36424" xr:uid="{9005471F-0127-4CC4-AE6E-74555A8E1CDE}"/>
    <cellStyle name="Millares 15 2 4 3 3" xfId="5461" xr:uid="{B5861350-1AFC-4F76-88A7-66F824B3CC4C}"/>
    <cellStyle name="Millares 15 2 4 3 3 2" xfId="13717" xr:uid="{0A684674-7472-48A8-A300-21E84D142572}"/>
    <cellStyle name="Millares 15 2 4 3 3 2 2" xfId="30230" xr:uid="{8E4E3A20-8504-42D7-82FA-DC738CADB01C}"/>
    <cellStyle name="Millares 15 2 4 3 3 3" xfId="21974" xr:uid="{AE0B124F-A905-4ABC-990C-7F40A4065E73}"/>
    <cellStyle name="Millares 15 2 4 3 4" xfId="9589" xr:uid="{BA710E8C-A879-4A02-B7CA-E368E8FDFFD1}"/>
    <cellStyle name="Millares 15 2 4 3 4 2" xfId="26102" xr:uid="{FF587909-EF69-4F76-A05B-DDC36CEE13E0}"/>
    <cellStyle name="Millares 15 2 4 3 5" xfId="17846" xr:uid="{55E637B4-EE1D-4CF0-A2CB-1DBD8FA0402A}"/>
    <cellStyle name="Millares 15 2 4 3 6" xfId="34360" xr:uid="{0738F162-5EAB-4447-AE6D-5A81B2BA68D1}"/>
    <cellStyle name="Millares 15 2 4 4" xfId="2376" xr:uid="{67CCEDD3-4A86-4E8A-A35E-8D55BF5AF732}"/>
    <cellStyle name="Millares 15 2 4 4 2" xfId="6504" xr:uid="{1D94CF92-F044-468C-A2B8-C07A044FBC39}"/>
    <cellStyle name="Millares 15 2 4 4 2 2" xfId="14760" xr:uid="{B16D7F2C-489E-4475-A179-D865924B9ED6}"/>
    <cellStyle name="Millares 15 2 4 4 2 2 2" xfId="31273" xr:uid="{D47A9829-6BA3-4D9F-9942-C3DA1CBA23B5}"/>
    <cellStyle name="Millares 15 2 4 4 2 3" xfId="23017" xr:uid="{C6ABC863-4EA6-46C3-9BFE-BC11E05269E8}"/>
    <cellStyle name="Millares 15 2 4 4 3" xfId="10632" xr:uid="{65322BAC-0FE3-4AEC-9F6E-45630C385161}"/>
    <cellStyle name="Millares 15 2 4 4 3 2" xfId="27145" xr:uid="{AB089A8E-9455-4218-8C0D-C44E894FA12B}"/>
    <cellStyle name="Millares 15 2 4 4 4" xfId="18889" xr:uid="{A7D808D5-2F1F-47D8-B442-80F638FB82EA}"/>
    <cellStyle name="Millares 15 2 4 4 5" xfId="35403" xr:uid="{23347ED6-BCD0-4C18-852F-8F2B0890375B}"/>
    <cellStyle name="Millares 15 2 4 5" xfId="4440" xr:uid="{3EF0D14D-F21C-450F-863B-438CE36387E2}"/>
    <cellStyle name="Millares 15 2 4 5 2" xfId="12696" xr:uid="{35C39F29-F298-49FC-AAA0-85BE81C1857A}"/>
    <cellStyle name="Millares 15 2 4 5 2 2" xfId="29209" xr:uid="{D54BF794-7D71-40E5-A8D0-0D06E0EEF4DB}"/>
    <cellStyle name="Millares 15 2 4 5 3" xfId="20953" xr:uid="{41A89DDD-A835-46AF-9357-70B4A373A9D6}"/>
    <cellStyle name="Millares 15 2 4 6" xfId="8568" xr:uid="{E6F72CC3-4527-441D-96B5-AB670505D821}"/>
    <cellStyle name="Millares 15 2 4 6 2" xfId="25081" xr:uid="{FDE24AF8-C652-4247-8E70-164945130397}"/>
    <cellStyle name="Millares 15 2 4 7" xfId="16825" xr:uid="{17FD5E7C-702F-4C01-AFDB-43B6444F30AF}"/>
    <cellStyle name="Millares 15 2 4 8" xfId="33339" xr:uid="{243F7B3F-89D1-491D-98C2-F1FAE484A682}"/>
    <cellStyle name="Millares 15 2 5" xfId="567" xr:uid="{EC781474-40EB-43CD-AC11-31E19AD99FA5}"/>
    <cellStyle name="Millares 15 2 5 2" xfId="1588" xr:uid="{CA6F1CD0-D9BA-42C2-90D6-E812F01E0987}"/>
    <cellStyle name="Millares 15 2 5 2 2" xfId="3652" xr:uid="{531325EC-E8F2-4694-950D-45A78A045969}"/>
    <cellStyle name="Millares 15 2 5 2 2 2" xfId="7780" xr:uid="{3DFD3A6C-4700-423B-AA62-660725D78BF7}"/>
    <cellStyle name="Millares 15 2 5 2 2 2 2" xfId="16036" xr:uid="{D15F8204-9FA2-44B9-8CBA-B6FCEEEC162E}"/>
    <cellStyle name="Millares 15 2 5 2 2 2 2 2" xfId="32549" xr:uid="{B645E6AF-3E38-4804-8EB8-8D45EB622125}"/>
    <cellStyle name="Millares 15 2 5 2 2 2 3" xfId="24293" xr:uid="{50973817-8621-4D45-8224-8140D8C4E2D9}"/>
    <cellStyle name="Millares 15 2 5 2 2 3" xfId="11908" xr:uid="{005A7D94-DC79-4A62-9F93-B1B33D554715}"/>
    <cellStyle name="Millares 15 2 5 2 2 3 2" xfId="28421" xr:uid="{2DBDDB97-3272-4E63-92AC-0A308F327CC7}"/>
    <cellStyle name="Millares 15 2 5 2 2 4" xfId="20165" xr:uid="{C120FC7D-0A1A-4E33-AC1E-0C14558E88EE}"/>
    <cellStyle name="Millares 15 2 5 2 2 5" xfId="36679" xr:uid="{14CC1D0B-8A6B-46A3-89B5-E6B8C09D4F80}"/>
    <cellStyle name="Millares 15 2 5 2 3" xfId="5716" xr:uid="{ECA45873-FEA3-4066-B0F5-18F98B33BF39}"/>
    <cellStyle name="Millares 15 2 5 2 3 2" xfId="13972" xr:uid="{83F0E931-3190-48B5-87BD-9BAFB06E8B41}"/>
    <cellStyle name="Millares 15 2 5 2 3 2 2" xfId="30485" xr:uid="{81E0D039-EAC7-4786-B40E-34D8A73FAA79}"/>
    <cellStyle name="Millares 15 2 5 2 3 3" xfId="22229" xr:uid="{FE729F6D-CE56-4BB2-BB98-86527D429473}"/>
    <cellStyle name="Millares 15 2 5 2 4" xfId="9844" xr:uid="{83903138-D8E5-49C5-BEFD-40CD602715B5}"/>
    <cellStyle name="Millares 15 2 5 2 4 2" xfId="26357" xr:uid="{E71A35B0-152A-4189-96A1-7F9D5F3BEB4F}"/>
    <cellStyle name="Millares 15 2 5 2 5" xfId="18101" xr:uid="{EF80F4B5-C231-4015-A687-7FA1CA9AF1AE}"/>
    <cellStyle name="Millares 15 2 5 2 6" xfId="34615" xr:uid="{15C94FFA-733A-47C5-B6C2-01C5EC40A249}"/>
    <cellStyle name="Millares 15 2 5 3" xfId="2631" xr:uid="{10549A69-5343-4A55-AEEC-CC781D21F619}"/>
    <cellStyle name="Millares 15 2 5 3 2" xfId="6759" xr:uid="{801EC1EA-21DC-4BF1-8422-D5486B421BF1}"/>
    <cellStyle name="Millares 15 2 5 3 2 2" xfId="15015" xr:uid="{CEDC0326-F96E-4333-9547-3BB755750CCD}"/>
    <cellStyle name="Millares 15 2 5 3 2 2 2" xfId="31528" xr:uid="{52FAAC0F-7C5C-4F0F-AE20-EB66B92C00DF}"/>
    <cellStyle name="Millares 15 2 5 3 2 3" xfId="23272" xr:uid="{3A0F80B4-D631-4CDC-BC66-39E5A7A146D5}"/>
    <cellStyle name="Millares 15 2 5 3 3" xfId="10887" xr:uid="{6DCD2000-EE9E-4D53-8A25-8E051265537F}"/>
    <cellStyle name="Millares 15 2 5 3 3 2" xfId="27400" xr:uid="{7D36ADEA-1AFC-45A1-8844-3727121FE790}"/>
    <cellStyle name="Millares 15 2 5 3 4" xfId="19144" xr:uid="{71263DF3-FB94-46B8-B3F9-2D7A03908A42}"/>
    <cellStyle name="Millares 15 2 5 3 5" xfId="35658" xr:uid="{D1DD3DBB-518F-4378-B560-3F587208EF61}"/>
    <cellStyle name="Millares 15 2 5 4" xfId="4695" xr:uid="{C8325F99-1CBE-4C98-AB62-8B94D0D04247}"/>
    <cellStyle name="Millares 15 2 5 4 2" xfId="12951" xr:uid="{C92D6E70-80DF-4418-A8FF-3E3F99AF570F}"/>
    <cellStyle name="Millares 15 2 5 4 2 2" xfId="29464" xr:uid="{A5A23F3B-8639-4257-8335-27720A12411D}"/>
    <cellStyle name="Millares 15 2 5 4 3" xfId="21208" xr:uid="{084A21D4-C738-40CF-9557-EA1DC4C6FC3E}"/>
    <cellStyle name="Millares 15 2 5 5" xfId="8823" xr:uid="{78412CE6-50E2-463F-A00B-A91C16E3D56D}"/>
    <cellStyle name="Millares 15 2 5 5 2" xfId="25336" xr:uid="{0C62E210-9F1E-4ADE-A1E3-64F6F2BC906D}"/>
    <cellStyle name="Millares 15 2 5 6" xfId="17080" xr:uid="{8A69650F-37B0-4E1D-8C28-CC7B8F3B9FAF}"/>
    <cellStyle name="Millares 15 2 5 7" xfId="33594" xr:uid="{A40ADA19-B318-4207-93DD-DF7AE3B762BC}"/>
    <cellStyle name="Millares 15 2 6" xfId="1085" xr:uid="{26C5BE27-7FF6-4021-8D10-4042E5FFA048}"/>
    <cellStyle name="Millares 15 2 6 2" xfId="3149" xr:uid="{C3D1D4C7-C15D-4D50-950B-D4557AEDB508}"/>
    <cellStyle name="Millares 15 2 6 2 2" xfId="7277" xr:uid="{4C0A1521-B659-41FE-BA93-B872578D234B}"/>
    <cellStyle name="Millares 15 2 6 2 2 2" xfId="15533" xr:uid="{0FB51E8C-389C-440E-BB3B-E8DE833F490B}"/>
    <cellStyle name="Millares 15 2 6 2 2 2 2" xfId="32046" xr:uid="{D14F9313-F668-4291-9B4A-F4A691CC425E}"/>
    <cellStyle name="Millares 15 2 6 2 2 3" xfId="23790" xr:uid="{4FDB24B4-4DEF-42E0-ABD5-8CE38849825C}"/>
    <cellStyle name="Millares 15 2 6 2 3" xfId="11405" xr:uid="{E4DA2687-B94D-4DFD-8C8F-3D6F6B83993C}"/>
    <cellStyle name="Millares 15 2 6 2 3 2" xfId="27918" xr:uid="{A3AE8B26-ECF5-4499-8516-783D5AC8D072}"/>
    <cellStyle name="Millares 15 2 6 2 4" xfId="19662" xr:uid="{35B356DA-629F-42EB-AA74-87808D498119}"/>
    <cellStyle name="Millares 15 2 6 2 5" xfId="36176" xr:uid="{2E959885-B8C7-49A9-BDDE-04CDDF181781}"/>
    <cellStyle name="Millares 15 2 6 3" xfId="5213" xr:uid="{09E88FE1-D914-4551-97D8-4DA7C1FAC5D6}"/>
    <cellStyle name="Millares 15 2 6 3 2" xfId="13469" xr:uid="{2FFE6B27-83AB-4E1D-A8B5-14283737C83D}"/>
    <cellStyle name="Millares 15 2 6 3 2 2" xfId="29982" xr:uid="{F404E4A2-294B-4F75-A32C-A2F749F77B43}"/>
    <cellStyle name="Millares 15 2 6 3 3" xfId="21726" xr:uid="{25A74204-D08C-48BE-B7C8-2A8BC9E5F9B5}"/>
    <cellStyle name="Millares 15 2 6 4" xfId="9341" xr:uid="{FDFE7AE3-A939-4E62-8826-4A8C78AD6B2E}"/>
    <cellStyle name="Millares 15 2 6 4 2" xfId="25854" xr:uid="{378F9234-3205-4E44-B91D-B5B41527F1E1}"/>
    <cellStyle name="Millares 15 2 6 5" xfId="17598" xr:uid="{E58043F1-350D-4021-A73F-44250145743E}"/>
    <cellStyle name="Millares 15 2 6 6" xfId="34112" xr:uid="{AC9D2487-B14B-4672-90E1-2BC119EE9E03}"/>
    <cellStyle name="Millares 15 2 7" xfId="2128" xr:uid="{EAAA0C5D-6599-4D81-A403-1BF63E4B5451}"/>
    <cellStyle name="Millares 15 2 7 2" xfId="6256" xr:uid="{FC84A27D-BCB3-48DE-9035-C8143A301268}"/>
    <cellStyle name="Millares 15 2 7 2 2" xfId="14512" xr:uid="{7E3A4EC5-7B0D-45FE-A4ED-371F7D4D6EA7}"/>
    <cellStyle name="Millares 15 2 7 2 2 2" xfId="31025" xr:uid="{891FA3DA-4CA4-4997-92AB-A03388114406}"/>
    <cellStyle name="Millares 15 2 7 2 3" xfId="22769" xr:uid="{7716C68E-E032-487D-BD97-F7E6C083834F}"/>
    <cellStyle name="Millares 15 2 7 3" xfId="10384" xr:uid="{CE90AC55-1B0F-46A6-B817-0ECB750EACB4}"/>
    <cellStyle name="Millares 15 2 7 3 2" xfId="26897" xr:uid="{47D36D72-FAAD-44D3-9CD0-87BD5CBD4929}"/>
    <cellStyle name="Millares 15 2 7 4" xfId="18641" xr:uid="{1C2F9E53-C6B5-4111-824B-B804C9889A1B}"/>
    <cellStyle name="Millares 15 2 7 5" xfId="35155" xr:uid="{48A46CE0-E350-4662-9568-BD7D6486C399}"/>
    <cellStyle name="Millares 15 2 8" xfId="4192" xr:uid="{0FA36360-307B-442C-975C-D07E655476B8}"/>
    <cellStyle name="Millares 15 2 8 2" xfId="12448" xr:uid="{D8DF2678-9A89-4E87-A0D8-92E04B511FEA}"/>
    <cellStyle name="Millares 15 2 8 2 2" xfId="28961" xr:uid="{87D86517-FD12-4473-8F42-A8A3A674D4A0}"/>
    <cellStyle name="Millares 15 2 8 3" xfId="20705" xr:uid="{D51CB0CA-CCD4-4071-B11A-D954EF187FB3}"/>
    <cellStyle name="Millares 15 2 9" xfId="8320" xr:uid="{71889636-D63C-45A8-8AB2-CF3EA9CCD30B}"/>
    <cellStyle name="Millares 15 2 9 2" xfId="24833" xr:uid="{32BDFA47-A15F-430E-BD95-00D9985CA210}"/>
    <cellStyle name="Millares 15 3" xfId="95" xr:uid="{67172049-33BC-449E-9D8F-4F71CD6EDCC2}"/>
    <cellStyle name="Millares 15 3 10" xfId="33122" xr:uid="{6851EED7-1512-4FF9-A8F7-D934DD79FD43}"/>
    <cellStyle name="Millares 15 3 2" xfId="219" xr:uid="{921BCBC7-EA80-46A4-91DD-EDA52C3A54C7}"/>
    <cellStyle name="Millares 15 3 2 2" xfId="467" xr:uid="{7A4F016A-077A-4B81-BA53-1F20D1273079}"/>
    <cellStyle name="Millares 15 3 2 2 2" xfId="970" xr:uid="{C20FC7CA-0109-4BB1-8B37-FC3658B99747}"/>
    <cellStyle name="Millares 15 3 2 2 2 2" xfId="1991" xr:uid="{C20AAA06-D8F2-45D7-B178-BAA884296DB8}"/>
    <cellStyle name="Millares 15 3 2 2 2 2 2" xfId="4055" xr:uid="{1CEBE14E-822A-419A-9E80-FA6B8E0ED38F}"/>
    <cellStyle name="Millares 15 3 2 2 2 2 2 2" xfId="8183" xr:uid="{7E39473B-9F1A-4DAC-A6EC-49E5D539BC6A}"/>
    <cellStyle name="Millares 15 3 2 2 2 2 2 2 2" xfId="16439" xr:uid="{4C93DBD1-903E-4031-8203-BCF5D7A84DA9}"/>
    <cellStyle name="Millares 15 3 2 2 2 2 2 2 2 2" xfId="32952" xr:uid="{06F9CCC8-E39F-41BC-AE64-5DC285BF5528}"/>
    <cellStyle name="Millares 15 3 2 2 2 2 2 2 3" xfId="24696" xr:uid="{9E3521CC-B9A7-4731-966D-D72FB74BD4F5}"/>
    <cellStyle name="Millares 15 3 2 2 2 2 2 3" xfId="12311" xr:uid="{F493B507-D09B-4BE0-86CC-A7F77A59EE1F}"/>
    <cellStyle name="Millares 15 3 2 2 2 2 2 3 2" xfId="28824" xr:uid="{957C76C0-022F-4821-9012-EF0FF674A6BF}"/>
    <cellStyle name="Millares 15 3 2 2 2 2 2 4" xfId="20568" xr:uid="{1E0217DF-D72A-4783-832F-BB9ACB593998}"/>
    <cellStyle name="Millares 15 3 2 2 2 2 2 5" xfId="37082" xr:uid="{BACF3577-07D9-4ACC-BDE7-63BF0FB39226}"/>
    <cellStyle name="Millares 15 3 2 2 2 2 3" xfId="6119" xr:uid="{4D752A7B-6494-45A5-AEBE-219A25608B13}"/>
    <cellStyle name="Millares 15 3 2 2 2 2 3 2" xfId="14375" xr:uid="{6E1A699A-D3B3-41DC-8B83-5DD6AB64CA84}"/>
    <cellStyle name="Millares 15 3 2 2 2 2 3 2 2" xfId="30888" xr:uid="{A210EE82-CE7C-462F-944E-D0C7F12668B0}"/>
    <cellStyle name="Millares 15 3 2 2 2 2 3 3" xfId="22632" xr:uid="{B5A9A078-B07B-4408-AA0F-094DC3E4BD60}"/>
    <cellStyle name="Millares 15 3 2 2 2 2 4" xfId="10247" xr:uid="{D3E2C400-0508-4DBC-8322-A6AE90195DD1}"/>
    <cellStyle name="Millares 15 3 2 2 2 2 4 2" xfId="26760" xr:uid="{B740EF26-5766-4032-9FFB-2CB1F77EFA93}"/>
    <cellStyle name="Millares 15 3 2 2 2 2 5" xfId="18504" xr:uid="{C6447468-7D32-40D2-B6DC-4A6A1E2C4955}"/>
    <cellStyle name="Millares 15 3 2 2 2 2 6" xfId="35018" xr:uid="{E8369947-56D3-4FE8-9234-8D23B09C2BC6}"/>
    <cellStyle name="Millares 15 3 2 2 2 3" xfId="3034" xr:uid="{13F91675-5121-49B5-91A3-67792B7D0C9E}"/>
    <cellStyle name="Millares 15 3 2 2 2 3 2" xfId="7162" xr:uid="{9C893C07-9B1B-4B77-8F9E-9E3910609268}"/>
    <cellStyle name="Millares 15 3 2 2 2 3 2 2" xfId="15418" xr:uid="{86062CEE-FE35-499B-BF9F-B8617438BBFB}"/>
    <cellStyle name="Millares 15 3 2 2 2 3 2 2 2" xfId="31931" xr:uid="{BFDB1699-706C-4547-BA1E-B832C19F55D0}"/>
    <cellStyle name="Millares 15 3 2 2 2 3 2 3" xfId="23675" xr:uid="{E7BCD86B-EA5B-4D56-A7CC-DE8CB144CFD8}"/>
    <cellStyle name="Millares 15 3 2 2 2 3 3" xfId="11290" xr:uid="{CE21759B-11D3-40BE-8CCA-B3DE51BADD05}"/>
    <cellStyle name="Millares 15 3 2 2 2 3 3 2" xfId="27803" xr:uid="{63BE11D5-CA55-4A6D-84FC-B2C1163AE5BF}"/>
    <cellStyle name="Millares 15 3 2 2 2 3 4" xfId="19547" xr:uid="{CBE4B19F-A6E6-4BBE-B315-B701B9DC1330}"/>
    <cellStyle name="Millares 15 3 2 2 2 3 5" xfId="36061" xr:uid="{3A4D73DE-3659-4A58-9D80-CE34D8EFA7F4}"/>
    <cellStyle name="Millares 15 3 2 2 2 4" xfId="5098" xr:uid="{0A6AF36B-CC72-4089-8791-C8BEBEEA4DAB}"/>
    <cellStyle name="Millares 15 3 2 2 2 4 2" xfId="13354" xr:uid="{3ED93623-056D-4737-AE5B-283F4BA98D64}"/>
    <cellStyle name="Millares 15 3 2 2 2 4 2 2" xfId="29867" xr:uid="{1A9FFD2F-1F68-47BF-8EE2-6FC64F30C380}"/>
    <cellStyle name="Millares 15 3 2 2 2 4 3" xfId="21611" xr:uid="{975BAF80-E447-4CD9-9618-0C551330772B}"/>
    <cellStyle name="Millares 15 3 2 2 2 5" xfId="9226" xr:uid="{0C355980-5065-49A3-BBF3-F26671E7CA98}"/>
    <cellStyle name="Millares 15 3 2 2 2 5 2" xfId="25739" xr:uid="{DB969B80-8AFF-46E3-B0B2-26F891318374}"/>
    <cellStyle name="Millares 15 3 2 2 2 6" xfId="17483" xr:uid="{BC8A7619-E0F5-4F7C-B3E9-A487F06C953A}"/>
    <cellStyle name="Millares 15 3 2 2 2 7" xfId="33997" xr:uid="{4218358F-214E-40F2-A916-20866A6AF977}"/>
    <cellStyle name="Millares 15 3 2 2 3" xfId="1488" xr:uid="{C725A473-F80E-42DF-8FC6-80308EB4BAE6}"/>
    <cellStyle name="Millares 15 3 2 2 3 2" xfId="3552" xr:uid="{868375EE-1B24-4DEF-A729-33CCDBEC461B}"/>
    <cellStyle name="Millares 15 3 2 2 3 2 2" xfId="7680" xr:uid="{4FC9062F-2190-46AA-B251-A6E3E029B80E}"/>
    <cellStyle name="Millares 15 3 2 2 3 2 2 2" xfId="15936" xr:uid="{89841D11-48F2-4B60-B8CC-EE12BE760E04}"/>
    <cellStyle name="Millares 15 3 2 2 3 2 2 2 2" xfId="32449" xr:uid="{E11A6177-8132-4A40-8CA3-B66749262A35}"/>
    <cellStyle name="Millares 15 3 2 2 3 2 2 3" xfId="24193" xr:uid="{43C9BA79-97CB-4CC9-A255-5C4C47780B30}"/>
    <cellStyle name="Millares 15 3 2 2 3 2 3" xfId="11808" xr:uid="{4D60C19F-333F-4FE7-A112-14EF3F7B57C3}"/>
    <cellStyle name="Millares 15 3 2 2 3 2 3 2" xfId="28321" xr:uid="{EBC453DB-5CE7-40E8-9434-FB8D56D89B2D}"/>
    <cellStyle name="Millares 15 3 2 2 3 2 4" xfId="20065" xr:uid="{E4613385-BB0F-4752-9B43-80E24A4E0FDA}"/>
    <cellStyle name="Millares 15 3 2 2 3 2 5" xfId="36579" xr:uid="{3719BB74-F1A0-476A-B821-9B6E8075B624}"/>
    <cellStyle name="Millares 15 3 2 2 3 3" xfId="5616" xr:uid="{CAC3D84B-0D77-4CB0-8933-6C2657648B5F}"/>
    <cellStyle name="Millares 15 3 2 2 3 3 2" xfId="13872" xr:uid="{97CD175A-E0E3-480A-8E2C-D66B70BC9014}"/>
    <cellStyle name="Millares 15 3 2 2 3 3 2 2" xfId="30385" xr:uid="{1ABF13DE-88B3-4750-A47C-09FDDE55139F}"/>
    <cellStyle name="Millares 15 3 2 2 3 3 3" xfId="22129" xr:uid="{E697202C-3D32-4A96-8EAF-484E0E9F000B}"/>
    <cellStyle name="Millares 15 3 2 2 3 4" xfId="9744" xr:uid="{86BBF007-5749-4743-842E-966D47D2EB8A}"/>
    <cellStyle name="Millares 15 3 2 2 3 4 2" xfId="26257" xr:uid="{C3F244D1-6235-4643-A2A4-9C8599F3D013}"/>
    <cellStyle name="Millares 15 3 2 2 3 5" xfId="18001" xr:uid="{9543CBFD-544E-42AE-B075-FCD125A27EDA}"/>
    <cellStyle name="Millares 15 3 2 2 3 6" xfId="34515" xr:uid="{BDFBE949-4E1F-4D3D-B231-5CD2C44183C9}"/>
    <cellStyle name="Millares 15 3 2 2 4" xfId="2531" xr:uid="{A3844163-92EA-4543-9BE4-92A1B685D9D8}"/>
    <cellStyle name="Millares 15 3 2 2 4 2" xfId="6659" xr:uid="{681E54E7-E276-4A7F-A092-E741BE8A36F7}"/>
    <cellStyle name="Millares 15 3 2 2 4 2 2" xfId="14915" xr:uid="{3EAC79A5-2C76-4BF7-8B73-435D283F800B}"/>
    <cellStyle name="Millares 15 3 2 2 4 2 2 2" xfId="31428" xr:uid="{51C155E7-2989-48AA-8682-959BA2382DC2}"/>
    <cellStyle name="Millares 15 3 2 2 4 2 3" xfId="23172" xr:uid="{A97802B4-CBEC-4CBD-8041-2F73732D7E7F}"/>
    <cellStyle name="Millares 15 3 2 2 4 3" xfId="10787" xr:uid="{E7CCA80E-0750-45F6-A4B5-9106D5D8B0AD}"/>
    <cellStyle name="Millares 15 3 2 2 4 3 2" xfId="27300" xr:uid="{E2206865-F94D-42D3-A039-D37F9631E1DC}"/>
    <cellStyle name="Millares 15 3 2 2 4 4" xfId="19044" xr:uid="{AD9A6AF9-A732-4C4E-BA8E-3E76039D3CC9}"/>
    <cellStyle name="Millares 15 3 2 2 4 5" xfId="35558" xr:uid="{D1D18F67-D7CC-477D-BE99-124134C2FF62}"/>
    <cellStyle name="Millares 15 3 2 2 5" xfId="4595" xr:uid="{36A8A06A-24B2-4073-8880-BCBACED5D173}"/>
    <cellStyle name="Millares 15 3 2 2 5 2" xfId="12851" xr:uid="{3FD67D27-D7C0-40A2-B859-E860D7299D64}"/>
    <cellStyle name="Millares 15 3 2 2 5 2 2" xfId="29364" xr:uid="{A4928DE7-40DE-423D-BD6A-17F0BBBD4A74}"/>
    <cellStyle name="Millares 15 3 2 2 5 3" xfId="21108" xr:uid="{5F64932E-2DA4-4A21-B741-F7FEE3052300}"/>
    <cellStyle name="Millares 15 3 2 2 6" xfId="8723" xr:uid="{09EE2D45-6DE2-4D23-AA25-332C2A455002}"/>
    <cellStyle name="Millares 15 3 2 2 6 2" xfId="25236" xr:uid="{4B14C035-DD7A-4703-AE22-6D49F5C4C2C8}"/>
    <cellStyle name="Millares 15 3 2 2 7" xfId="16980" xr:uid="{98D9E190-3F53-40C8-8EFE-C6C50B6B7748}"/>
    <cellStyle name="Millares 15 3 2 2 8" xfId="33494" xr:uid="{F2B95DD9-F0DC-4D42-9881-5288ACEAE07D}"/>
    <cellStyle name="Millares 15 3 2 3" xfId="722" xr:uid="{2B31F95F-9E09-4DB6-8034-B51465978C5F}"/>
    <cellStyle name="Millares 15 3 2 3 2" xfId="1743" xr:uid="{0E4AA580-4CAD-46C0-B275-8603040F6588}"/>
    <cellStyle name="Millares 15 3 2 3 2 2" xfId="3807" xr:uid="{193DDB50-9F00-4C30-B2F1-0706674E780E}"/>
    <cellStyle name="Millares 15 3 2 3 2 2 2" xfId="7935" xr:uid="{F518D3DB-404F-40F5-9BD3-118A80CD5D54}"/>
    <cellStyle name="Millares 15 3 2 3 2 2 2 2" xfId="16191" xr:uid="{177A5047-E315-42A9-B9DD-DD40F4EA016E}"/>
    <cellStyle name="Millares 15 3 2 3 2 2 2 2 2" xfId="32704" xr:uid="{D8FE1552-16BA-476C-BB0B-6342F9E554C4}"/>
    <cellStyle name="Millares 15 3 2 3 2 2 2 3" xfId="24448" xr:uid="{EE47EE41-E462-402A-9ED6-83AD75BB273C}"/>
    <cellStyle name="Millares 15 3 2 3 2 2 3" xfId="12063" xr:uid="{6E71D3BA-5B42-43CD-A0BC-7E9AFFEF4E0A}"/>
    <cellStyle name="Millares 15 3 2 3 2 2 3 2" xfId="28576" xr:uid="{9D23795D-6B5B-42FA-82EF-77C9092D43DD}"/>
    <cellStyle name="Millares 15 3 2 3 2 2 4" xfId="20320" xr:uid="{8E330D08-A6DA-4348-B043-7F78B1831156}"/>
    <cellStyle name="Millares 15 3 2 3 2 2 5" xfId="36834" xr:uid="{643A857B-D214-43B5-A8FA-FBACE82CF56F}"/>
    <cellStyle name="Millares 15 3 2 3 2 3" xfId="5871" xr:uid="{E243B82D-7E9A-4F67-8412-909DD5B30562}"/>
    <cellStyle name="Millares 15 3 2 3 2 3 2" xfId="14127" xr:uid="{1DEF04B9-1578-4160-9C46-11C7B4A60D7F}"/>
    <cellStyle name="Millares 15 3 2 3 2 3 2 2" xfId="30640" xr:uid="{22EC11A6-0EF5-497F-88F0-6B545FB69E81}"/>
    <cellStyle name="Millares 15 3 2 3 2 3 3" xfId="22384" xr:uid="{323F0DCE-1572-4581-B14E-7B150769250B}"/>
    <cellStyle name="Millares 15 3 2 3 2 4" xfId="9999" xr:uid="{8FF924A2-A6DF-4CB7-9BC1-78CA0E9A754E}"/>
    <cellStyle name="Millares 15 3 2 3 2 4 2" xfId="26512" xr:uid="{7F0C6F1D-561A-4C8C-94D4-AB8CB0275572}"/>
    <cellStyle name="Millares 15 3 2 3 2 5" xfId="18256" xr:uid="{8A1DA823-0B0C-4AE8-8B74-F4A710EBE72E}"/>
    <cellStyle name="Millares 15 3 2 3 2 6" xfId="34770" xr:uid="{DBA2C9A6-727C-4412-9FB6-BF0C4B635063}"/>
    <cellStyle name="Millares 15 3 2 3 3" xfId="2786" xr:uid="{B6CC2E18-FB60-432E-832E-9D74FE138594}"/>
    <cellStyle name="Millares 15 3 2 3 3 2" xfId="6914" xr:uid="{0CA30C65-D48A-4E88-A5C0-AFECEA7A7FB1}"/>
    <cellStyle name="Millares 15 3 2 3 3 2 2" xfId="15170" xr:uid="{7456A49B-7812-4DAA-BCEE-02B6E62B3AB0}"/>
    <cellStyle name="Millares 15 3 2 3 3 2 2 2" xfId="31683" xr:uid="{9B3E6FD2-6D84-4837-AB9E-DADC4B4D518D}"/>
    <cellStyle name="Millares 15 3 2 3 3 2 3" xfId="23427" xr:uid="{7800FD57-A05E-4580-A94F-A3C5D2AFED82}"/>
    <cellStyle name="Millares 15 3 2 3 3 3" xfId="11042" xr:uid="{318D8AFF-BC18-4D60-AFD9-57F056A29E88}"/>
    <cellStyle name="Millares 15 3 2 3 3 3 2" xfId="27555" xr:uid="{2E9169BF-C7D0-4EBD-8B0D-93A750F7E768}"/>
    <cellStyle name="Millares 15 3 2 3 3 4" xfId="19299" xr:uid="{D947DF95-ABFA-4FBC-9876-394F0E66EF80}"/>
    <cellStyle name="Millares 15 3 2 3 3 5" xfId="35813" xr:uid="{68504B5E-5430-4A12-BF21-6350A3062CCC}"/>
    <cellStyle name="Millares 15 3 2 3 4" xfId="4850" xr:uid="{F597105D-58C7-42F7-BABB-80B073A6768C}"/>
    <cellStyle name="Millares 15 3 2 3 4 2" xfId="13106" xr:uid="{2E006F7C-344E-454F-AC6D-9259DD25A445}"/>
    <cellStyle name="Millares 15 3 2 3 4 2 2" xfId="29619" xr:uid="{1E32EAE4-B9C3-4A7A-8D6A-9DE92BDFA1E6}"/>
    <cellStyle name="Millares 15 3 2 3 4 3" xfId="21363" xr:uid="{A20EAB64-636B-4586-8935-AE5B8CF28A5D}"/>
    <cellStyle name="Millares 15 3 2 3 5" xfId="8978" xr:uid="{0377564A-03DC-49BF-96A8-64D9DB3D5235}"/>
    <cellStyle name="Millares 15 3 2 3 5 2" xfId="25491" xr:uid="{7671631F-1F6B-4EA6-9382-012BB4AD1E2E}"/>
    <cellStyle name="Millares 15 3 2 3 6" xfId="17235" xr:uid="{E95996DC-135F-4F45-A848-A432BCA969BF}"/>
    <cellStyle name="Millares 15 3 2 3 7" xfId="33749" xr:uid="{3A2070E5-DC98-46C2-B3FB-8174D973ECE5}"/>
    <cellStyle name="Millares 15 3 2 4" xfId="1240" xr:uid="{37DFE5C2-3EFC-44DA-A3FE-684FF984C5A6}"/>
    <cellStyle name="Millares 15 3 2 4 2" xfId="3304" xr:uid="{0BAFA7BB-AAD6-4C1B-BDB8-D7A60B402CCC}"/>
    <cellStyle name="Millares 15 3 2 4 2 2" xfId="7432" xr:uid="{DF503E95-5618-43BD-A564-B54B02BD978E}"/>
    <cellStyle name="Millares 15 3 2 4 2 2 2" xfId="15688" xr:uid="{4342BDB5-F877-433B-B490-EB555B533D14}"/>
    <cellStyle name="Millares 15 3 2 4 2 2 2 2" xfId="32201" xr:uid="{06BBBAC0-AF26-4A31-85B1-4F97495DDDB2}"/>
    <cellStyle name="Millares 15 3 2 4 2 2 3" xfId="23945" xr:uid="{9961FC69-FA92-42AF-8DAA-450E94E89135}"/>
    <cellStyle name="Millares 15 3 2 4 2 3" xfId="11560" xr:uid="{07599409-D866-45CA-9E82-29841627E65A}"/>
    <cellStyle name="Millares 15 3 2 4 2 3 2" xfId="28073" xr:uid="{3D9DDEA9-6A4D-45DB-A1D9-73E97B6831B6}"/>
    <cellStyle name="Millares 15 3 2 4 2 4" xfId="19817" xr:uid="{4821CADF-3C95-4828-BBC1-8009E63890F5}"/>
    <cellStyle name="Millares 15 3 2 4 2 5" xfId="36331" xr:uid="{56719039-F5DD-4B3F-888F-91BC6F6D65F6}"/>
    <cellStyle name="Millares 15 3 2 4 3" xfId="5368" xr:uid="{10E09DB2-9ACE-411D-B017-8DB59A66B505}"/>
    <cellStyle name="Millares 15 3 2 4 3 2" xfId="13624" xr:uid="{7BDB8967-2E80-4272-A63C-36251F716C16}"/>
    <cellStyle name="Millares 15 3 2 4 3 2 2" xfId="30137" xr:uid="{EF6791C3-3F85-4503-83E5-3D7A4B10E334}"/>
    <cellStyle name="Millares 15 3 2 4 3 3" xfId="21881" xr:uid="{E209FE02-1EF2-483C-861F-A04607329DAB}"/>
    <cellStyle name="Millares 15 3 2 4 4" xfId="9496" xr:uid="{E01C4AFE-4C64-46DF-A7F6-83075D76376D}"/>
    <cellStyle name="Millares 15 3 2 4 4 2" xfId="26009" xr:uid="{175FC701-EC79-439D-8CE7-75D218831CB0}"/>
    <cellStyle name="Millares 15 3 2 4 5" xfId="17753" xr:uid="{08CDCBBD-7574-4698-81E1-7D6639F89FC0}"/>
    <cellStyle name="Millares 15 3 2 4 6" xfId="34267" xr:uid="{1F4BD498-4B34-4985-B218-43E8F82C0928}"/>
    <cellStyle name="Millares 15 3 2 5" xfId="2283" xr:uid="{8844DC3B-5C66-4591-B72C-87DE86753D71}"/>
    <cellStyle name="Millares 15 3 2 5 2" xfId="6411" xr:uid="{27E820BF-6B6F-49BE-8C77-6A209901416A}"/>
    <cellStyle name="Millares 15 3 2 5 2 2" xfId="14667" xr:uid="{66BA1952-A551-4487-99CB-291C1AC64150}"/>
    <cellStyle name="Millares 15 3 2 5 2 2 2" xfId="31180" xr:uid="{01560E81-7DD4-4FAC-A8A2-F8ECEFCACD56}"/>
    <cellStyle name="Millares 15 3 2 5 2 3" xfId="22924" xr:uid="{6036E2B9-10BB-4714-AFB2-D11DC05377FA}"/>
    <cellStyle name="Millares 15 3 2 5 3" xfId="10539" xr:uid="{76D15FCB-8664-4828-8007-575DE8DE27CA}"/>
    <cellStyle name="Millares 15 3 2 5 3 2" xfId="27052" xr:uid="{FA578EFA-F51E-4CB9-B5FA-6EEF559FECDA}"/>
    <cellStyle name="Millares 15 3 2 5 4" xfId="18796" xr:uid="{742D64B1-9444-442F-B3C3-74C9E9C35D06}"/>
    <cellStyle name="Millares 15 3 2 5 5" xfId="35310" xr:uid="{9021EF4A-3A16-4AE0-9086-5778E0F6F5AB}"/>
    <cellStyle name="Millares 15 3 2 6" xfId="4347" xr:uid="{66C8EA22-6981-4E1E-B216-2658F7633BF4}"/>
    <cellStyle name="Millares 15 3 2 6 2" xfId="12603" xr:uid="{FC957095-CE75-4B50-A868-3E6CA13E51D8}"/>
    <cellStyle name="Millares 15 3 2 6 2 2" xfId="29116" xr:uid="{97540BA8-1ACA-486F-83D9-AE6AC10581DC}"/>
    <cellStyle name="Millares 15 3 2 6 3" xfId="20860" xr:uid="{DB8901BC-E902-4409-AF69-128D3714CB88}"/>
    <cellStyle name="Millares 15 3 2 7" xfId="8475" xr:uid="{1F742673-7325-457C-858A-075CD48BE82A}"/>
    <cellStyle name="Millares 15 3 2 7 2" xfId="24988" xr:uid="{19C4D8F5-90CC-49F6-84A0-C972D28A6E3D}"/>
    <cellStyle name="Millares 15 3 2 8" xfId="16732" xr:uid="{FC1A57CD-AE38-4E7C-A82C-61A78DE5C041}"/>
    <cellStyle name="Millares 15 3 2 9" xfId="33246" xr:uid="{ADA23CF0-DC2A-45B7-8F18-5B08A3EB5B6A}"/>
    <cellStyle name="Millares 15 3 3" xfId="343" xr:uid="{1F53BFC5-57A5-47D8-A267-8141E3BEBA94}"/>
    <cellStyle name="Millares 15 3 3 2" xfId="846" xr:uid="{B984494B-5128-4DE3-86AD-610340AC27D0}"/>
    <cellStyle name="Millares 15 3 3 2 2" xfId="1867" xr:uid="{4AEAB344-90F2-4416-A84D-6AC469C628A2}"/>
    <cellStyle name="Millares 15 3 3 2 2 2" xfId="3931" xr:uid="{8154D855-5E2C-4F21-952E-9A3856C2181C}"/>
    <cellStyle name="Millares 15 3 3 2 2 2 2" xfId="8059" xr:uid="{DBDC45BF-09C6-4DE0-81F8-EC0A04EF8367}"/>
    <cellStyle name="Millares 15 3 3 2 2 2 2 2" xfId="16315" xr:uid="{FA5D5AD9-72D6-4AA6-BADC-E51EA87B571C}"/>
    <cellStyle name="Millares 15 3 3 2 2 2 2 2 2" xfId="32828" xr:uid="{0C0112AD-9C72-4BB3-B2B1-C61438F834C7}"/>
    <cellStyle name="Millares 15 3 3 2 2 2 2 3" xfId="24572" xr:uid="{10BE3893-C3CB-472E-81E7-E6BFEFFA2B14}"/>
    <cellStyle name="Millares 15 3 3 2 2 2 3" xfId="12187" xr:uid="{989A77EA-5756-49BC-A040-860240031B17}"/>
    <cellStyle name="Millares 15 3 3 2 2 2 3 2" xfId="28700" xr:uid="{DB4855F4-2103-4B61-B517-C4D222208D20}"/>
    <cellStyle name="Millares 15 3 3 2 2 2 4" xfId="20444" xr:uid="{13C211A8-1038-42E4-AF3A-79AA479B603F}"/>
    <cellStyle name="Millares 15 3 3 2 2 2 5" xfId="36958" xr:uid="{389F3C33-834A-4242-AF8D-DA3AA1953EC4}"/>
    <cellStyle name="Millares 15 3 3 2 2 3" xfId="5995" xr:uid="{330241C9-4FA7-481A-87A7-171376367762}"/>
    <cellStyle name="Millares 15 3 3 2 2 3 2" xfId="14251" xr:uid="{62D05721-651D-4A99-B1DA-9602C8F1D8DC}"/>
    <cellStyle name="Millares 15 3 3 2 2 3 2 2" xfId="30764" xr:uid="{462D58CB-97CF-45CD-B41E-27E41495413A}"/>
    <cellStyle name="Millares 15 3 3 2 2 3 3" xfId="22508" xr:uid="{6680683A-3070-4AF5-A4A5-89C1EC046008}"/>
    <cellStyle name="Millares 15 3 3 2 2 4" xfId="10123" xr:uid="{B6C85A20-0894-4DE7-8CB5-19C55ECB3D70}"/>
    <cellStyle name="Millares 15 3 3 2 2 4 2" xfId="26636" xr:uid="{B7738F11-801F-44E0-9B13-0B91BCF8F3C5}"/>
    <cellStyle name="Millares 15 3 3 2 2 5" xfId="18380" xr:uid="{42E896A2-76E4-4CBC-A4A7-5BE8DB92D6F3}"/>
    <cellStyle name="Millares 15 3 3 2 2 6" xfId="34894" xr:uid="{78162E2C-00D0-4186-92CF-2EC6223449E9}"/>
    <cellStyle name="Millares 15 3 3 2 3" xfId="2910" xr:uid="{A6AA40BA-6D8E-4430-9902-9E76A7624787}"/>
    <cellStyle name="Millares 15 3 3 2 3 2" xfId="7038" xr:uid="{29B0C94D-8FDC-4ECD-B6C8-A4DB2B6A6827}"/>
    <cellStyle name="Millares 15 3 3 2 3 2 2" xfId="15294" xr:uid="{B2C11AE1-D757-4B81-BDC5-503973646B2A}"/>
    <cellStyle name="Millares 15 3 3 2 3 2 2 2" xfId="31807" xr:uid="{28293B02-7768-4084-BB07-A135E6D61512}"/>
    <cellStyle name="Millares 15 3 3 2 3 2 3" xfId="23551" xr:uid="{6CF042C5-A6C9-43BA-BA12-1DFCC85AA5E5}"/>
    <cellStyle name="Millares 15 3 3 2 3 3" xfId="11166" xr:uid="{45454E24-018F-4FD4-AFC4-96DBFEEB7187}"/>
    <cellStyle name="Millares 15 3 3 2 3 3 2" xfId="27679" xr:uid="{14D790A6-7FE2-4DCC-AD37-51DB2AD6F356}"/>
    <cellStyle name="Millares 15 3 3 2 3 4" xfId="19423" xr:uid="{B5662572-9EE6-4D74-B9B8-0E55621CDD82}"/>
    <cellStyle name="Millares 15 3 3 2 3 5" xfId="35937" xr:uid="{DAA97AC9-1CEE-4A86-8AA8-7DA34CD4966B}"/>
    <cellStyle name="Millares 15 3 3 2 4" xfId="4974" xr:uid="{41D57528-AEF9-4F13-917B-7BC0A873C330}"/>
    <cellStyle name="Millares 15 3 3 2 4 2" xfId="13230" xr:uid="{04133A42-DC24-42FD-8C93-C71302E66143}"/>
    <cellStyle name="Millares 15 3 3 2 4 2 2" xfId="29743" xr:uid="{ED8DCBB3-3EEA-4FAE-98A2-98170DF9E647}"/>
    <cellStyle name="Millares 15 3 3 2 4 3" xfId="21487" xr:uid="{EC88F4F5-7010-47AC-9ECB-4BB6A2039D87}"/>
    <cellStyle name="Millares 15 3 3 2 5" xfId="9102" xr:uid="{415A2487-1AB2-4273-B6D5-A72A4B465E7D}"/>
    <cellStyle name="Millares 15 3 3 2 5 2" xfId="25615" xr:uid="{7E0C975F-9008-489A-BB80-1380E491B667}"/>
    <cellStyle name="Millares 15 3 3 2 6" xfId="17359" xr:uid="{667BF5F8-7C83-499E-9BA1-B3488EB13005}"/>
    <cellStyle name="Millares 15 3 3 2 7" xfId="33873" xr:uid="{446CEA91-BB63-44CD-A2A5-B7680E2072DD}"/>
    <cellStyle name="Millares 15 3 3 3" xfId="1364" xr:uid="{15FCA7F6-C099-4474-BCC5-618BE42BB72F}"/>
    <cellStyle name="Millares 15 3 3 3 2" xfId="3428" xr:uid="{858A2FEB-7A38-4D5E-846C-4FE2C529CA11}"/>
    <cellStyle name="Millares 15 3 3 3 2 2" xfId="7556" xr:uid="{40F9566E-B9FF-4643-9A21-D7028D8A2910}"/>
    <cellStyle name="Millares 15 3 3 3 2 2 2" xfId="15812" xr:uid="{ACDEE88C-B25C-4E6E-B4AC-475AB51DB17F}"/>
    <cellStyle name="Millares 15 3 3 3 2 2 2 2" xfId="32325" xr:uid="{8BA92F9D-235A-4F8F-BD1D-9CDA9F091EE6}"/>
    <cellStyle name="Millares 15 3 3 3 2 2 3" xfId="24069" xr:uid="{BCB2DF66-1A57-4353-A2DB-48519F318228}"/>
    <cellStyle name="Millares 15 3 3 3 2 3" xfId="11684" xr:uid="{BA0711A4-EA62-4C6A-8F2D-391F5E2C747F}"/>
    <cellStyle name="Millares 15 3 3 3 2 3 2" xfId="28197" xr:uid="{BFD71383-A1F7-44AF-8B75-32AAB57389CF}"/>
    <cellStyle name="Millares 15 3 3 3 2 4" xfId="19941" xr:uid="{0E1D1DFC-9CEE-493A-BB20-C74601562D53}"/>
    <cellStyle name="Millares 15 3 3 3 2 5" xfId="36455" xr:uid="{37032B54-B4F8-4F7A-A254-3014BA81F031}"/>
    <cellStyle name="Millares 15 3 3 3 3" xfId="5492" xr:uid="{8A1E397F-93B7-4DD7-83BB-5410A5B6D5EE}"/>
    <cellStyle name="Millares 15 3 3 3 3 2" xfId="13748" xr:uid="{C836EB9F-19E5-4394-A60D-326957F07DB6}"/>
    <cellStyle name="Millares 15 3 3 3 3 2 2" xfId="30261" xr:uid="{9F741FF9-1EC9-4A7E-8B05-9AC41D2E1224}"/>
    <cellStyle name="Millares 15 3 3 3 3 3" xfId="22005" xr:uid="{D07F4988-26F7-4616-95A6-70693CD602DE}"/>
    <cellStyle name="Millares 15 3 3 3 4" xfId="9620" xr:uid="{193AF63A-DA8A-423C-9D10-DBF5947D85DC}"/>
    <cellStyle name="Millares 15 3 3 3 4 2" xfId="26133" xr:uid="{E1AFE36D-A5C9-4469-92E0-47A651F9F774}"/>
    <cellStyle name="Millares 15 3 3 3 5" xfId="17877" xr:uid="{2835B6CB-4CF4-4AF5-8FC3-8F9C7F412A38}"/>
    <cellStyle name="Millares 15 3 3 3 6" xfId="34391" xr:uid="{9AA16A79-741C-4F97-8ADF-0D3D51883698}"/>
    <cellStyle name="Millares 15 3 3 4" xfId="2407" xr:uid="{08FA499D-C81C-476F-A751-2BD91E8F0F27}"/>
    <cellStyle name="Millares 15 3 3 4 2" xfId="6535" xr:uid="{1CE10A1F-0072-401D-9C7C-90E5725312C5}"/>
    <cellStyle name="Millares 15 3 3 4 2 2" xfId="14791" xr:uid="{844CC1A5-4F4A-4AF6-9975-6FBD57788250}"/>
    <cellStyle name="Millares 15 3 3 4 2 2 2" xfId="31304" xr:uid="{62DEF4A8-3B6C-43B5-BCE3-15ECADB66E39}"/>
    <cellStyle name="Millares 15 3 3 4 2 3" xfId="23048" xr:uid="{39574675-2C2D-4484-AD95-5FB96382BABA}"/>
    <cellStyle name="Millares 15 3 3 4 3" xfId="10663" xr:uid="{17DD0544-91A6-4EE3-A4DA-D8C1574807BB}"/>
    <cellStyle name="Millares 15 3 3 4 3 2" xfId="27176" xr:uid="{CBB982DA-D13E-44E3-942B-06CAF2DA47C2}"/>
    <cellStyle name="Millares 15 3 3 4 4" xfId="18920" xr:uid="{F4F41BDD-F6B8-40A6-BD8E-ACD08F1696CD}"/>
    <cellStyle name="Millares 15 3 3 4 5" xfId="35434" xr:uid="{4361D53D-F46F-4970-B458-A2130437E04B}"/>
    <cellStyle name="Millares 15 3 3 5" xfId="4471" xr:uid="{3F043482-1A29-49E4-8F35-2360B2E32A08}"/>
    <cellStyle name="Millares 15 3 3 5 2" xfId="12727" xr:uid="{45A42A3E-D900-4742-95FB-BE759FB93C1A}"/>
    <cellStyle name="Millares 15 3 3 5 2 2" xfId="29240" xr:uid="{8464519B-74B1-4FE2-8A76-5487540AB36E}"/>
    <cellStyle name="Millares 15 3 3 5 3" xfId="20984" xr:uid="{5DCBF291-0010-4BC9-BBFE-7C0FC9E83895}"/>
    <cellStyle name="Millares 15 3 3 6" xfId="8599" xr:uid="{783FBE3C-B8C3-4087-90DE-79B34530F7DD}"/>
    <cellStyle name="Millares 15 3 3 6 2" xfId="25112" xr:uid="{18E4B966-A25A-41A2-A5E3-44A5133E73DB}"/>
    <cellStyle name="Millares 15 3 3 7" xfId="16856" xr:uid="{88F6A4F7-D70B-462B-964B-AE01A7858773}"/>
    <cellStyle name="Millares 15 3 3 8" xfId="33370" xr:uid="{133FE6C0-15F3-45E1-8386-91DC0FE8CE17}"/>
    <cellStyle name="Millares 15 3 4" xfId="598" xr:uid="{04FA2268-4EB8-4A8E-8246-101000CF0488}"/>
    <cellStyle name="Millares 15 3 4 2" xfId="1619" xr:uid="{DB9B2AC0-9417-422A-A7B9-49A01249F1D0}"/>
    <cellStyle name="Millares 15 3 4 2 2" xfId="3683" xr:uid="{40C723F2-8658-486C-94E8-E104EA3B7206}"/>
    <cellStyle name="Millares 15 3 4 2 2 2" xfId="7811" xr:uid="{A8FFE1F0-7F02-4C9C-9EDA-A54A859F78DB}"/>
    <cellStyle name="Millares 15 3 4 2 2 2 2" xfId="16067" xr:uid="{0CC5895F-4168-47AB-8FC0-BC2728A36021}"/>
    <cellStyle name="Millares 15 3 4 2 2 2 2 2" xfId="32580" xr:uid="{A7EDB9D3-5853-4505-84B6-91CA32904E5B}"/>
    <cellStyle name="Millares 15 3 4 2 2 2 3" xfId="24324" xr:uid="{CCAC8A31-E74D-435C-920B-91FE0D37C9A6}"/>
    <cellStyle name="Millares 15 3 4 2 2 3" xfId="11939" xr:uid="{EF1F2868-9688-4157-BCEA-C080D3A68BD5}"/>
    <cellStyle name="Millares 15 3 4 2 2 3 2" xfId="28452" xr:uid="{E2BD4545-5431-4D20-B72B-98BE62B7FA8D}"/>
    <cellStyle name="Millares 15 3 4 2 2 4" xfId="20196" xr:uid="{03174DBF-A331-4B83-87A0-B558C47F1D66}"/>
    <cellStyle name="Millares 15 3 4 2 2 5" xfId="36710" xr:uid="{4DD00B59-0B88-4FA5-9998-FB4747E830A1}"/>
    <cellStyle name="Millares 15 3 4 2 3" xfId="5747" xr:uid="{26E122DB-A3CD-4AA7-93AD-C1AC456F8EB6}"/>
    <cellStyle name="Millares 15 3 4 2 3 2" xfId="14003" xr:uid="{B37CC379-53B7-4089-BC32-7FD73116594A}"/>
    <cellStyle name="Millares 15 3 4 2 3 2 2" xfId="30516" xr:uid="{5D9CF53F-2DF6-4384-A113-90E9BAD43967}"/>
    <cellStyle name="Millares 15 3 4 2 3 3" xfId="22260" xr:uid="{2613BC4D-5EFE-4211-9DCB-A124866F7EB7}"/>
    <cellStyle name="Millares 15 3 4 2 4" xfId="9875" xr:uid="{CD84B294-9B16-4496-A1D7-90BBA2E8E381}"/>
    <cellStyle name="Millares 15 3 4 2 4 2" xfId="26388" xr:uid="{5E403F22-6F27-468D-AD8A-A94D4C8AF163}"/>
    <cellStyle name="Millares 15 3 4 2 5" xfId="18132" xr:uid="{59DC50B1-CADE-4D7B-A6DB-DFA96EF1D5D4}"/>
    <cellStyle name="Millares 15 3 4 2 6" xfId="34646" xr:uid="{2322AD5D-6A2D-47BB-AF30-B9F98162B58F}"/>
    <cellStyle name="Millares 15 3 4 3" xfId="2662" xr:uid="{67425A0D-36AF-45A4-943F-0FF9D7F71B63}"/>
    <cellStyle name="Millares 15 3 4 3 2" xfId="6790" xr:uid="{60124D4C-C69C-4153-B5E5-452883D0F0BA}"/>
    <cellStyle name="Millares 15 3 4 3 2 2" xfId="15046" xr:uid="{58910756-E48F-4138-8C38-7607CEF482E5}"/>
    <cellStyle name="Millares 15 3 4 3 2 2 2" xfId="31559" xr:uid="{8C9DC40D-19B2-4DD3-8540-623060325196}"/>
    <cellStyle name="Millares 15 3 4 3 2 3" xfId="23303" xr:uid="{6F475A5E-E9F7-481B-92A8-BD42047D1D33}"/>
    <cellStyle name="Millares 15 3 4 3 3" xfId="10918" xr:uid="{80626934-751A-4FF5-AC9D-C012A9FE38A7}"/>
    <cellStyle name="Millares 15 3 4 3 3 2" xfId="27431" xr:uid="{46519F63-E6BE-44E2-8F4C-EDF5A0BDBAF0}"/>
    <cellStyle name="Millares 15 3 4 3 4" xfId="19175" xr:uid="{8C5B6C91-F11F-490F-B427-81B2E22F1A9E}"/>
    <cellStyle name="Millares 15 3 4 3 5" xfId="35689" xr:uid="{39E5F244-AC85-48B7-A1C6-D610377AD3B4}"/>
    <cellStyle name="Millares 15 3 4 4" xfId="4726" xr:uid="{CB0D926E-532C-4185-81A4-D815DA7BEB52}"/>
    <cellStyle name="Millares 15 3 4 4 2" xfId="12982" xr:uid="{E004BAE7-219D-435D-AF47-0FEFB7B0E5A2}"/>
    <cellStyle name="Millares 15 3 4 4 2 2" xfId="29495" xr:uid="{269EDE37-B5B1-427E-B37F-46A2B8C10235}"/>
    <cellStyle name="Millares 15 3 4 4 3" xfId="21239" xr:uid="{00F619E4-B2C2-4AA7-9266-3D7E828EC685}"/>
    <cellStyle name="Millares 15 3 4 5" xfId="8854" xr:uid="{EA8EADD9-2C80-412E-94CE-7F592C1D532B}"/>
    <cellStyle name="Millares 15 3 4 5 2" xfId="25367" xr:uid="{31E2FA8B-2DF6-474E-A381-B48A5FB7C39C}"/>
    <cellStyle name="Millares 15 3 4 6" xfId="17111" xr:uid="{69AEEDB7-2DE6-414D-AFD1-B7EC387AE166}"/>
    <cellStyle name="Millares 15 3 4 7" xfId="33625" xr:uid="{30A4C264-62DC-4505-BCFF-46DAF34F040E}"/>
    <cellStyle name="Millares 15 3 5" xfId="1116" xr:uid="{E9985375-4019-4F8D-A869-5EE032F8D9DA}"/>
    <cellStyle name="Millares 15 3 5 2" xfId="3180" xr:uid="{36BCF8DB-0AC5-4D62-B1A9-C0EA82669684}"/>
    <cellStyle name="Millares 15 3 5 2 2" xfId="7308" xr:uid="{A15CC2B6-472E-4B2C-A53E-496D5B82BBF8}"/>
    <cellStyle name="Millares 15 3 5 2 2 2" xfId="15564" xr:uid="{4AA2FC5E-128C-4706-9F43-744F706F6062}"/>
    <cellStyle name="Millares 15 3 5 2 2 2 2" xfId="32077" xr:uid="{3C8F770F-46B7-4C27-8D21-1B447B8D53E7}"/>
    <cellStyle name="Millares 15 3 5 2 2 3" xfId="23821" xr:uid="{F2679841-87A9-4C56-AEB8-DAF652D4B7C8}"/>
    <cellStyle name="Millares 15 3 5 2 3" xfId="11436" xr:uid="{39829CFD-91E6-450D-B6A2-E15B2B281359}"/>
    <cellStyle name="Millares 15 3 5 2 3 2" xfId="27949" xr:uid="{C41E190F-DF72-4B76-8EBA-36FAE8BEE754}"/>
    <cellStyle name="Millares 15 3 5 2 4" xfId="19693" xr:uid="{0E56068F-12C5-4377-B622-31B003B76239}"/>
    <cellStyle name="Millares 15 3 5 2 5" xfId="36207" xr:uid="{46D6C08B-9FE4-42B7-90FD-FDDF24FF74B0}"/>
    <cellStyle name="Millares 15 3 5 3" xfId="5244" xr:uid="{B58550D0-F1AE-4028-94B3-F4AFE0C3F487}"/>
    <cellStyle name="Millares 15 3 5 3 2" xfId="13500" xr:uid="{56FBD4FE-A7C7-4ACB-BC5D-70113DE35C5F}"/>
    <cellStyle name="Millares 15 3 5 3 2 2" xfId="30013" xr:uid="{A227F3B3-CF37-4CC3-B495-8AB7AE93169F}"/>
    <cellStyle name="Millares 15 3 5 3 3" xfId="21757" xr:uid="{D7E6532F-5F54-4E76-BCB8-27653D4572F2}"/>
    <cellStyle name="Millares 15 3 5 4" xfId="9372" xr:uid="{A0271A0C-C356-4466-A82C-A08FD18D884C}"/>
    <cellStyle name="Millares 15 3 5 4 2" xfId="25885" xr:uid="{471CA3FB-CA65-4F76-83A9-D995488C2B7A}"/>
    <cellStyle name="Millares 15 3 5 5" xfId="17629" xr:uid="{A38F5D2F-518C-4BA8-972A-5562CFEA48AE}"/>
    <cellStyle name="Millares 15 3 5 6" xfId="34143" xr:uid="{BFC6A130-1192-4D81-9BE4-108C957A0674}"/>
    <cellStyle name="Millares 15 3 6" xfId="2159" xr:uid="{E243615A-09D6-498E-B227-818F32AEE76F}"/>
    <cellStyle name="Millares 15 3 6 2" xfId="6287" xr:uid="{752335AF-02DA-414F-858B-A828A9BCD7C6}"/>
    <cellStyle name="Millares 15 3 6 2 2" xfId="14543" xr:uid="{9EB7FDF4-8741-4C7C-8B8E-0790840A00C3}"/>
    <cellStyle name="Millares 15 3 6 2 2 2" xfId="31056" xr:uid="{387FC193-A640-499C-9ACE-1B11A0F27107}"/>
    <cellStyle name="Millares 15 3 6 2 3" xfId="22800" xr:uid="{45266D35-7B57-4B47-B38D-F714EBB5817A}"/>
    <cellStyle name="Millares 15 3 6 3" xfId="10415" xr:uid="{442CDB9E-0C00-4FC9-BA68-70DBDAF531EC}"/>
    <cellStyle name="Millares 15 3 6 3 2" xfId="26928" xr:uid="{1519FF94-49E9-4825-84FB-1DBDFBD9EBE5}"/>
    <cellStyle name="Millares 15 3 6 4" xfId="18672" xr:uid="{67FCFAAF-E764-4D3A-AD82-CAC6C570EFAC}"/>
    <cellStyle name="Millares 15 3 6 5" xfId="35186" xr:uid="{71C15CCF-35F5-4E3D-9B2F-1419386EBE65}"/>
    <cellStyle name="Millares 15 3 7" xfId="4223" xr:uid="{78354BD9-7917-4056-8840-546008349CD3}"/>
    <cellStyle name="Millares 15 3 7 2" xfId="12479" xr:uid="{A86B3824-BF6E-434E-9641-3EF10E79593E}"/>
    <cellStyle name="Millares 15 3 7 2 2" xfId="28992" xr:uid="{50E096B3-902D-4950-9D2B-5FB76E2522DC}"/>
    <cellStyle name="Millares 15 3 7 3" xfId="20736" xr:uid="{CB87F9DA-31C1-4B4F-A581-6D212B46F501}"/>
    <cellStyle name="Millares 15 3 8" xfId="8351" xr:uid="{7C6B93DD-6990-43A8-BB6B-BD9C1B0F3388}"/>
    <cellStyle name="Millares 15 3 8 2" xfId="24864" xr:uid="{F8BA37C1-9ED3-414C-9B24-CDC2C1ED2F0B}"/>
    <cellStyle name="Millares 15 3 9" xfId="16608" xr:uid="{955C8217-A465-4359-8DF9-A2A2D85A0F73}"/>
    <cellStyle name="Millares 15 4" xfId="157" xr:uid="{39055788-2F3E-40AD-A39A-A96225E322E6}"/>
    <cellStyle name="Millares 15 4 2" xfId="405" xr:uid="{A8AA9339-C11C-49D4-BD3B-543429152819}"/>
    <cellStyle name="Millares 15 4 2 2" xfId="908" xr:uid="{01BACCC9-2C82-464D-A2FE-C95131134BCC}"/>
    <cellStyle name="Millares 15 4 2 2 2" xfId="1929" xr:uid="{877330F7-C2B2-40BF-9F01-69903E7F99D3}"/>
    <cellStyle name="Millares 15 4 2 2 2 2" xfId="3993" xr:uid="{6D5D4A5A-22F0-43F0-8C35-636DDF2ABF6F}"/>
    <cellStyle name="Millares 15 4 2 2 2 2 2" xfId="8121" xr:uid="{429F63FB-243F-4326-A53E-2057AD9503A9}"/>
    <cellStyle name="Millares 15 4 2 2 2 2 2 2" xfId="16377" xr:uid="{DBDE5015-41C1-442F-9312-0E1812E418DD}"/>
    <cellStyle name="Millares 15 4 2 2 2 2 2 2 2" xfId="32890" xr:uid="{BA9B6134-2ADA-41B0-801D-ADA63035B779}"/>
    <cellStyle name="Millares 15 4 2 2 2 2 2 3" xfId="24634" xr:uid="{D972D064-7A68-4A6E-BF5D-0A4C34EA042D}"/>
    <cellStyle name="Millares 15 4 2 2 2 2 3" xfId="12249" xr:uid="{5AB2F726-69C0-4E58-9BAC-9FF2CC4B73A3}"/>
    <cellStyle name="Millares 15 4 2 2 2 2 3 2" xfId="28762" xr:uid="{4199950D-077A-4702-A6E4-1B218A3E017B}"/>
    <cellStyle name="Millares 15 4 2 2 2 2 4" xfId="20506" xr:uid="{A9440AF2-F60F-42D8-875D-7B6DAEFC0C87}"/>
    <cellStyle name="Millares 15 4 2 2 2 2 5" xfId="37020" xr:uid="{407D4A14-2796-4AF3-858B-3E295DA2CAF7}"/>
    <cellStyle name="Millares 15 4 2 2 2 3" xfId="6057" xr:uid="{63238F17-FC85-42E3-8332-8EE2ABDC6EBC}"/>
    <cellStyle name="Millares 15 4 2 2 2 3 2" xfId="14313" xr:uid="{C1763187-61DE-4B97-913B-F38EC3F1C093}"/>
    <cellStyle name="Millares 15 4 2 2 2 3 2 2" xfId="30826" xr:uid="{F461C0D1-9D6C-492E-B842-22BD4E9C0750}"/>
    <cellStyle name="Millares 15 4 2 2 2 3 3" xfId="22570" xr:uid="{3EFA361A-4ED9-45D9-B4FB-4FA50E283C78}"/>
    <cellStyle name="Millares 15 4 2 2 2 4" xfId="10185" xr:uid="{FEC193A9-F534-4D90-BF9A-FC3F7CC9C3AE}"/>
    <cellStyle name="Millares 15 4 2 2 2 4 2" xfId="26698" xr:uid="{1D80012E-2565-433B-8209-FC7D0CBA652F}"/>
    <cellStyle name="Millares 15 4 2 2 2 5" xfId="18442" xr:uid="{B40A3897-333B-4C27-843C-E9467BF89729}"/>
    <cellStyle name="Millares 15 4 2 2 2 6" xfId="34956" xr:uid="{01800B5B-2101-44C3-9C23-BFD4F5B9441B}"/>
    <cellStyle name="Millares 15 4 2 2 3" xfId="2972" xr:uid="{3D45FB3D-CBFB-465A-BE65-EB69C669209E}"/>
    <cellStyle name="Millares 15 4 2 2 3 2" xfId="7100" xr:uid="{875F5D64-3F4B-4329-AC81-86CBC22D8F12}"/>
    <cellStyle name="Millares 15 4 2 2 3 2 2" xfId="15356" xr:uid="{14004C4B-2EFA-4027-85E4-01E21A331CCB}"/>
    <cellStyle name="Millares 15 4 2 2 3 2 2 2" xfId="31869" xr:uid="{D29B6445-70CC-460C-92FC-49A0A5B29F31}"/>
    <cellStyle name="Millares 15 4 2 2 3 2 3" xfId="23613" xr:uid="{03A7328E-2B81-4A5A-8285-5662C3BC94C3}"/>
    <cellStyle name="Millares 15 4 2 2 3 3" xfId="11228" xr:uid="{5DD1CC46-F5DD-4D93-A967-CF092CFE2AFF}"/>
    <cellStyle name="Millares 15 4 2 2 3 3 2" xfId="27741" xr:uid="{0E1895D6-8D6E-460A-B37A-CF3443D4835E}"/>
    <cellStyle name="Millares 15 4 2 2 3 4" xfId="19485" xr:uid="{69481752-0DAF-4817-A882-2984B56AF462}"/>
    <cellStyle name="Millares 15 4 2 2 3 5" xfId="35999" xr:uid="{8E5ED072-16F8-4E02-B88C-B85F22D6E501}"/>
    <cellStyle name="Millares 15 4 2 2 4" xfId="5036" xr:uid="{835853AF-7D97-4474-B524-551EF29866EF}"/>
    <cellStyle name="Millares 15 4 2 2 4 2" xfId="13292" xr:uid="{2B9D663C-EA3E-4715-A7FC-32C616488006}"/>
    <cellStyle name="Millares 15 4 2 2 4 2 2" xfId="29805" xr:uid="{6AD3AD93-B18C-4AD8-A5AC-B80058357A63}"/>
    <cellStyle name="Millares 15 4 2 2 4 3" xfId="21549" xr:uid="{2026836E-9D09-4EB2-8772-7AF18F94C2EB}"/>
    <cellStyle name="Millares 15 4 2 2 5" xfId="9164" xr:uid="{A3A7AFE8-DD8A-445F-857E-828326BE535A}"/>
    <cellStyle name="Millares 15 4 2 2 5 2" xfId="25677" xr:uid="{F8566C92-BF6D-4303-B0F1-BA13FBF34CDB}"/>
    <cellStyle name="Millares 15 4 2 2 6" xfId="17421" xr:uid="{77C7D2A3-7F75-4D3F-A573-B663D3EC5424}"/>
    <cellStyle name="Millares 15 4 2 2 7" xfId="33935" xr:uid="{9549143A-B1D8-4190-96B5-FD843A07B3A5}"/>
    <cellStyle name="Millares 15 4 2 3" xfId="1426" xr:uid="{3562EA04-60ED-4E57-9DE6-64CE70789967}"/>
    <cellStyle name="Millares 15 4 2 3 2" xfId="3490" xr:uid="{1784751D-044B-481E-A5D8-28C8C84A88DA}"/>
    <cellStyle name="Millares 15 4 2 3 2 2" xfId="7618" xr:uid="{DF985C25-45AB-4FB1-BFC2-6D3382EDAA27}"/>
    <cellStyle name="Millares 15 4 2 3 2 2 2" xfId="15874" xr:uid="{91A51AB2-AE41-494B-8B80-EA085CD4560D}"/>
    <cellStyle name="Millares 15 4 2 3 2 2 2 2" xfId="32387" xr:uid="{68F95A84-59AE-469A-A4F9-20A67AA1DA2F}"/>
    <cellStyle name="Millares 15 4 2 3 2 2 3" xfId="24131" xr:uid="{70210AEC-11DB-414B-9FE7-E0C2697104C3}"/>
    <cellStyle name="Millares 15 4 2 3 2 3" xfId="11746" xr:uid="{DEBB62DD-CC73-458F-8673-02082F685B31}"/>
    <cellStyle name="Millares 15 4 2 3 2 3 2" xfId="28259" xr:uid="{A42B7816-C229-4C72-8926-4A74930F7FEE}"/>
    <cellStyle name="Millares 15 4 2 3 2 4" xfId="20003" xr:uid="{0F9ABD0A-C396-485B-8BDD-A146B9A15519}"/>
    <cellStyle name="Millares 15 4 2 3 2 5" xfId="36517" xr:uid="{E7A9FDE7-7085-4BDF-9069-7B839650ADCF}"/>
    <cellStyle name="Millares 15 4 2 3 3" xfId="5554" xr:uid="{E32DD902-9F57-4ED4-9D4F-9DFF44E435BA}"/>
    <cellStyle name="Millares 15 4 2 3 3 2" xfId="13810" xr:uid="{BB9ECB03-1842-469E-8BC9-4EA7D9CB115C}"/>
    <cellStyle name="Millares 15 4 2 3 3 2 2" xfId="30323" xr:uid="{EB5D9BD9-B91E-4EBC-A178-CDE6E4E68AFF}"/>
    <cellStyle name="Millares 15 4 2 3 3 3" xfId="22067" xr:uid="{45016501-0113-48AE-A8A9-9C943D43C2CF}"/>
    <cellStyle name="Millares 15 4 2 3 4" xfId="9682" xr:uid="{7770AC5B-9D84-46CD-8030-C9665CC74A8B}"/>
    <cellStyle name="Millares 15 4 2 3 4 2" xfId="26195" xr:uid="{125E23B2-53F7-4114-AB78-F922FEDA064F}"/>
    <cellStyle name="Millares 15 4 2 3 5" xfId="17939" xr:uid="{86FBB52E-260C-4515-AB96-73F46B809296}"/>
    <cellStyle name="Millares 15 4 2 3 6" xfId="34453" xr:uid="{E11C911F-6E71-4437-9EAD-EA41E4586BA7}"/>
    <cellStyle name="Millares 15 4 2 4" xfId="2469" xr:uid="{8C05AE58-F341-46BC-8027-C00652F58F1C}"/>
    <cellStyle name="Millares 15 4 2 4 2" xfId="6597" xr:uid="{78F1D620-B5CD-431C-83C8-B6F3725483B3}"/>
    <cellStyle name="Millares 15 4 2 4 2 2" xfId="14853" xr:uid="{CAF6F284-86FD-49F7-81E8-3FE16617DBDF}"/>
    <cellStyle name="Millares 15 4 2 4 2 2 2" xfId="31366" xr:uid="{CE8B60C4-9FBA-486A-9861-6B4DF3D512E4}"/>
    <cellStyle name="Millares 15 4 2 4 2 3" xfId="23110" xr:uid="{5B592092-82F6-4199-912A-EEE106E73473}"/>
    <cellStyle name="Millares 15 4 2 4 3" xfId="10725" xr:uid="{FADD0033-7F53-42CC-9CFA-00D650A2B9AA}"/>
    <cellStyle name="Millares 15 4 2 4 3 2" xfId="27238" xr:uid="{C7C3DAE9-4E0E-4FEF-BEF2-E21C0BF05316}"/>
    <cellStyle name="Millares 15 4 2 4 4" xfId="18982" xr:uid="{F6D4934F-91EB-4CE9-825C-AD74720D9CA7}"/>
    <cellStyle name="Millares 15 4 2 4 5" xfId="35496" xr:uid="{79680D18-2714-4FE7-9407-AACDB505D286}"/>
    <cellStyle name="Millares 15 4 2 5" xfId="4533" xr:uid="{2527A2AB-4915-4211-9380-B05050109BF5}"/>
    <cellStyle name="Millares 15 4 2 5 2" xfId="12789" xr:uid="{3640E205-3979-4AFA-AB3F-225EA9583BD1}"/>
    <cellStyle name="Millares 15 4 2 5 2 2" xfId="29302" xr:uid="{DE7F0B51-FC86-4303-9FB1-26D06AAAFAF2}"/>
    <cellStyle name="Millares 15 4 2 5 3" xfId="21046" xr:uid="{1F49ABA2-1C92-472C-8AE2-FB23441F4A8D}"/>
    <cellStyle name="Millares 15 4 2 6" xfId="8661" xr:uid="{48FEB036-A930-48AD-8F25-ED236BD0110A}"/>
    <cellStyle name="Millares 15 4 2 6 2" xfId="25174" xr:uid="{0FDB9864-9DF2-499E-B6DA-ED43959B143F}"/>
    <cellStyle name="Millares 15 4 2 7" xfId="16918" xr:uid="{FB502DF5-D903-4BBE-8144-A6D3FBBE3A8F}"/>
    <cellStyle name="Millares 15 4 2 8" xfId="33432" xr:uid="{4FA43952-F959-4E48-8693-274C718D41AC}"/>
    <cellStyle name="Millares 15 4 3" xfId="660" xr:uid="{41C717E0-418F-42EF-B59F-F82D871A66A7}"/>
    <cellStyle name="Millares 15 4 3 2" xfId="1681" xr:uid="{C8E205D3-4B57-4E00-A973-0A3D2EDF1114}"/>
    <cellStyle name="Millares 15 4 3 2 2" xfId="3745" xr:uid="{428F48CB-661B-447F-8416-74CF9804CC12}"/>
    <cellStyle name="Millares 15 4 3 2 2 2" xfId="7873" xr:uid="{8F3C086F-178D-4D32-B89F-15F1983ED23C}"/>
    <cellStyle name="Millares 15 4 3 2 2 2 2" xfId="16129" xr:uid="{222BA5FB-0CBD-4182-876B-73A05D712AFC}"/>
    <cellStyle name="Millares 15 4 3 2 2 2 2 2" xfId="32642" xr:uid="{F456B576-84E8-49F3-B70D-1A3E4F357F09}"/>
    <cellStyle name="Millares 15 4 3 2 2 2 3" xfId="24386" xr:uid="{293D96F7-662C-41FC-A94D-403DC20F65E3}"/>
    <cellStyle name="Millares 15 4 3 2 2 3" xfId="12001" xr:uid="{F68BD838-31FA-4204-B2D4-2C9514927908}"/>
    <cellStyle name="Millares 15 4 3 2 2 3 2" xfId="28514" xr:uid="{1F71E71C-3557-4FC6-A7DA-55375574A7C6}"/>
    <cellStyle name="Millares 15 4 3 2 2 4" xfId="20258" xr:uid="{909B01FA-2838-4530-B02F-F2B0E20E0A06}"/>
    <cellStyle name="Millares 15 4 3 2 2 5" xfId="36772" xr:uid="{03FC6C2E-897B-41B5-8525-CD972B1156E2}"/>
    <cellStyle name="Millares 15 4 3 2 3" xfId="5809" xr:uid="{B0DF77AB-8FCE-4716-99D0-5B8F16530CE8}"/>
    <cellStyle name="Millares 15 4 3 2 3 2" xfId="14065" xr:uid="{64EBF8A2-B5DD-4F84-ADC5-AB777DB12D72}"/>
    <cellStyle name="Millares 15 4 3 2 3 2 2" xfId="30578" xr:uid="{CC302936-27FE-48AE-A28D-26420EBDBF4A}"/>
    <cellStyle name="Millares 15 4 3 2 3 3" xfId="22322" xr:uid="{D791BB11-441B-4EB4-8ED5-74B8CFB913B8}"/>
    <cellStyle name="Millares 15 4 3 2 4" xfId="9937" xr:uid="{DEF7CFB7-447F-4339-A61A-DFECB36F7E05}"/>
    <cellStyle name="Millares 15 4 3 2 4 2" xfId="26450" xr:uid="{8D37E034-0ADB-4447-BFE5-98387D18B652}"/>
    <cellStyle name="Millares 15 4 3 2 5" xfId="18194" xr:uid="{6E236583-44F4-4FA1-96C0-DD2251370BED}"/>
    <cellStyle name="Millares 15 4 3 2 6" xfId="34708" xr:uid="{7D70DA64-FD64-47BA-96C7-D5841345B194}"/>
    <cellStyle name="Millares 15 4 3 3" xfId="2724" xr:uid="{3E1800A8-F323-49A5-AA46-AEA0BDC1E04C}"/>
    <cellStyle name="Millares 15 4 3 3 2" xfId="6852" xr:uid="{F8223D68-8C90-4F18-96AA-2C29A14EC295}"/>
    <cellStyle name="Millares 15 4 3 3 2 2" xfId="15108" xr:uid="{97D541FF-163C-4AE4-94C2-E373196AEB85}"/>
    <cellStyle name="Millares 15 4 3 3 2 2 2" xfId="31621" xr:uid="{550E1B75-CA0E-44FB-9B83-458DB3EEDACD}"/>
    <cellStyle name="Millares 15 4 3 3 2 3" xfId="23365" xr:uid="{4E646448-FFD7-493C-AFAF-310BD7887BE9}"/>
    <cellStyle name="Millares 15 4 3 3 3" xfId="10980" xr:uid="{2C27AB11-C07B-431E-B456-C9FD4C5A8F86}"/>
    <cellStyle name="Millares 15 4 3 3 3 2" xfId="27493" xr:uid="{5AC604B3-B05A-4297-AE36-E9930B9323F6}"/>
    <cellStyle name="Millares 15 4 3 3 4" xfId="19237" xr:uid="{7A93FADD-757E-4E9D-ABC1-D29D70273506}"/>
    <cellStyle name="Millares 15 4 3 3 5" xfId="35751" xr:uid="{A7B2ACE2-3861-4B03-A207-AFEBB078FD19}"/>
    <cellStyle name="Millares 15 4 3 4" xfId="4788" xr:uid="{F69985B5-2FB7-47D4-9D71-825DF606A3A6}"/>
    <cellStyle name="Millares 15 4 3 4 2" xfId="13044" xr:uid="{A2D76EAE-698A-48C8-ACC3-2A60199A4B78}"/>
    <cellStyle name="Millares 15 4 3 4 2 2" xfId="29557" xr:uid="{4772552A-5F31-4B07-8467-5D88D28740CD}"/>
    <cellStyle name="Millares 15 4 3 4 3" xfId="21301" xr:uid="{46FF22FD-DFBD-46D9-936F-DB5718BFE375}"/>
    <cellStyle name="Millares 15 4 3 5" xfId="8916" xr:uid="{929ED5B2-7C5C-4EAD-AED5-6D0193039597}"/>
    <cellStyle name="Millares 15 4 3 5 2" xfId="25429" xr:uid="{1623D2FC-1AEB-4006-84B8-928CA1379A64}"/>
    <cellStyle name="Millares 15 4 3 6" xfId="17173" xr:uid="{7EA6D4F7-8814-4E3E-84C2-4E0DA09DD4C0}"/>
    <cellStyle name="Millares 15 4 3 7" xfId="33687" xr:uid="{FB0677D6-E88E-4AF6-AA3B-5ACCC5E1B5E5}"/>
    <cellStyle name="Millares 15 4 4" xfId="1178" xr:uid="{FDB05CDD-662F-4557-889A-048870EC5AC8}"/>
    <cellStyle name="Millares 15 4 4 2" xfId="3242" xr:uid="{F287DA47-164F-4202-A545-1E9E5C9E8296}"/>
    <cellStyle name="Millares 15 4 4 2 2" xfId="7370" xr:uid="{12A4D4F7-EB6B-4529-B061-C40D92210219}"/>
    <cellStyle name="Millares 15 4 4 2 2 2" xfId="15626" xr:uid="{B08A4C8D-1A3B-4CB3-A71D-46B57064842B}"/>
    <cellStyle name="Millares 15 4 4 2 2 2 2" xfId="32139" xr:uid="{435439B6-E40C-4C84-9512-62BAA567DE56}"/>
    <cellStyle name="Millares 15 4 4 2 2 3" xfId="23883" xr:uid="{85100B35-C7A4-4A54-94AB-AD6B08B65C39}"/>
    <cellStyle name="Millares 15 4 4 2 3" xfId="11498" xr:uid="{CFD1E80D-561E-4CBA-B46A-D42E2916B27F}"/>
    <cellStyle name="Millares 15 4 4 2 3 2" xfId="28011" xr:uid="{F19D133C-1C96-4610-BE78-29564580F5EB}"/>
    <cellStyle name="Millares 15 4 4 2 4" xfId="19755" xr:uid="{DBF5668F-831B-4A32-A6D8-A576DD028685}"/>
    <cellStyle name="Millares 15 4 4 2 5" xfId="36269" xr:uid="{DD16A89C-132F-4489-AC2C-DCC45AC92F42}"/>
    <cellStyle name="Millares 15 4 4 3" xfId="5306" xr:uid="{EE86BA19-E205-4906-AF89-45FEA14D90A2}"/>
    <cellStyle name="Millares 15 4 4 3 2" xfId="13562" xr:uid="{2E0176F4-94C1-48F6-AA15-7644BDB2A66A}"/>
    <cellStyle name="Millares 15 4 4 3 2 2" xfId="30075" xr:uid="{69C89006-3C87-4E3F-8F12-32E6FE530D37}"/>
    <cellStyle name="Millares 15 4 4 3 3" xfId="21819" xr:uid="{2D3AF76B-2FE6-4520-B8CE-DA91EE664577}"/>
    <cellStyle name="Millares 15 4 4 4" xfId="9434" xr:uid="{F7E5CD8D-9F34-400B-A68C-827FA81C34A6}"/>
    <cellStyle name="Millares 15 4 4 4 2" xfId="25947" xr:uid="{13A45407-01B9-47BC-952F-EDBDD7F9B8B9}"/>
    <cellStyle name="Millares 15 4 4 5" xfId="17691" xr:uid="{2A239DBC-8B9F-4185-B6F2-E43B502DB443}"/>
    <cellStyle name="Millares 15 4 4 6" xfId="34205" xr:uid="{EB207A7F-6AE5-446F-9EEB-DF8BBE0FC44D}"/>
    <cellStyle name="Millares 15 4 5" xfId="2221" xr:uid="{37442660-681D-4102-AE66-628462594926}"/>
    <cellStyle name="Millares 15 4 5 2" xfId="6349" xr:uid="{0775F257-E25D-42A2-ADB0-42F9EC667521}"/>
    <cellStyle name="Millares 15 4 5 2 2" xfId="14605" xr:uid="{3510E95F-BEFD-43FD-9D73-F26B34BBC957}"/>
    <cellStyle name="Millares 15 4 5 2 2 2" xfId="31118" xr:uid="{5E2F839A-029B-46B6-96D8-59B7281FE102}"/>
    <cellStyle name="Millares 15 4 5 2 3" xfId="22862" xr:uid="{69CD9231-74A3-42E7-A92C-D575D9A35B0B}"/>
    <cellStyle name="Millares 15 4 5 3" xfId="10477" xr:uid="{6BF3F55F-D99C-4F3A-9833-E7D71568582F}"/>
    <cellStyle name="Millares 15 4 5 3 2" xfId="26990" xr:uid="{79A7FFA6-261F-4376-864D-11797995F64C}"/>
    <cellStyle name="Millares 15 4 5 4" xfId="18734" xr:uid="{88A008A2-6CAE-4745-9218-5C93C0243A00}"/>
    <cellStyle name="Millares 15 4 5 5" xfId="35248" xr:uid="{C61C0572-7501-4479-8BA9-B66A219D2532}"/>
    <cellStyle name="Millares 15 4 6" xfId="4285" xr:uid="{D3459EAE-CC74-4701-B58E-13D7D97FF677}"/>
    <cellStyle name="Millares 15 4 6 2" xfId="12541" xr:uid="{7BD8DECE-F9E2-4299-AF37-350732146F0A}"/>
    <cellStyle name="Millares 15 4 6 2 2" xfId="29054" xr:uid="{A5EEAFED-EED6-46C8-83B2-54FDC0BD4787}"/>
    <cellStyle name="Millares 15 4 6 3" xfId="20798" xr:uid="{932FE6C2-9EB4-4E23-A92B-81D78465E60D}"/>
    <cellStyle name="Millares 15 4 7" xfId="8413" xr:uid="{E4B41C2B-7684-4A96-9621-9FDF74655068}"/>
    <cellStyle name="Millares 15 4 7 2" xfId="24926" xr:uid="{D99258E3-1141-45B6-8E01-B86347562C0C}"/>
    <cellStyle name="Millares 15 4 8" xfId="16670" xr:uid="{CE03CF60-D020-4E2E-8280-7EB8F787A7CD}"/>
    <cellStyle name="Millares 15 4 9" xfId="33184" xr:uid="{5A900631-26DA-4EDC-BE4D-058C982B2F89}"/>
    <cellStyle name="Millares 15 5" xfId="281" xr:uid="{DDDD291F-4871-4EAA-B090-4333CF92CE94}"/>
    <cellStyle name="Millares 15 5 2" xfId="784" xr:uid="{55475C20-956B-426D-A118-597D6C5F2CD3}"/>
    <cellStyle name="Millares 15 5 2 2" xfId="1805" xr:uid="{FD85A743-1D43-4F86-8FF1-DFF139DCBC6D}"/>
    <cellStyle name="Millares 15 5 2 2 2" xfId="3869" xr:uid="{564257BD-0498-4ABE-BF2D-76D7D0F39415}"/>
    <cellStyle name="Millares 15 5 2 2 2 2" xfId="7997" xr:uid="{1A63DB31-BB03-4797-9502-86E6E27978BE}"/>
    <cellStyle name="Millares 15 5 2 2 2 2 2" xfId="16253" xr:uid="{85D8C563-5BC2-4B79-A459-09C33B3EFA85}"/>
    <cellStyle name="Millares 15 5 2 2 2 2 2 2" xfId="32766" xr:uid="{4B9AE08F-CA78-4E68-B7BC-F136BA423AF5}"/>
    <cellStyle name="Millares 15 5 2 2 2 2 3" xfId="24510" xr:uid="{7828B74A-6DCA-4F18-A2D5-29D1AE5003CB}"/>
    <cellStyle name="Millares 15 5 2 2 2 3" xfId="12125" xr:uid="{3A160159-82C3-41E7-8279-F47B0265B72B}"/>
    <cellStyle name="Millares 15 5 2 2 2 3 2" xfId="28638" xr:uid="{C0B7CF4C-C414-41AA-9AFC-BF126AB546CB}"/>
    <cellStyle name="Millares 15 5 2 2 2 4" xfId="20382" xr:uid="{BFA75644-30FA-40FA-9339-8CD33304FD89}"/>
    <cellStyle name="Millares 15 5 2 2 2 5" xfId="36896" xr:uid="{F3A6345F-C097-4994-A07E-C67C5D7B2FAB}"/>
    <cellStyle name="Millares 15 5 2 2 3" xfId="5933" xr:uid="{085DF4C4-A7BC-42EB-BDBE-E3B86189CA70}"/>
    <cellStyle name="Millares 15 5 2 2 3 2" xfId="14189" xr:uid="{5F036809-675F-4A49-9B97-35DB81BB594C}"/>
    <cellStyle name="Millares 15 5 2 2 3 2 2" xfId="30702" xr:uid="{332BB344-AF35-474E-BD59-F7483A47F62A}"/>
    <cellStyle name="Millares 15 5 2 2 3 3" xfId="22446" xr:uid="{AAE5E8F7-7A16-41A0-B9C1-FE7D5EAC6CC8}"/>
    <cellStyle name="Millares 15 5 2 2 4" xfId="10061" xr:uid="{454635BA-A314-4EE0-A19C-8468E4E012C5}"/>
    <cellStyle name="Millares 15 5 2 2 4 2" xfId="26574" xr:uid="{576D299C-5FAB-45BF-9849-BE47B6E2472B}"/>
    <cellStyle name="Millares 15 5 2 2 5" xfId="18318" xr:uid="{DC2E7845-0AE8-46BB-8910-DC79BD12CB47}"/>
    <cellStyle name="Millares 15 5 2 2 6" xfId="34832" xr:uid="{04F5E1A6-E65F-4F2E-93D7-49D888C632DA}"/>
    <cellStyle name="Millares 15 5 2 3" xfId="2848" xr:uid="{AA25832D-33E8-4E65-8D71-707B0309341F}"/>
    <cellStyle name="Millares 15 5 2 3 2" xfId="6976" xr:uid="{1BC96611-73AD-4AD3-848D-4295BC634AC0}"/>
    <cellStyle name="Millares 15 5 2 3 2 2" xfId="15232" xr:uid="{63DC9C59-B2EF-4F68-8EB9-E4FFED0A63D5}"/>
    <cellStyle name="Millares 15 5 2 3 2 2 2" xfId="31745" xr:uid="{8206059D-E56F-45F7-9C09-4DAC8E5A8EEB}"/>
    <cellStyle name="Millares 15 5 2 3 2 3" xfId="23489" xr:uid="{D6E4F411-0544-469B-9C18-1322E39C1CD3}"/>
    <cellStyle name="Millares 15 5 2 3 3" xfId="11104" xr:uid="{9579341B-329F-438A-B5C3-A993CCFD280F}"/>
    <cellStyle name="Millares 15 5 2 3 3 2" xfId="27617" xr:uid="{1B77457C-94A6-4DF0-8C78-632039831CC5}"/>
    <cellStyle name="Millares 15 5 2 3 4" xfId="19361" xr:uid="{0F7EA154-B09D-409C-9D11-4010AB1909A9}"/>
    <cellStyle name="Millares 15 5 2 3 5" xfId="35875" xr:uid="{EB166117-0654-41C5-B5EA-B201567B4818}"/>
    <cellStyle name="Millares 15 5 2 4" xfId="4912" xr:uid="{9A2DDC34-2AC7-4B65-B925-C678991526CA}"/>
    <cellStyle name="Millares 15 5 2 4 2" xfId="13168" xr:uid="{74F8BF5D-9C20-4A0A-9245-1C321EA5095C}"/>
    <cellStyle name="Millares 15 5 2 4 2 2" xfId="29681" xr:uid="{9F7C6310-29B7-4680-BB16-2E4928262FCF}"/>
    <cellStyle name="Millares 15 5 2 4 3" xfId="21425" xr:uid="{5AE795FA-D19B-4539-A01B-4C2A45527B77}"/>
    <cellStyle name="Millares 15 5 2 5" xfId="9040" xr:uid="{B3152B4D-5366-414B-BA9F-FAC32D7C68FE}"/>
    <cellStyle name="Millares 15 5 2 5 2" xfId="25553" xr:uid="{C111F557-B2B1-434A-BFF1-243221FDE9A9}"/>
    <cellStyle name="Millares 15 5 2 6" xfId="17297" xr:uid="{BB5F6033-F133-4B90-950B-9830D2251EB1}"/>
    <cellStyle name="Millares 15 5 2 7" xfId="33811" xr:uid="{B2B717C5-BFBB-419B-A6DF-77DBDD81D132}"/>
    <cellStyle name="Millares 15 5 3" xfId="1302" xr:uid="{7AE1F40C-43F9-4C41-A6E7-DEE94047D0A4}"/>
    <cellStyle name="Millares 15 5 3 2" xfId="3366" xr:uid="{0A1D0C55-0C2F-42B0-A250-D4B719BF2A00}"/>
    <cellStyle name="Millares 15 5 3 2 2" xfId="7494" xr:uid="{1C559F3C-4F94-46FC-9BC0-DA1391D9DEDD}"/>
    <cellStyle name="Millares 15 5 3 2 2 2" xfId="15750" xr:uid="{BC571FF9-7842-4543-BE1D-DA210FC5267C}"/>
    <cellStyle name="Millares 15 5 3 2 2 2 2" xfId="32263" xr:uid="{CF965EBC-D54B-40C1-B0AF-A97BAE708CD7}"/>
    <cellStyle name="Millares 15 5 3 2 2 3" xfId="24007" xr:uid="{A4B70BED-A7A0-41C9-A282-2B5328025DC9}"/>
    <cellStyle name="Millares 15 5 3 2 3" xfId="11622" xr:uid="{E5A5FC00-11E4-4203-B52B-FA45A0AEF096}"/>
    <cellStyle name="Millares 15 5 3 2 3 2" xfId="28135" xr:uid="{C3CA00CD-2291-4C5A-BEB8-431E26B5E1AC}"/>
    <cellStyle name="Millares 15 5 3 2 4" xfId="19879" xr:uid="{63BB473A-837B-44A1-8BBB-7CC1EDDB8BCE}"/>
    <cellStyle name="Millares 15 5 3 2 5" xfId="36393" xr:uid="{A000AD56-1FF6-410B-A1C2-C6418DDE13CF}"/>
    <cellStyle name="Millares 15 5 3 3" xfId="5430" xr:uid="{5D9818F8-C34C-4AE8-AD69-AB42D91A6AEA}"/>
    <cellStyle name="Millares 15 5 3 3 2" xfId="13686" xr:uid="{A01DFEED-2446-4060-A315-8796ED2D5231}"/>
    <cellStyle name="Millares 15 5 3 3 2 2" xfId="30199" xr:uid="{F76A1870-9C21-49A1-ABB2-A26538053DA5}"/>
    <cellStyle name="Millares 15 5 3 3 3" xfId="21943" xr:uid="{CE4018F4-C66E-4CA0-9154-6486883E4968}"/>
    <cellStyle name="Millares 15 5 3 4" xfId="9558" xr:uid="{EC6676D0-BCF7-47A6-9780-19F1AF496DE8}"/>
    <cellStyle name="Millares 15 5 3 4 2" xfId="26071" xr:uid="{46D235A7-C5CB-4DBA-AD77-827E698BA56B}"/>
    <cellStyle name="Millares 15 5 3 5" xfId="17815" xr:uid="{F2D89A25-C2BD-4E0B-8DE5-50040E584434}"/>
    <cellStyle name="Millares 15 5 3 6" xfId="34329" xr:uid="{163C1373-8241-4D03-AA7D-9C8CDD9462F1}"/>
    <cellStyle name="Millares 15 5 4" xfId="2345" xr:uid="{BDEEB414-6E47-4939-BE4A-0AAB819FADC7}"/>
    <cellStyle name="Millares 15 5 4 2" xfId="6473" xr:uid="{2D281036-B11E-45A8-871F-D75D527232FB}"/>
    <cellStyle name="Millares 15 5 4 2 2" xfId="14729" xr:uid="{EB5290AB-ECE3-40BA-9230-AA676C211C53}"/>
    <cellStyle name="Millares 15 5 4 2 2 2" xfId="31242" xr:uid="{DA8F17C3-20B5-47F3-B1C6-2ABE7128FA4B}"/>
    <cellStyle name="Millares 15 5 4 2 3" xfId="22986" xr:uid="{CC4B53F0-1017-426D-AABE-083AB4BA9052}"/>
    <cellStyle name="Millares 15 5 4 3" xfId="10601" xr:uid="{24C70229-1723-40B6-A8AF-ED309C2EC79F}"/>
    <cellStyle name="Millares 15 5 4 3 2" xfId="27114" xr:uid="{1EF8C03B-32B2-45F6-B7DF-6284B49FAAD9}"/>
    <cellStyle name="Millares 15 5 4 4" xfId="18858" xr:uid="{C06173B8-3A5B-4619-B569-647A2685E263}"/>
    <cellStyle name="Millares 15 5 4 5" xfId="35372" xr:uid="{5AD99ADE-52B2-4086-A0AF-866AD2B0A796}"/>
    <cellStyle name="Millares 15 5 5" xfId="4409" xr:uid="{53564A44-6CB6-45DB-997D-4C0E1D7E0D8F}"/>
    <cellStyle name="Millares 15 5 5 2" xfId="12665" xr:uid="{D9022AD4-0378-4415-866F-831D2ADA969B}"/>
    <cellStyle name="Millares 15 5 5 2 2" xfId="29178" xr:uid="{509C27D6-D1E5-4A37-BB2D-EF4A88934932}"/>
    <cellStyle name="Millares 15 5 5 3" xfId="20922" xr:uid="{498F9979-F0C4-4AA6-8034-74BB979C6AE5}"/>
    <cellStyle name="Millares 15 5 6" xfId="8537" xr:uid="{B3FF3F53-9E04-47D4-BB25-9C9E6532065A}"/>
    <cellStyle name="Millares 15 5 6 2" xfId="25050" xr:uid="{4FE62B96-6E88-43E0-9EB8-0CFA48DF02C7}"/>
    <cellStyle name="Millares 15 5 7" xfId="16794" xr:uid="{2A858BFD-19F7-49D5-8417-E5C2F98B5F95}"/>
    <cellStyle name="Millares 15 5 8" xfId="33308" xr:uid="{F6942566-DDC3-4130-B25C-549E249F4054}"/>
    <cellStyle name="Millares 15 6" xfId="536" xr:uid="{7CC1EF57-9ABD-4067-9474-3837DA6BEEF9}"/>
    <cellStyle name="Millares 15 6 2" xfId="1557" xr:uid="{3B2D395D-8A72-4088-B52C-123E295223B3}"/>
    <cellStyle name="Millares 15 6 2 2" xfId="3621" xr:uid="{0B28FFBB-A8CC-4FE1-AC6F-CD7C47B353E2}"/>
    <cellStyle name="Millares 15 6 2 2 2" xfId="7749" xr:uid="{01BA3F73-56F0-40F1-9314-22D319315EB7}"/>
    <cellStyle name="Millares 15 6 2 2 2 2" xfId="16005" xr:uid="{977DD8FF-A206-4CE1-8E1B-5C43A9D9F4A7}"/>
    <cellStyle name="Millares 15 6 2 2 2 2 2" xfId="32518" xr:uid="{29FF5D99-6421-43D4-9651-476175040915}"/>
    <cellStyle name="Millares 15 6 2 2 2 3" xfId="24262" xr:uid="{CAE8437D-4B97-43F5-B5D1-6D957C9BD24B}"/>
    <cellStyle name="Millares 15 6 2 2 3" xfId="11877" xr:uid="{605644D8-8AF3-4B52-BEEA-7FE5A5D75DEC}"/>
    <cellStyle name="Millares 15 6 2 2 3 2" xfId="28390" xr:uid="{B5697E40-E8E1-4F22-8C72-604B8556C5A9}"/>
    <cellStyle name="Millares 15 6 2 2 4" xfId="20134" xr:uid="{90AB8EED-F777-46B3-BCED-F55E9FF7FB46}"/>
    <cellStyle name="Millares 15 6 2 2 5" xfId="36648" xr:uid="{9800A706-8BF0-43B6-B45B-3614E65B92A7}"/>
    <cellStyle name="Millares 15 6 2 3" xfId="5685" xr:uid="{C9E04BBB-4514-4E95-B350-262140BB48FC}"/>
    <cellStyle name="Millares 15 6 2 3 2" xfId="13941" xr:uid="{2A7C5C20-BA84-491D-B3CA-CB83A654E0F3}"/>
    <cellStyle name="Millares 15 6 2 3 2 2" xfId="30454" xr:uid="{50E34590-81FC-4145-B22F-952945166F57}"/>
    <cellStyle name="Millares 15 6 2 3 3" xfId="22198" xr:uid="{F1E1BDF5-3109-43B7-959F-69F2C90D9A50}"/>
    <cellStyle name="Millares 15 6 2 4" xfId="9813" xr:uid="{A76392DF-3E41-4850-B5B8-2D45262078E9}"/>
    <cellStyle name="Millares 15 6 2 4 2" xfId="26326" xr:uid="{0415B36C-7968-4623-B928-0ADFFC7594DD}"/>
    <cellStyle name="Millares 15 6 2 5" xfId="18070" xr:uid="{022B1932-3B4F-4360-8636-D6E91D18931F}"/>
    <cellStyle name="Millares 15 6 2 6" xfId="34584" xr:uid="{0FECC8C0-698B-4313-8406-5DD7548C9A87}"/>
    <cellStyle name="Millares 15 6 3" xfId="2600" xr:uid="{DF8B0141-F1B7-42E4-910A-A34AC96124A4}"/>
    <cellStyle name="Millares 15 6 3 2" xfId="6728" xr:uid="{83B0872F-3E59-4C85-BCCC-B190BC86BDC9}"/>
    <cellStyle name="Millares 15 6 3 2 2" xfId="14984" xr:uid="{AB486DF5-72A3-4716-8683-3CDFC05CDA17}"/>
    <cellStyle name="Millares 15 6 3 2 2 2" xfId="31497" xr:uid="{EE9B933D-B1AD-4B06-97A9-DF4995C67EFE}"/>
    <cellStyle name="Millares 15 6 3 2 3" xfId="23241" xr:uid="{D7F3FD10-28E5-429F-9243-782A4E394119}"/>
    <cellStyle name="Millares 15 6 3 3" xfId="10856" xr:uid="{175F84BF-E14E-4985-B650-9ABB4043FE4B}"/>
    <cellStyle name="Millares 15 6 3 3 2" xfId="27369" xr:uid="{05268260-916D-4597-893F-BECB7A04AF40}"/>
    <cellStyle name="Millares 15 6 3 4" xfId="19113" xr:uid="{39E2F2BB-E4B4-4987-A2F8-26F99A816260}"/>
    <cellStyle name="Millares 15 6 3 5" xfId="35627" xr:uid="{B3F634D7-2DA4-4EF0-9EAE-B9C3D6664F8D}"/>
    <cellStyle name="Millares 15 6 4" xfId="4664" xr:uid="{A2961896-81D1-418E-9990-C729E5D28886}"/>
    <cellStyle name="Millares 15 6 4 2" xfId="12920" xr:uid="{C6B1CAAC-4748-4949-9341-BC51380B5713}"/>
    <cellStyle name="Millares 15 6 4 2 2" xfId="29433" xr:uid="{55041B46-E2F0-41DF-B48B-9A8C253117EA}"/>
    <cellStyle name="Millares 15 6 4 3" xfId="21177" xr:uid="{8CCD8DAC-C6AD-4432-8A52-1798481207B2}"/>
    <cellStyle name="Millares 15 6 5" xfId="8792" xr:uid="{CB2F7700-ECEF-41E3-8E3F-BA783B0BBEF4}"/>
    <cellStyle name="Millares 15 6 5 2" xfId="25305" xr:uid="{C3EDE9A1-B3F0-4BF8-A419-A108DD34FB8F}"/>
    <cellStyle name="Millares 15 6 6" xfId="17049" xr:uid="{3F292E40-F16B-4497-A730-DA5F1400B4C7}"/>
    <cellStyle name="Millares 15 6 7" xfId="33563" xr:uid="{DC520CB6-A904-41AF-B1C4-FB4B660E1C74}"/>
    <cellStyle name="Millares 15 7" xfId="1054" xr:uid="{25E4D36C-2561-460C-85F1-F38384E01565}"/>
    <cellStyle name="Millares 15 7 2" xfId="3118" xr:uid="{C656365D-4C2D-4DEE-A698-686056708D15}"/>
    <cellStyle name="Millares 15 7 2 2" xfId="7246" xr:uid="{763E3CF5-1962-4BEF-8DD6-386D6C28D80C}"/>
    <cellStyle name="Millares 15 7 2 2 2" xfId="15502" xr:uid="{73BA5708-69D7-4143-A81D-8E84FF6EC67E}"/>
    <cellStyle name="Millares 15 7 2 2 2 2" xfId="32015" xr:uid="{34B5BA89-4A25-4943-8444-3A8350C4318F}"/>
    <cellStyle name="Millares 15 7 2 2 3" xfId="23759" xr:uid="{7D242624-F52A-41BE-A711-CAAD8FF19CA9}"/>
    <cellStyle name="Millares 15 7 2 3" xfId="11374" xr:uid="{0170DE0B-AFFE-4A3D-9FA4-C4089B45731B}"/>
    <cellStyle name="Millares 15 7 2 3 2" xfId="27887" xr:uid="{6ECA2FEF-5E5B-4522-8553-447EC3762C3E}"/>
    <cellStyle name="Millares 15 7 2 4" xfId="19631" xr:uid="{18E6EF3A-9A1B-40B0-A4EA-715FA1B97EFC}"/>
    <cellStyle name="Millares 15 7 2 5" xfId="36145" xr:uid="{8E3908EB-0602-4DC7-A45D-3724919BDAAF}"/>
    <cellStyle name="Millares 15 7 3" xfId="5182" xr:uid="{9E80BE6E-0FDD-4D91-A9B7-2E97636A6E25}"/>
    <cellStyle name="Millares 15 7 3 2" xfId="13438" xr:uid="{7F57B96A-E25B-45B7-8BAD-CFC72E01761C}"/>
    <cellStyle name="Millares 15 7 3 2 2" xfId="29951" xr:uid="{E0DC34FA-C57C-483B-AAF6-34E9A20D4B44}"/>
    <cellStyle name="Millares 15 7 3 3" xfId="21695" xr:uid="{1523ADD7-A7D9-40C5-A39D-7191EFAB86A6}"/>
    <cellStyle name="Millares 15 7 4" xfId="9310" xr:uid="{45619382-3D30-4F8D-A3EA-0AAFF91A2886}"/>
    <cellStyle name="Millares 15 7 4 2" xfId="25823" xr:uid="{0E9A132B-D0AD-4550-8019-6F8A85689FF7}"/>
    <cellStyle name="Millares 15 7 5" xfId="17567" xr:uid="{0A4C276B-C3D0-4B6A-AF49-C63060E56D07}"/>
    <cellStyle name="Millares 15 7 6" xfId="34081" xr:uid="{3E453999-2817-4902-B664-F035EEA0FA72}"/>
    <cellStyle name="Millares 15 8" xfId="2097" xr:uid="{990D0621-69EC-456C-8D03-578FBC21B326}"/>
    <cellStyle name="Millares 15 8 2" xfId="6225" xr:uid="{D288BCFA-9371-475A-9BE4-39C9842ED2CE}"/>
    <cellStyle name="Millares 15 8 2 2" xfId="14481" xr:uid="{5E6520F9-47B6-42B3-8564-41F8D74B9B80}"/>
    <cellStyle name="Millares 15 8 2 2 2" xfId="30994" xr:uid="{58096A04-F69D-4830-B9D1-101496B2236D}"/>
    <cellStyle name="Millares 15 8 2 3" xfId="22738" xr:uid="{59ECA4EA-BBCC-469B-A9D4-D6ED235A9A6E}"/>
    <cellStyle name="Millares 15 8 3" xfId="10353" xr:uid="{F5719138-8990-44D4-B5A6-C82E6E93D1F3}"/>
    <cellStyle name="Millares 15 8 3 2" xfId="26866" xr:uid="{6F572921-5B6A-4DC7-8691-BB31F8ED2342}"/>
    <cellStyle name="Millares 15 8 4" xfId="18610" xr:uid="{F06F63EB-2472-46A4-811E-AED1D050B471}"/>
    <cellStyle name="Millares 15 8 5" xfId="35124" xr:uid="{685DBF66-8673-405E-ADDE-C5A28D251A72}"/>
    <cellStyle name="Millares 15 9" xfId="4161" xr:uid="{EB39ADA5-5EB9-4135-8C56-FC5EDC0EA4CF}"/>
    <cellStyle name="Millares 15 9 2" xfId="12417" xr:uid="{51A1C00C-3352-4179-AB15-7E4EFB2D8C6A}"/>
    <cellStyle name="Millares 15 9 2 2" xfId="28930" xr:uid="{E63CD459-6DAD-4D01-8E7C-42282A83DA80}"/>
    <cellStyle name="Millares 15 9 3" xfId="20674" xr:uid="{B19A5027-A59E-40D6-8D33-183B3D730113}"/>
    <cellStyle name="Millares 16" xfId="7" xr:uid="{43924966-E933-476B-A471-EDFA1AA41582}"/>
    <cellStyle name="Millares 16 10" xfId="8263" xr:uid="{09444742-E993-45E9-82E6-2210826467F7}"/>
    <cellStyle name="Millares 16 10 2" xfId="24776" xr:uid="{ECBF89E6-8706-4762-85C8-B512861F238A}"/>
    <cellStyle name="Millares 16 11" xfId="16520" xr:uid="{7F0010F0-A1F3-431A-ABEC-AED83C60C978}"/>
    <cellStyle name="Millares 16 12" xfId="33034" xr:uid="{58A817B1-F2B7-45C4-9A74-6CD2E70ECCC4}"/>
    <cellStyle name="Millares 16 2" xfId="38" xr:uid="{DF771882-8186-49C2-B15B-EA0408C3F759}"/>
    <cellStyle name="Millares 16 2 10" xfId="16551" xr:uid="{15E26F6C-09D2-4122-8227-D12859B0C11A}"/>
    <cellStyle name="Millares 16 2 11" xfId="33065" xr:uid="{B9C08C90-4B52-4D41-927D-79A4CFC83E2F}"/>
    <cellStyle name="Millares 16 2 2" xfId="100" xr:uid="{A909400B-1A7F-4090-8FE7-3EFDA3ED7FBF}"/>
    <cellStyle name="Millares 16 2 2 10" xfId="33127" xr:uid="{95003CD3-1832-48B1-A2DB-90FF969709DB}"/>
    <cellStyle name="Millares 16 2 2 2" xfId="224" xr:uid="{81BAD399-6709-49E3-85C5-75BEF6ABB30F}"/>
    <cellStyle name="Millares 16 2 2 2 2" xfId="472" xr:uid="{87A28961-2E8B-4DB2-A498-48CAB80C415E}"/>
    <cellStyle name="Millares 16 2 2 2 2 2" xfId="975" xr:uid="{0BE09280-A626-4795-8FDA-E53136DD0AF9}"/>
    <cellStyle name="Millares 16 2 2 2 2 2 2" xfId="1996" xr:uid="{E254D285-0EF3-4A8B-8A55-22C33B0F5283}"/>
    <cellStyle name="Millares 16 2 2 2 2 2 2 2" xfId="4060" xr:uid="{09F317E9-6C6A-4367-9132-CC69F84F7E4C}"/>
    <cellStyle name="Millares 16 2 2 2 2 2 2 2 2" xfId="8188" xr:uid="{C0C8DF3C-09CF-4CD4-AF8F-79A725A12B75}"/>
    <cellStyle name="Millares 16 2 2 2 2 2 2 2 2 2" xfId="16444" xr:uid="{4E7B4DD3-6490-4D9A-87A1-B47F4DD15A7E}"/>
    <cellStyle name="Millares 16 2 2 2 2 2 2 2 2 2 2" xfId="32957" xr:uid="{BCFC3048-45E1-4647-929C-3E5207796951}"/>
    <cellStyle name="Millares 16 2 2 2 2 2 2 2 2 3" xfId="24701" xr:uid="{31409797-BC7B-4644-8332-1E8BB7C16B7B}"/>
    <cellStyle name="Millares 16 2 2 2 2 2 2 2 3" xfId="12316" xr:uid="{DB521EEF-5F3F-433D-A8B6-93453EDF826A}"/>
    <cellStyle name="Millares 16 2 2 2 2 2 2 2 3 2" xfId="28829" xr:uid="{6D25F2EE-D7AF-496C-9917-B8394FC80D39}"/>
    <cellStyle name="Millares 16 2 2 2 2 2 2 2 4" xfId="20573" xr:uid="{34E6B339-97CF-4890-B46C-D401BAAC3380}"/>
    <cellStyle name="Millares 16 2 2 2 2 2 2 2 5" xfId="37087" xr:uid="{67579D3D-6561-46E6-AEF4-6786A750E030}"/>
    <cellStyle name="Millares 16 2 2 2 2 2 2 3" xfId="6124" xr:uid="{62C0537B-F9E5-4A16-A696-D7D3D7F2BB5C}"/>
    <cellStyle name="Millares 16 2 2 2 2 2 2 3 2" xfId="14380" xr:uid="{270EFC73-5F62-4180-89C1-3245C15CCC75}"/>
    <cellStyle name="Millares 16 2 2 2 2 2 2 3 2 2" xfId="30893" xr:uid="{19E52FC2-3904-4B7A-A5EA-1062753D1F4C}"/>
    <cellStyle name="Millares 16 2 2 2 2 2 2 3 3" xfId="22637" xr:uid="{32F5F734-733D-471C-8AE1-6D550577768E}"/>
    <cellStyle name="Millares 16 2 2 2 2 2 2 4" xfId="10252" xr:uid="{A4B797E0-703D-4FE0-A547-40808A90345F}"/>
    <cellStyle name="Millares 16 2 2 2 2 2 2 4 2" xfId="26765" xr:uid="{31F0B4D1-B604-4F47-9F5E-AFE85184F0E8}"/>
    <cellStyle name="Millares 16 2 2 2 2 2 2 5" xfId="18509" xr:uid="{2C6EC7B8-2B2F-45A4-904C-C3F45B9F080D}"/>
    <cellStyle name="Millares 16 2 2 2 2 2 2 6" xfId="35023" xr:uid="{EF83D740-5F4D-4487-8A21-903C80D251E3}"/>
    <cellStyle name="Millares 16 2 2 2 2 2 3" xfId="3039" xr:uid="{FF39DB83-320A-486B-B1B9-7EEFF481B1EE}"/>
    <cellStyle name="Millares 16 2 2 2 2 2 3 2" xfId="7167" xr:uid="{D92BFEC7-8026-4053-BD7E-565B5014C296}"/>
    <cellStyle name="Millares 16 2 2 2 2 2 3 2 2" xfId="15423" xr:uid="{359D4A04-33ED-49A5-A687-0624C6FD1BE3}"/>
    <cellStyle name="Millares 16 2 2 2 2 2 3 2 2 2" xfId="31936" xr:uid="{6FCEEC4E-C958-4F53-9E62-08C772A0DB28}"/>
    <cellStyle name="Millares 16 2 2 2 2 2 3 2 3" xfId="23680" xr:uid="{BE5F0DD2-04EB-4419-B74A-E94DD7C5533B}"/>
    <cellStyle name="Millares 16 2 2 2 2 2 3 3" xfId="11295" xr:uid="{870E48F0-662A-48B3-B0FB-A3FD2A9C731D}"/>
    <cellStyle name="Millares 16 2 2 2 2 2 3 3 2" xfId="27808" xr:uid="{857DC255-1490-43B7-B532-006B967F79F0}"/>
    <cellStyle name="Millares 16 2 2 2 2 2 3 4" xfId="19552" xr:uid="{EAFC695A-2AD9-4727-BDA1-6FE8EFCDBFA9}"/>
    <cellStyle name="Millares 16 2 2 2 2 2 3 5" xfId="36066" xr:uid="{9256F76A-8995-45BD-AED3-EAAA6745719E}"/>
    <cellStyle name="Millares 16 2 2 2 2 2 4" xfId="5103" xr:uid="{B8639863-FD95-4A2E-905D-1007447990E2}"/>
    <cellStyle name="Millares 16 2 2 2 2 2 4 2" xfId="13359" xr:uid="{3EEC9141-F031-4E54-8667-4147A87A6AE5}"/>
    <cellStyle name="Millares 16 2 2 2 2 2 4 2 2" xfId="29872" xr:uid="{61503F48-66CE-4DDD-8891-C72B0913C0E2}"/>
    <cellStyle name="Millares 16 2 2 2 2 2 4 3" xfId="21616" xr:uid="{00621610-B1A0-4E14-B7F8-16749A0DC8BB}"/>
    <cellStyle name="Millares 16 2 2 2 2 2 5" xfId="9231" xr:uid="{12A2FFBB-B17A-4E13-8659-17435E399834}"/>
    <cellStyle name="Millares 16 2 2 2 2 2 5 2" xfId="25744" xr:uid="{8A25CFFF-157B-4B7A-8B2C-01A82AD89B92}"/>
    <cellStyle name="Millares 16 2 2 2 2 2 6" xfId="17488" xr:uid="{2E81F36B-CADD-4538-A970-C2516BB1A280}"/>
    <cellStyle name="Millares 16 2 2 2 2 2 7" xfId="34002" xr:uid="{3A225E85-C866-4974-A8EA-DE579F4DC7C0}"/>
    <cellStyle name="Millares 16 2 2 2 2 3" xfId="1493" xr:uid="{C7D2E667-9846-4CCE-BB36-316545AAD03B}"/>
    <cellStyle name="Millares 16 2 2 2 2 3 2" xfId="3557" xr:uid="{0D6A8780-96A9-425A-A811-FC877F5F4AC6}"/>
    <cellStyle name="Millares 16 2 2 2 2 3 2 2" xfId="7685" xr:uid="{69D6D3E6-3F8F-4497-AB4E-CC54AE2F60E4}"/>
    <cellStyle name="Millares 16 2 2 2 2 3 2 2 2" xfId="15941" xr:uid="{362D0123-E4F2-4778-908B-31EA2B2A3117}"/>
    <cellStyle name="Millares 16 2 2 2 2 3 2 2 2 2" xfId="32454" xr:uid="{A6B8EF9E-1FD7-4D51-AB84-52F9B8150D9B}"/>
    <cellStyle name="Millares 16 2 2 2 2 3 2 2 3" xfId="24198" xr:uid="{10BD87BC-E88C-4C5B-80CA-9548D5874C03}"/>
    <cellStyle name="Millares 16 2 2 2 2 3 2 3" xfId="11813" xr:uid="{D6CDD7D2-F6E8-47B7-9BCB-60167D23F58D}"/>
    <cellStyle name="Millares 16 2 2 2 2 3 2 3 2" xfId="28326" xr:uid="{C3EEEC60-1009-4212-859D-F044B075ABE4}"/>
    <cellStyle name="Millares 16 2 2 2 2 3 2 4" xfId="20070" xr:uid="{4F2A46B4-B0CE-48A2-9C64-118785C81A57}"/>
    <cellStyle name="Millares 16 2 2 2 2 3 2 5" xfId="36584" xr:uid="{19B8B19B-B102-4BB4-8262-786D17CB1E5A}"/>
    <cellStyle name="Millares 16 2 2 2 2 3 3" xfId="5621" xr:uid="{241AEEBB-AD85-4103-94A2-4120D8381D89}"/>
    <cellStyle name="Millares 16 2 2 2 2 3 3 2" xfId="13877" xr:uid="{D886D675-E159-4E5F-869E-EA3BAEDB1A69}"/>
    <cellStyle name="Millares 16 2 2 2 2 3 3 2 2" xfId="30390" xr:uid="{A22B51DA-DB63-436F-9CDA-7EE497CFBF3D}"/>
    <cellStyle name="Millares 16 2 2 2 2 3 3 3" xfId="22134" xr:uid="{77CB845F-FAC4-4893-BE8C-B3F691083645}"/>
    <cellStyle name="Millares 16 2 2 2 2 3 4" xfId="9749" xr:uid="{2DAB7ACF-0EA3-45BD-B08B-5D120AF0C46B}"/>
    <cellStyle name="Millares 16 2 2 2 2 3 4 2" xfId="26262" xr:uid="{2FFE5A5F-6700-49DC-99FD-C66D4D50CF5C}"/>
    <cellStyle name="Millares 16 2 2 2 2 3 5" xfId="18006" xr:uid="{2AA568EF-2C6C-4E8A-B3B0-AD871EDCB0EB}"/>
    <cellStyle name="Millares 16 2 2 2 2 3 6" xfId="34520" xr:uid="{9EE78575-FBA3-44E7-92FB-44906162F82E}"/>
    <cellStyle name="Millares 16 2 2 2 2 4" xfId="2536" xr:uid="{8DA13993-AB16-43D7-8DAE-227B9396E1B5}"/>
    <cellStyle name="Millares 16 2 2 2 2 4 2" xfId="6664" xr:uid="{C8795A7B-3B14-45DE-BDB7-3082D29629BA}"/>
    <cellStyle name="Millares 16 2 2 2 2 4 2 2" xfId="14920" xr:uid="{EAEE9096-5406-4B9C-9E07-D3CFC1EA9CEB}"/>
    <cellStyle name="Millares 16 2 2 2 2 4 2 2 2" xfId="31433" xr:uid="{693CF469-9463-41EA-90F2-36303B118720}"/>
    <cellStyle name="Millares 16 2 2 2 2 4 2 3" xfId="23177" xr:uid="{452682DB-00EE-4F0D-8CBC-2F6B27C62B36}"/>
    <cellStyle name="Millares 16 2 2 2 2 4 3" xfId="10792" xr:uid="{FC76399C-19CC-4C65-9CCC-DE1739AF23AB}"/>
    <cellStyle name="Millares 16 2 2 2 2 4 3 2" xfId="27305" xr:uid="{16C41AD6-61D9-433C-97E4-D5243A564128}"/>
    <cellStyle name="Millares 16 2 2 2 2 4 4" xfId="19049" xr:uid="{851A0AD6-439E-4498-9F60-17A15D11F973}"/>
    <cellStyle name="Millares 16 2 2 2 2 4 5" xfId="35563" xr:uid="{9BFEE8D7-37D2-4ACD-990A-C6B63DD97ED5}"/>
    <cellStyle name="Millares 16 2 2 2 2 5" xfId="4600" xr:uid="{C8BFA6A1-A791-44FA-A258-8610ED7CB3D0}"/>
    <cellStyle name="Millares 16 2 2 2 2 5 2" xfId="12856" xr:uid="{721CD924-BAC7-4341-8466-BC69B860FD74}"/>
    <cellStyle name="Millares 16 2 2 2 2 5 2 2" xfId="29369" xr:uid="{3693DFB6-614E-4F4C-A5BB-C40F4EC03959}"/>
    <cellStyle name="Millares 16 2 2 2 2 5 3" xfId="21113" xr:uid="{A4567F0F-A75B-4211-85E0-270478DD6BB7}"/>
    <cellStyle name="Millares 16 2 2 2 2 6" xfId="8728" xr:uid="{C4C2039A-8EE9-4109-AC88-97EDA35346E6}"/>
    <cellStyle name="Millares 16 2 2 2 2 6 2" xfId="25241" xr:uid="{1DC4650D-101B-49E0-B09D-4A1760E1E8A6}"/>
    <cellStyle name="Millares 16 2 2 2 2 7" xfId="16985" xr:uid="{5CBFEB2F-D896-4692-81C0-B1E5A50FADB4}"/>
    <cellStyle name="Millares 16 2 2 2 2 8" xfId="33499" xr:uid="{CCCA114A-1313-4FB0-8EC5-24A36D66653C}"/>
    <cellStyle name="Millares 16 2 2 2 3" xfId="727" xr:uid="{B6276014-B518-494A-82DB-548E1692E22E}"/>
    <cellStyle name="Millares 16 2 2 2 3 2" xfId="1748" xr:uid="{F026546E-80E8-436C-9834-9A3F4423EF59}"/>
    <cellStyle name="Millares 16 2 2 2 3 2 2" xfId="3812" xr:uid="{06E0E042-D623-4C6D-B186-3C5A31BD6A97}"/>
    <cellStyle name="Millares 16 2 2 2 3 2 2 2" xfId="7940" xr:uid="{DBA2115B-F36B-468F-B450-42D6C873ADF1}"/>
    <cellStyle name="Millares 16 2 2 2 3 2 2 2 2" xfId="16196" xr:uid="{2E02B731-B7E9-4942-9AC3-506D754206B8}"/>
    <cellStyle name="Millares 16 2 2 2 3 2 2 2 2 2" xfId="32709" xr:uid="{1F80CD07-E892-4273-B671-0612C599207B}"/>
    <cellStyle name="Millares 16 2 2 2 3 2 2 2 3" xfId="24453" xr:uid="{4170C28E-E3B8-4883-9893-38341A0FF3DF}"/>
    <cellStyle name="Millares 16 2 2 2 3 2 2 3" xfId="12068" xr:uid="{E6430E28-2D86-422B-9389-4246ED7983E9}"/>
    <cellStyle name="Millares 16 2 2 2 3 2 2 3 2" xfId="28581" xr:uid="{6E91984E-5CE2-40C8-ADB7-204EE0690A51}"/>
    <cellStyle name="Millares 16 2 2 2 3 2 2 4" xfId="20325" xr:uid="{66CF95DC-08A1-445C-B480-048B2FCB7645}"/>
    <cellStyle name="Millares 16 2 2 2 3 2 2 5" xfId="36839" xr:uid="{9B4A1206-0D36-4482-AD3F-5F5037A55CDB}"/>
    <cellStyle name="Millares 16 2 2 2 3 2 3" xfId="5876" xr:uid="{6D4A2AC3-D67B-4953-A11C-DA9F2DA5402A}"/>
    <cellStyle name="Millares 16 2 2 2 3 2 3 2" xfId="14132" xr:uid="{BBEFF07A-4971-4EC2-A56E-7AB06AE53672}"/>
    <cellStyle name="Millares 16 2 2 2 3 2 3 2 2" xfId="30645" xr:uid="{869EAFCF-176F-4C78-A221-EE2E05771DF6}"/>
    <cellStyle name="Millares 16 2 2 2 3 2 3 3" xfId="22389" xr:uid="{7810C192-5711-4FFB-807F-0CEE3B30A24E}"/>
    <cellStyle name="Millares 16 2 2 2 3 2 4" xfId="10004" xr:uid="{85D5F60A-83AD-4E9E-AB9C-F772E60506EF}"/>
    <cellStyle name="Millares 16 2 2 2 3 2 4 2" xfId="26517" xr:uid="{DFF11AE1-89BD-4AF4-8FEC-BF6E40F86744}"/>
    <cellStyle name="Millares 16 2 2 2 3 2 5" xfId="18261" xr:uid="{304528EF-7A52-463E-ABC1-5A5605DA36D0}"/>
    <cellStyle name="Millares 16 2 2 2 3 2 6" xfId="34775" xr:uid="{9654C00A-E158-4D71-9B56-9E5875C86EAD}"/>
    <cellStyle name="Millares 16 2 2 2 3 3" xfId="2791" xr:uid="{48FAD88D-3B12-441F-BABA-3FBF0953A9F2}"/>
    <cellStyle name="Millares 16 2 2 2 3 3 2" xfId="6919" xr:uid="{69227636-331A-44E7-B7AE-133F48797253}"/>
    <cellStyle name="Millares 16 2 2 2 3 3 2 2" xfId="15175" xr:uid="{764176B6-DEAF-4844-9146-8D93DF29487A}"/>
    <cellStyle name="Millares 16 2 2 2 3 3 2 2 2" xfId="31688" xr:uid="{70DBF351-ECC5-44A7-B076-4D35986FE59D}"/>
    <cellStyle name="Millares 16 2 2 2 3 3 2 3" xfId="23432" xr:uid="{9DF76A98-A770-4C63-94AF-35048FBFB11E}"/>
    <cellStyle name="Millares 16 2 2 2 3 3 3" xfId="11047" xr:uid="{F4F1426C-AEA0-4DFC-986B-6B9BC4EDAA46}"/>
    <cellStyle name="Millares 16 2 2 2 3 3 3 2" xfId="27560" xr:uid="{87E2284C-961E-4774-BFFC-3934124AE3C9}"/>
    <cellStyle name="Millares 16 2 2 2 3 3 4" xfId="19304" xr:uid="{37D47AAA-54B7-4D1E-972B-6B0F4CE4A708}"/>
    <cellStyle name="Millares 16 2 2 2 3 3 5" xfId="35818" xr:uid="{43FFB198-C460-4D86-9507-5088855B4BED}"/>
    <cellStyle name="Millares 16 2 2 2 3 4" xfId="4855" xr:uid="{BC2E6CC2-67C9-4EB1-8EF3-2D5489753269}"/>
    <cellStyle name="Millares 16 2 2 2 3 4 2" xfId="13111" xr:uid="{86BA6C58-A088-421F-96A3-BFA5367E60F8}"/>
    <cellStyle name="Millares 16 2 2 2 3 4 2 2" xfId="29624" xr:uid="{203700FC-74B8-483C-8963-4FE0FED56E14}"/>
    <cellStyle name="Millares 16 2 2 2 3 4 3" xfId="21368" xr:uid="{4656F3F9-AFAC-4105-A9FC-88069DACD9E8}"/>
    <cellStyle name="Millares 16 2 2 2 3 5" xfId="8983" xr:uid="{EF577098-1244-4578-B870-D1AA1CB7C0FE}"/>
    <cellStyle name="Millares 16 2 2 2 3 5 2" xfId="25496" xr:uid="{4D14E877-3B3A-461F-A0D8-946B275374F1}"/>
    <cellStyle name="Millares 16 2 2 2 3 6" xfId="17240" xr:uid="{E2410F83-499B-4394-A4AD-1C1D8ACA152A}"/>
    <cellStyle name="Millares 16 2 2 2 3 7" xfId="33754" xr:uid="{A363E74D-B115-44D6-B690-3DAFE2FA8E99}"/>
    <cellStyle name="Millares 16 2 2 2 4" xfId="1245" xr:uid="{AC9F660C-7176-468D-AA55-D3C2733EB521}"/>
    <cellStyle name="Millares 16 2 2 2 4 2" xfId="3309" xr:uid="{0AA5D0DD-90BC-4F29-9C46-D66C20848EF4}"/>
    <cellStyle name="Millares 16 2 2 2 4 2 2" xfId="7437" xr:uid="{517B6197-08C7-41E2-A4A9-AC048E80C350}"/>
    <cellStyle name="Millares 16 2 2 2 4 2 2 2" xfId="15693" xr:uid="{50663B5B-723D-4A36-BFF9-ED4E3E2D0EA5}"/>
    <cellStyle name="Millares 16 2 2 2 4 2 2 2 2" xfId="32206" xr:uid="{4AE4CB89-2B94-4D69-A815-13DB4E75C097}"/>
    <cellStyle name="Millares 16 2 2 2 4 2 2 3" xfId="23950" xr:uid="{AC9DC506-8CD8-4487-8ACD-2E7EC6E2D2EC}"/>
    <cellStyle name="Millares 16 2 2 2 4 2 3" xfId="11565" xr:uid="{9E1A4302-6525-4E7F-9600-4B4CBD65BE58}"/>
    <cellStyle name="Millares 16 2 2 2 4 2 3 2" xfId="28078" xr:uid="{B33A13FA-92B7-47AA-ADE0-236106EAF81E}"/>
    <cellStyle name="Millares 16 2 2 2 4 2 4" xfId="19822" xr:uid="{02AE8627-FD96-48DF-9404-C59AC86C54CA}"/>
    <cellStyle name="Millares 16 2 2 2 4 2 5" xfId="36336" xr:uid="{418EE279-C0E9-4139-9B10-EDA5FBEA4F42}"/>
    <cellStyle name="Millares 16 2 2 2 4 3" xfId="5373" xr:uid="{E015BC19-1302-4A94-9DC7-9B5B040D7147}"/>
    <cellStyle name="Millares 16 2 2 2 4 3 2" xfId="13629" xr:uid="{EC7F453B-7152-4D5D-9716-CC04811E8418}"/>
    <cellStyle name="Millares 16 2 2 2 4 3 2 2" xfId="30142" xr:uid="{092D2BC3-C355-4261-B506-91A549E29F3B}"/>
    <cellStyle name="Millares 16 2 2 2 4 3 3" xfId="21886" xr:uid="{99B07910-2228-4CFC-B8D9-E0D99CDAA096}"/>
    <cellStyle name="Millares 16 2 2 2 4 4" xfId="9501" xr:uid="{6D0EA849-866C-4264-831A-F07336D76FD3}"/>
    <cellStyle name="Millares 16 2 2 2 4 4 2" xfId="26014" xr:uid="{ED179313-705D-4367-BFC7-B1A58B2D417C}"/>
    <cellStyle name="Millares 16 2 2 2 4 5" xfId="17758" xr:uid="{A1F03C6B-1886-4501-A26F-C78B7DE36179}"/>
    <cellStyle name="Millares 16 2 2 2 4 6" xfId="34272" xr:uid="{4944D031-7756-433D-AE60-98127D4A4A11}"/>
    <cellStyle name="Millares 16 2 2 2 5" xfId="2288" xr:uid="{65908419-D7BB-454F-BC45-B487F301136C}"/>
    <cellStyle name="Millares 16 2 2 2 5 2" xfId="6416" xr:uid="{25C3C22D-75D7-4D03-8AD1-69114658033A}"/>
    <cellStyle name="Millares 16 2 2 2 5 2 2" xfId="14672" xr:uid="{982A4F76-F121-4C5A-A3F9-2D21328A4F6A}"/>
    <cellStyle name="Millares 16 2 2 2 5 2 2 2" xfId="31185" xr:uid="{BE0F77BE-51E6-4E22-8143-44A0B6C2B3BE}"/>
    <cellStyle name="Millares 16 2 2 2 5 2 3" xfId="22929" xr:uid="{93354423-B701-4079-858B-EC8C2212B17A}"/>
    <cellStyle name="Millares 16 2 2 2 5 3" xfId="10544" xr:uid="{950C5D9A-28C8-49B3-B378-3B1628968CFB}"/>
    <cellStyle name="Millares 16 2 2 2 5 3 2" xfId="27057" xr:uid="{B228B704-CAF2-4B0F-9F03-533D9055F50B}"/>
    <cellStyle name="Millares 16 2 2 2 5 4" xfId="18801" xr:uid="{8D26044D-D7BA-46D6-BBEE-426374F2BCF8}"/>
    <cellStyle name="Millares 16 2 2 2 5 5" xfId="35315" xr:uid="{CA403DF4-FB7D-49AE-B8FA-4C670CE66271}"/>
    <cellStyle name="Millares 16 2 2 2 6" xfId="4352" xr:uid="{15EFECD5-4CFF-4503-9D4E-F6ED650FD842}"/>
    <cellStyle name="Millares 16 2 2 2 6 2" xfId="12608" xr:uid="{CC59676F-2062-4FBB-A808-EE1AB5264BCC}"/>
    <cellStyle name="Millares 16 2 2 2 6 2 2" xfId="29121" xr:uid="{42AE53F7-FFE0-4F75-9C91-F9A64086E23C}"/>
    <cellStyle name="Millares 16 2 2 2 6 3" xfId="20865" xr:uid="{999FD23B-162E-4D66-8AAC-C9FD2074BF0D}"/>
    <cellStyle name="Millares 16 2 2 2 7" xfId="8480" xr:uid="{61DCE04F-6709-496B-B232-9F3D7007F3A0}"/>
    <cellStyle name="Millares 16 2 2 2 7 2" xfId="24993" xr:uid="{F2AF29F7-BC67-4F93-B8B0-DE211784B28C}"/>
    <cellStyle name="Millares 16 2 2 2 8" xfId="16737" xr:uid="{A9F1D2E5-9A14-4E91-A48D-DCC5B84287BB}"/>
    <cellStyle name="Millares 16 2 2 2 9" xfId="33251" xr:uid="{595DA495-AED0-4E41-A429-4E6EBF45EE19}"/>
    <cellStyle name="Millares 16 2 2 3" xfId="348" xr:uid="{9DDE78EC-CCEE-415F-A1FF-930873105140}"/>
    <cellStyle name="Millares 16 2 2 3 2" xfId="851" xr:uid="{D69C0D6B-D6B4-4C22-B8A8-8A12E46E190E}"/>
    <cellStyle name="Millares 16 2 2 3 2 2" xfId="1872" xr:uid="{A7E06824-7802-46B8-A02D-DDE6F2AA5783}"/>
    <cellStyle name="Millares 16 2 2 3 2 2 2" xfId="3936" xr:uid="{133DDED7-5E5E-4004-B5F4-2B27E78DAFE8}"/>
    <cellStyle name="Millares 16 2 2 3 2 2 2 2" xfId="8064" xr:uid="{DA841A59-7238-4065-A21C-A350F87217D0}"/>
    <cellStyle name="Millares 16 2 2 3 2 2 2 2 2" xfId="16320" xr:uid="{C19C3BD3-8B77-47FC-A41B-87C053146964}"/>
    <cellStyle name="Millares 16 2 2 3 2 2 2 2 2 2" xfId="32833" xr:uid="{71EE784A-585B-4033-8B37-D98A28857840}"/>
    <cellStyle name="Millares 16 2 2 3 2 2 2 2 3" xfId="24577" xr:uid="{C43CDE25-0492-4C92-AADB-5E4571088737}"/>
    <cellStyle name="Millares 16 2 2 3 2 2 2 3" xfId="12192" xr:uid="{65502B84-71DD-4428-9166-95904DF3738B}"/>
    <cellStyle name="Millares 16 2 2 3 2 2 2 3 2" xfId="28705" xr:uid="{5962D099-7898-49AA-B7ED-303CB7DB0C19}"/>
    <cellStyle name="Millares 16 2 2 3 2 2 2 4" xfId="20449" xr:uid="{BA8AA6DD-31BC-456D-AAE6-7CE69515E39D}"/>
    <cellStyle name="Millares 16 2 2 3 2 2 2 5" xfId="36963" xr:uid="{2842FF26-F93B-4272-A761-B3AD92EE7CCE}"/>
    <cellStyle name="Millares 16 2 2 3 2 2 3" xfId="6000" xr:uid="{8F011930-0FBF-4BDF-A701-20DEA4850C0A}"/>
    <cellStyle name="Millares 16 2 2 3 2 2 3 2" xfId="14256" xr:uid="{A1624518-F3F4-497C-9A08-7C44C8398EE9}"/>
    <cellStyle name="Millares 16 2 2 3 2 2 3 2 2" xfId="30769" xr:uid="{58D12B90-A90D-4C15-9851-652CA81DCF85}"/>
    <cellStyle name="Millares 16 2 2 3 2 2 3 3" xfId="22513" xr:uid="{02CFEFBC-BD87-44CD-A24E-C24BFD045D18}"/>
    <cellStyle name="Millares 16 2 2 3 2 2 4" xfId="10128" xr:uid="{89FE1B5C-40EF-42B2-BDED-8F13DC705F03}"/>
    <cellStyle name="Millares 16 2 2 3 2 2 4 2" xfId="26641" xr:uid="{EA43EEC6-6DD2-4C93-B778-D555E0B86593}"/>
    <cellStyle name="Millares 16 2 2 3 2 2 5" xfId="18385" xr:uid="{9F475AC8-D02E-4A9D-890D-DD8E60DDEF7B}"/>
    <cellStyle name="Millares 16 2 2 3 2 2 6" xfId="34899" xr:uid="{D14666AE-898E-4E2E-AF66-DDD4FB429121}"/>
    <cellStyle name="Millares 16 2 2 3 2 3" xfId="2915" xr:uid="{BA5454F8-9358-42A1-A87D-54FABA41137C}"/>
    <cellStyle name="Millares 16 2 2 3 2 3 2" xfId="7043" xr:uid="{7471DE4B-27F3-4B75-A9E4-E00A58861F28}"/>
    <cellStyle name="Millares 16 2 2 3 2 3 2 2" xfId="15299" xr:uid="{8993DD8E-0BC2-4512-8321-862EA94F7F20}"/>
    <cellStyle name="Millares 16 2 2 3 2 3 2 2 2" xfId="31812" xr:uid="{96B12DD1-5176-4121-B29D-9D3BBFCA7846}"/>
    <cellStyle name="Millares 16 2 2 3 2 3 2 3" xfId="23556" xr:uid="{D7E3041F-DAE6-4076-BDAA-69A500489126}"/>
    <cellStyle name="Millares 16 2 2 3 2 3 3" xfId="11171" xr:uid="{147E1B34-8C1D-4D9C-9350-6B464D90941D}"/>
    <cellStyle name="Millares 16 2 2 3 2 3 3 2" xfId="27684" xr:uid="{EFD57290-0A76-4836-9FBA-49E8F4CF64DC}"/>
    <cellStyle name="Millares 16 2 2 3 2 3 4" xfId="19428" xr:uid="{03DC6978-B28E-48C2-B6D0-F948753DBFCD}"/>
    <cellStyle name="Millares 16 2 2 3 2 3 5" xfId="35942" xr:uid="{F9A6AE80-C940-47FF-82D4-1EA9153113E8}"/>
    <cellStyle name="Millares 16 2 2 3 2 4" xfId="4979" xr:uid="{822F551E-D18F-47E3-9AE8-6738CEE25C41}"/>
    <cellStyle name="Millares 16 2 2 3 2 4 2" xfId="13235" xr:uid="{FDA77FD7-E0D2-481A-B294-A66EDBE2A8EA}"/>
    <cellStyle name="Millares 16 2 2 3 2 4 2 2" xfId="29748" xr:uid="{96D5B6D7-9F30-4B55-A501-E830EC5750F7}"/>
    <cellStyle name="Millares 16 2 2 3 2 4 3" xfId="21492" xr:uid="{3C1687B9-7D3D-4716-9DA3-00A65A658242}"/>
    <cellStyle name="Millares 16 2 2 3 2 5" xfId="9107" xr:uid="{E889014A-94A2-476F-8D5D-76D749002397}"/>
    <cellStyle name="Millares 16 2 2 3 2 5 2" xfId="25620" xr:uid="{090C60C5-EB67-4922-B498-674A5B84E43F}"/>
    <cellStyle name="Millares 16 2 2 3 2 6" xfId="17364" xr:uid="{B4F1C65D-7CF1-4A86-8611-DE9B6892AD5F}"/>
    <cellStyle name="Millares 16 2 2 3 2 7" xfId="33878" xr:uid="{1317F20E-DF10-480D-96E1-BD6597527940}"/>
    <cellStyle name="Millares 16 2 2 3 3" xfId="1369" xr:uid="{9F79FC44-B2C5-4155-AB26-A7859267D12C}"/>
    <cellStyle name="Millares 16 2 2 3 3 2" xfId="3433" xr:uid="{64B362C9-C392-482D-AB6B-EB8D37A53B5B}"/>
    <cellStyle name="Millares 16 2 2 3 3 2 2" xfId="7561" xr:uid="{1AED621F-0858-4C87-A7F2-BD67D12D6C0B}"/>
    <cellStyle name="Millares 16 2 2 3 3 2 2 2" xfId="15817" xr:uid="{A0B34872-ED55-46B4-8AC2-B9ADA8411254}"/>
    <cellStyle name="Millares 16 2 2 3 3 2 2 2 2" xfId="32330" xr:uid="{6689D994-BC8D-4657-BB44-0E841F091E1E}"/>
    <cellStyle name="Millares 16 2 2 3 3 2 2 3" xfId="24074" xr:uid="{CFF6695E-5E9D-43F0-8321-6EBA27206A58}"/>
    <cellStyle name="Millares 16 2 2 3 3 2 3" xfId="11689" xr:uid="{F4C21793-838A-4923-9C16-4884B609FB5E}"/>
    <cellStyle name="Millares 16 2 2 3 3 2 3 2" xfId="28202" xr:uid="{561981B0-9A37-4D4C-8ED6-2CEAA9570033}"/>
    <cellStyle name="Millares 16 2 2 3 3 2 4" xfId="19946" xr:uid="{1C8B1A70-8C0B-4CF8-8844-78A3D3D2DAF0}"/>
    <cellStyle name="Millares 16 2 2 3 3 2 5" xfId="36460" xr:uid="{A9F2EED9-BA49-4D84-BD7B-4A1DA830F921}"/>
    <cellStyle name="Millares 16 2 2 3 3 3" xfId="5497" xr:uid="{B779D293-CD68-4D07-8D8F-D0B9BFFE74DE}"/>
    <cellStyle name="Millares 16 2 2 3 3 3 2" xfId="13753" xr:uid="{8A7ACBDF-5DF9-46BE-A5CD-9B65E4B33613}"/>
    <cellStyle name="Millares 16 2 2 3 3 3 2 2" xfId="30266" xr:uid="{4862F0C0-633E-45D9-BDDD-D3C58854BB67}"/>
    <cellStyle name="Millares 16 2 2 3 3 3 3" xfId="22010" xr:uid="{D8DCFC3D-4D80-412B-A6FA-D8C0027B0546}"/>
    <cellStyle name="Millares 16 2 2 3 3 4" xfId="9625" xr:uid="{45DD6797-661D-48A4-9D08-CCF04ED3EDC2}"/>
    <cellStyle name="Millares 16 2 2 3 3 4 2" xfId="26138" xr:uid="{13BD01E7-EA79-4209-8926-CCC25623301F}"/>
    <cellStyle name="Millares 16 2 2 3 3 5" xfId="17882" xr:uid="{45066BCA-BABF-48C2-AB85-82D35D49E803}"/>
    <cellStyle name="Millares 16 2 2 3 3 6" xfId="34396" xr:uid="{8A5021E1-CA67-439F-986E-50C1827BAD9E}"/>
    <cellStyle name="Millares 16 2 2 3 4" xfId="2412" xr:uid="{50CF1DF0-0B32-43C4-A259-E174D1EE9D6F}"/>
    <cellStyle name="Millares 16 2 2 3 4 2" xfId="6540" xr:uid="{D2E39374-46B0-42FA-8AE7-4BA8D8F51FA9}"/>
    <cellStyle name="Millares 16 2 2 3 4 2 2" xfId="14796" xr:uid="{3CFD8091-CC17-48E5-8AE8-71705E387DB0}"/>
    <cellStyle name="Millares 16 2 2 3 4 2 2 2" xfId="31309" xr:uid="{4DA9903E-28CF-4678-B6F0-80F0A56ECF9F}"/>
    <cellStyle name="Millares 16 2 2 3 4 2 3" xfId="23053" xr:uid="{F46CBAA3-F83E-42A4-9A06-C7B76E02E30B}"/>
    <cellStyle name="Millares 16 2 2 3 4 3" xfId="10668" xr:uid="{B465889E-4D61-48A8-AE6A-393743828325}"/>
    <cellStyle name="Millares 16 2 2 3 4 3 2" xfId="27181" xr:uid="{CABD5200-EBEF-4041-BCA0-0FD9CA0BE69A}"/>
    <cellStyle name="Millares 16 2 2 3 4 4" xfId="18925" xr:uid="{1A4F27A3-309A-4D4F-9A0E-B1A263A99C54}"/>
    <cellStyle name="Millares 16 2 2 3 4 5" xfId="35439" xr:uid="{2C9AF74B-515B-4EB4-A5A7-B6D38A7954DC}"/>
    <cellStyle name="Millares 16 2 2 3 5" xfId="4476" xr:uid="{C9BC2121-7D59-4D83-AD7E-D30F6EB405A7}"/>
    <cellStyle name="Millares 16 2 2 3 5 2" xfId="12732" xr:uid="{E631BB65-8CCD-46C9-93E4-6126868F6119}"/>
    <cellStyle name="Millares 16 2 2 3 5 2 2" xfId="29245" xr:uid="{C8D6C04C-2C9E-4938-AE4A-3F30A7474E95}"/>
    <cellStyle name="Millares 16 2 2 3 5 3" xfId="20989" xr:uid="{985861BC-8A51-4D36-8FF8-335E3692D48B}"/>
    <cellStyle name="Millares 16 2 2 3 6" xfId="8604" xr:uid="{E6482DE9-04BE-4C80-9B52-F95F774E82E9}"/>
    <cellStyle name="Millares 16 2 2 3 6 2" xfId="25117" xr:uid="{E37C49B4-F84C-420B-A5B5-FE4D7EE2B298}"/>
    <cellStyle name="Millares 16 2 2 3 7" xfId="16861" xr:uid="{B031BB40-A2C4-4360-A164-30CEA41D69D7}"/>
    <cellStyle name="Millares 16 2 2 3 8" xfId="33375" xr:uid="{A2C56DDA-B5A7-4E44-B420-D59DA6EB52F2}"/>
    <cellStyle name="Millares 16 2 2 4" xfId="603" xr:uid="{DF820226-9817-4EBA-8FB5-D720E0A73585}"/>
    <cellStyle name="Millares 16 2 2 4 2" xfId="1624" xr:uid="{E7D9ED35-7448-4CB3-AD68-963B3AB14507}"/>
    <cellStyle name="Millares 16 2 2 4 2 2" xfId="3688" xr:uid="{B467101F-BB39-4003-BA5D-0DB87870AE4E}"/>
    <cellStyle name="Millares 16 2 2 4 2 2 2" xfId="7816" xr:uid="{DC163EDC-4689-4BCD-86D1-BB9018013A44}"/>
    <cellStyle name="Millares 16 2 2 4 2 2 2 2" xfId="16072" xr:uid="{5A4C6D11-534D-419B-AE97-31E35C6EA9CA}"/>
    <cellStyle name="Millares 16 2 2 4 2 2 2 2 2" xfId="32585" xr:uid="{68D91E14-3B1E-488C-A24A-8B94F4095C87}"/>
    <cellStyle name="Millares 16 2 2 4 2 2 2 3" xfId="24329" xr:uid="{80BB30E0-D285-41AA-8D08-AE2A2B9BF07A}"/>
    <cellStyle name="Millares 16 2 2 4 2 2 3" xfId="11944" xr:uid="{666940D0-C2EC-4638-9092-86D061F0B8E1}"/>
    <cellStyle name="Millares 16 2 2 4 2 2 3 2" xfId="28457" xr:uid="{D3BD0C1F-82B9-442E-8789-B01612EA0CE9}"/>
    <cellStyle name="Millares 16 2 2 4 2 2 4" xfId="20201" xr:uid="{AE58C264-E2D3-44F7-A92D-0393BA5BF0DB}"/>
    <cellStyle name="Millares 16 2 2 4 2 2 5" xfId="36715" xr:uid="{A5DB94AE-277A-43F1-A5ED-0E2CCF7A5409}"/>
    <cellStyle name="Millares 16 2 2 4 2 3" xfId="5752" xr:uid="{DCDE8EA5-7814-44B2-956B-31E1DBE107CA}"/>
    <cellStyle name="Millares 16 2 2 4 2 3 2" xfId="14008" xr:uid="{9DBA3102-4328-48A9-90DC-BFC4D02A096B}"/>
    <cellStyle name="Millares 16 2 2 4 2 3 2 2" xfId="30521" xr:uid="{D01F4B7E-C5BD-44FB-8310-532419E66EF9}"/>
    <cellStyle name="Millares 16 2 2 4 2 3 3" xfId="22265" xr:uid="{0337EBC3-DAF7-489A-B5D1-A222B4B8C4EF}"/>
    <cellStyle name="Millares 16 2 2 4 2 4" xfId="9880" xr:uid="{C4E9EACA-B801-4196-B10D-0B577FDFFB29}"/>
    <cellStyle name="Millares 16 2 2 4 2 4 2" xfId="26393" xr:uid="{EC360767-E9B8-4288-A732-216CCAA60101}"/>
    <cellStyle name="Millares 16 2 2 4 2 5" xfId="18137" xr:uid="{C86520E5-CE8F-4ACC-BA95-30B332EF3775}"/>
    <cellStyle name="Millares 16 2 2 4 2 6" xfId="34651" xr:uid="{9C13009C-1043-4FBE-91EC-A5C72574C154}"/>
    <cellStyle name="Millares 16 2 2 4 3" xfId="2667" xr:uid="{C06337B4-226A-4546-965E-6A5E277905C8}"/>
    <cellStyle name="Millares 16 2 2 4 3 2" xfId="6795" xr:uid="{0028E547-8572-497D-8C30-11C8F55FAEB5}"/>
    <cellStyle name="Millares 16 2 2 4 3 2 2" xfId="15051" xr:uid="{AFAFA3DC-33A7-4767-B52B-2E3201B5DC52}"/>
    <cellStyle name="Millares 16 2 2 4 3 2 2 2" xfId="31564" xr:uid="{AE7564C5-F954-4BFA-BD85-3C0E52173727}"/>
    <cellStyle name="Millares 16 2 2 4 3 2 3" xfId="23308" xr:uid="{1C65E7DF-B0E2-4A8A-B76A-C27FB4556BF8}"/>
    <cellStyle name="Millares 16 2 2 4 3 3" xfId="10923" xr:uid="{55DF23D5-BB49-4479-B6C3-12FEBD7B6889}"/>
    <cellStyle name="Millares 16 2 2 4 3 3 2" xfId="27436" xr:uid="{B02BF9EC-B3C2-46B8-927E-1EA81A02A56D}"/>
    <cellStyle name="Millares 16 2 2 4 3 4" xfId="19180" xr:uid="{C86BF77C-089A-4394-BED4-76211C8655A3}"/>
    <cellStyle name="Millares 16 2 2 4 3 5" xfId="35694" xr:uid="{E1862B0F-CF21-479F-9D74-75E1DE036ACA}"/>
    <cellStyle name="Millares 16 2 2 4 4" xfId="4731" xr:uid="{BE389621-252A-488D-BC9A-DE5A2E485926}"/>
    <cellStyle name="Millares 16 2 2 4 4 2" xfId="12987" xr:uid="{4130CE32-1DB0-4974-987C-27686923FF14}"/>
    <cellStyle name="Millares 16 2 2 4 4 2 2" xfId="29500" xr:uid="{552AD7AD-1B18-4240-BF41-3488CB0AA4CA}"/>
    <cellStyle name="Millares 16 2 2 4 4 3" xfId="21244" xr:uid="{A13CAF1D-FAE0-476E-8986-FB7CE9B60C03}"/>
    <cellStyle name="Millares 16 2 2 4 5" xfId="8859" xr:uid="{1DE0D7A3-E9E3-4376-BB55-8AF534BFCAFB}"/>
    <cellStyle name="Millares 16 2 2 4 5 2" xfId="25372" xr:uid="{81CE24AF-EE72-4128-96E7-CE9E36B10067}"/>
    <cellStyle name="Millares 16 2 2 4 6" xfId="17116" xr:uid="{D0F16660-4ABE-4731-B725-02E18F77BC1A}"/>
    <cellStyle name="Millares 16 2 2 4 7" xfId="33630" xr:uid="{FB98A391-C3AA-4AF4-984B-6964CDCA80E8}"/>
    <cellStyle name="Millares 16 2 2 5" xfId="1121" xr:uid="{822C12D2-A283-4559-93DF-816F1884E63E}"/>
    <cellStyle name="Millares 16 2 2 5 2" xfId="3185" xr:uid="{6FE3CBDD-D342-458E-9CF5-81E4957F9289}"/>
    <cellStyle name="Millares 16 2 2 5 2 2" xfId="7313" xr:uid="{3C5FE13F-3314-4CD5-BA82-AE20D38E7011}"/>
    <cellStyle name="Millares 16 2 2 5 2 2 2" xfId="15569" xr:uid="{9F092062-6266-4A88-8448-CD4E9750663D}"/>
    <cellStyle name="Millares 16 2 2 5 2 2 2 2" xfId="32082" xr:uid="{C005C146-2C61-44EE-9677-C300F5560651}"/>
    <cellStyle name="Millares 16 2 2 5 2 2 3" xfId="23826" xr:uid="{F008BFA1-CB15-4F00-AAF7-380ED3E8CDA0}"/>
    <cellStyle name="Millares 16 2 2 5 2 3" xfId="11441" xr:uid="{C27CBF48-D43E-440C-A382-F89F37EF76AE}"/>
    <cellStyle name="Millares 16 2 2 5 2 3 2" xfId="27954" xr:uid="{30D8AE7C-1226-4944-BDE4-C56473D92E40}"/>
    <cellStyle name="Millares 16 2 2 5 2 4" xfId="19698" xr:uid="{FC2C21B0-56BA-496B-8D31-509C20BF8BA2}"/>
    <cellStyle name="Millares 16 2 2 5 2 5" xfId="36212" xr:uid="{34E6E6BF-3875-4F4E-BF83-659C32018E23}"/>
    <cellStyle name="Millares 16 2 2 5 3" xfId="5249" xr:uid="{EB49D036-C760-4FEE-BFBD-B1CE2BACC4E4}"/>
    <cellStyle name="Millares 16 2 2 5 3 2" xfId="13505" xr:uid="{62C1D0D5-637B-4B40-BEB3-E97DAA22614B}"/>
    <cellStyle name="Millares 16 2 2 5 3 2 2" xfId="30018" xr:uid="{6FF9DD76-E650-44EC-A88D-0A1D7D3ADC31}"/>
    <cellStyle name="Millares 16 2 2 5 3 3" xfId="21762" xr:uid="{F9E912D1-EB89-4CD5-8D7F-4ADB41D32899}"/>
    <cellStyle name="Millares 16 2 2 5 4" xfId="9377" xr:uid="{9565A1B9-A439-4AE0-BB59-BC50E9EE329D}"/>
    <cellStyle name="Millares 16 2 2 5 4 2" xfId="25890" xr:uid="{A547415F-2E68-4577-AE40-6EB0A4346034}"/>
    <cellStyle name="Millares 16 2 2 5 5" xfId="17634" xr:uid="{00AA28B3-A451-4C58-A08A-24A7709D5AAF}"/>
    <cellStyle name="Millares 16 2 2 5 6" xfId="34148" xr:uid="{22C52C84-7875-4B9D-82AD-96EBD8D6B65B}"/>
    <cellStyle name="Millares 16 2 2 6" xfId="2164" xr:uid="{46599787-23EE-46AB-B7BB-1B199D68BECC}"/>
    <cellStyle name="Millares 16 2 2 6 2" xfId="6292" xr:uid="{46AF75F9-EE3A-4267-BD54-9997DC114532}"/>
    <cellStyle name="Millares 16 2 2 6 2 2" xfId="14548" xr:uid="{10B48A78-D9CC-416D-AD84-5B475BE04E54}"/>
    <cellStyle name="Millares 16 2 2 6 2 2 2" xfId="31061" xr:uid="{749C9F86-0314-41E0-9FC8-328CFBD71DFB}"/>
    <cellStyle name="Millares 16 2 2 6 2 3" xfId="22805" xr:uid="{831250CA-51A7-4A76-BEE6-E0FBA3D4BBEE}"/>
    <cellStyle name="Millares 16 2 2 6 3" xfId="10420" xr:uid="{C88426AC-BEA0-4D3C-9793-E4120D0C9759}"/>
    <cellStyle name="Millares 16 2 2 6 3 2" xfId="26933" xr:uid="{467EDEB9-1028-45FB-93FB-B5BBEE28F1F4}"/>
    <cellStyle name="Millares 16 2 2 6 4" xfId="18677" xr:uid="{368B8A9C-557E-460B-BC76-05D007A1CAE9}"/>
    <cellStyle name="Millares 16 2 2 6 5" xfId="35191" xr:uid="{333F677E-071F-457E-8B59-E7BDFE55FA9E}"/>
    <cellStyle name="Millares 16 2 2 7" xfId="4228" xr:uid="{922916DD-B1D8-4DEE-AD34-F7AD8906E427}"/>
    <cellStyle name="Millares 16 2 2 7 2" xfId="12484" xr:uid="{34AE9DC2-884F-4161-89ED-84EE4CDF230E}"/>
    <cellStyle name="Millares 16 2 2 7 2 2" xfId="28997" xr:uid="{FFDED8B0-B23A-42E2-B161-DF46CAD18637}"/>
    <cellStyle name="Millares 16 2 2 7 3" xfId="20741" xr:uid="{1A5E463C-4EB7-40D2-A62F-2B906623C7A5}"/>
    <cellStyle name="Millares 16 2 2 8" xfId="8356" xr:uid="{223379F5-B52E-4806-A5C5-59B2D462E304}"/>
    <cellStyle name="Millares 16 2 2 8 2" xfId="24869" xr:uid="{3705791E-A8F3-40C9-A3D3-7487F9B457B9}"/>
    <cellStyle name="Millares 16 2 2 9" xfId="16613" xr:uid="{1E22DB44-8835-443D-AE20-0CC052970C4D}"/>
    <cellStyle name="Millares 16 2 3" xfId="162" xr:uid="{363A4458-1549-4DF6-9972-EED8FE9C5D32}"/>
    <cellStyle name="Millares 16 2 3 2" xfId="410" xr:uid="{A34C6BA0-2412-422B-B200-AA09BD02B8F4}"/>
    <cellStyle name="Millares 16 2 3 2 2" xfId="913" xr:uid="{F5A0C87E-96EF-48E1-AB99-8172F6695642}"/>
    <cellStyle name="Millares 16 2 3 2 2 2" xfId="1934" xr:uid="{8A441AFA-C5F0-4CE5-9DF2-7E9C3EE7B58B}"/>
    <cellStyle name="Millares 16 2 3 2 2 2 2" xfId="3998" xr:uid="{761C5378-58BA-4988-9ABE-2695CBD3A648}"/>
    <cellStyle name="Millares 16 2 3 2 2 2 2 2" xfId="8126" xr:uid="{1D85DC5A-346B-44B5-8201-2BC793767D9B}"/>
    <cellStyle name="Millares 16 2 3 2 2 2 2 2 2" xfId="16382" xr:uid="{63F9A0BA-786B-4A76-B545-577DA0534A77}"/>
    <cellStyle name="Millares 16 2 3 2 2 2 2 2 2 2" xfId="32895" xr:uid="{ADCA0E29-E8B5-43F6-909D-CBEA0518A24A}"/>
    <cellStyle name="Millares 16 2 3 2 2 2 2 2 3" xfId="24639" xr:uid="{3463F511-392B-459A-AC9A-7457C29E0C0E}"/>
    <cellStyle name="Millares 16 2 3 2 2 2 2 3" xfId="12254" xr:uid="{5BC2BEEF-7814-4533-BCB7-10A467804CB8}"/>
    <cellStyle name="Millares 16 2 3 2 2 2 2 3 2" xfId="28767" xr:uid="{9B750FF8-FB17-40E6-A02F-E0938313D629}"/>
    <cellStyle name="Millares 16 2 3 2 2 2 2 4" xfId="20511" xr:uid="{E8F2FDF4-3D7B-42B4-A2B8-C250C1B77145}"/>
    <cellStyle name="Millares 16 2 3 2 2 2 2 5" xfId="37025" xr:uid="{E54EF1DB-C945-453B-BDFC-8E6C6E16680C}"/>
    <cellStyle name="Millares 16 2 3 2 2 2 3" xfId="6062" xr:uid="{E9C696B8-3E46-4B9A-9D61-1649F635848A}"/>
    <cellStyle name="Millares 16 2 3 2 2 2 3 2" xfId="14318" xr:uid="{C9529D80-E62B-4924-8BB0-EA8593EC4C45}"/>
    <cellStyle name="Millares 16 2 3 2 2 2 3 2 2" xfId="30831" xr:uid="{90C6F50D-E87B-4837-91C0-6FE518FDC3DE}"/>
    <cellStyle name="Millares 16 2 3 2 2 2 3 3" xfId="22575" xr:uid="{A0E72482-B08B-4AE6-ABA6-4126D1C89B49}"/>
    <cellStyle name="Millares 16 2 3 2 2 2 4" xfId="10190" xr:uid="{CB257560-1A88-4900-B235-7652751285E0}"/>
    <cellStyle name="Millares 16 2 3 2 2 2 4 2" xfId="26703" xr:uid="{F7D2B4F6-0025-48C0-A2DE-B92132004532}"/>
    <cellStyle name="Millares 16 2 3 2 2 2 5" xfId="18447" xr:uid="{E4980B83-9F41-410B-8786-109602DDD325}"/>
    <cellStyle name="Millares 16 2 3 2 2 2 6" xfId="34961" xr:uid="{D1C155ED-BBE8-49BC-90E6-BAC1F8F4F84B}"/>
    <cellStyle name="Millares 16 2 3 2 2 3" xfId="2977" xr:uid="{29CA20F1-AF80-4F60-B510-091BB888FCFF}"/>
    <cellStyle name="Millares 16 2 3 2 2 3 2" xfId="7105" xr:uid="{7CAF9408-F001-4E40-82DA-FCE386BA4AE4}"/>
    <cellStyle name="Millares 16 2 3 2 2 3 2 2" xfId="15361" xr:uid="{F4743183-A6E2-49EA-B273-A72C631438A3}"/>
    <cellStyle name="Millares 16 2 3 2 2 3 2 2 2" xfId="31874" xr:uid="{D45727BB-0B8A-4BC4-861B-36EFBC8B8335}"/>
    <cellStyle name="Millares 16 2 3 2 2 3 2 3" xfId="23618" xr:uid="{7928C8D5-6A68-46BE-80E1-BA11412C80EA}"/>
    <cellStyle name="Millares 16 2 3 2 2 3 3" xfId="11233" xr:uid="{7CA1BAA7-1C73-4F42-B4D6-CBA9456F5230}"/>
    <cellStyle name="Millares 16 2 3 2 2 3 3 2" xfId="27746" xr:uid="{53282318-043A-41B5-A493-F7EA4F7B6796}"/>
    <cellStyle name="Millares 16 2 3 2 2 3 4" xfId="19490" xr:uid="{2F928B16-3ECA-41DF-A73F-513B1EAEF3CF}"/>
    <cellStyle name="Millares 16 2 3 2 2 3 5" xfId="36004" xr:uid="{A6B6CC3E-7A57-4477-94A1-3A1539567854}"/>
    <cellStyle name="Millares 16 2 3 2 2 4" xfId="5041" xr:uid="{1AB3B707-A3CD-4CF6-84AB-EA48157818FD}"/>
    <cellStyle name="Millares 16 2 3 2 2 4 2" xfId="13297" xr:uid="{28EB7266-C4F6-43EF-96E5-455CD0EDBF60}"/>
    <cellStyle name="Millares 16 2 3 2 2 4 2 2" xfId="29810" xr:uid="{318D0314-B2E0-484D-BB3D-64072B9878BD}"/>
    <cellStyle name="Millares 16 2 3 2 2 4 3" xfId="21554" xr:uid="{BF55CFE3-3D50-4D66-AB31-B6E6CF41EDD3}"/>
    <cellStyle name="Millares 16 2 3 2 2 5" xfId="9169" xr:uid="{9EA303A2-32FD-4976-B69D-1F2ECD99A18B}"/>
    <cellStyle name="Millares 16 2 3 2 2 5 2" xfId="25682" xr:uid="{CF4958BA-4D60-42F6-BB00-C56159265F5E}"/>
    <cellStyle name="Millares 16 2 3 2 2 6" xfId="17426" xr:uid="{CAECBE26-3E7F-4AD9-B676-F6EC197C3469}"/>
    <cellStyle name="Millares 16 2 3 2 2 7" xfId="33940" xr:uid="{9BC95F4A-91C4-4A61-A3DB-32DBAF9C8C7C}"/>
    <cellStyle name="Millares 16 2 3 2 3" xfId="1431" xr:uid="{F0FEC256-0753-474B-A468-ADE52FE9515A}"/>
    <cellStyle name="Millares 16 2 3 2 3 2" xfId="3495" xr:uid="{2E6883A7-2EED-4229-BBBA-3688B667C41D}"/>
    <cellStyle name="Millares 16 2 3 2 3 2 2" xfId="7623" xr:uid="{D43A5CA7-F120-4977-A117-77506C91CEC1}"/>
    <cellStyle name="Millares 16 2 3 2 3 2 2 2" xfId="15879" xr:uid="{D9F149A8-7805-49ED-88CF-7F76EB801B08}"/>
    <cellStyle name="Millares 16 2 3 2 3 2 2 2 2" xfId="32392" xr:uid="{C6ED1812-0DD4-4906-BFA0-C79D5AD0051B}"/>
    <cellStyle name="Millares 16 2 3 2 3 2 2 3" xfId="24136" xr:uid="{832FC2A8-D451-4555-BC44-E129B255D4F6}"/>
    <cellStyle name="Millares 16 2 3 2 3 2 3" xfId="11751" xr:uid="{8383088A-C883-4990-A5F0-5D36E127DB98}"/>
    <cellStyle name="Millares 16 2 3 2 3 2 3 2" xfId="28264" xr:uid="{C8FE7260-FD14-49E3-B734-15BCBE4A6010}"/>
    <cellStyle name="Millares 16 2 3 2 3 2 4" xfId="20008" xr:uid="{A8E9C688-B6DF-4063-A61E-765D8BAE98F8}"/>
    <cellStyle name="Millares 16 2 3 2 3 2 5" xfId="36522" xr:uid="{6A80ADD3-1AAD-4325-92B6-4FABAE1DFBC4}"/>
    <cellStyle name="Millares 16 2 3 2 3 3" xfId="5559" xr:uid="{8E7F552D-DB5D-4714-BE13-64EAB2B1729E}"/>
    <cellStyle name="Millares 16 2 3 2 3 3 2" xfId="13815" xr:uid="{17F4EFE9-67D8-4A0B-8CAE-4E70E4C71359}"/>
    <cellStyle name="Millares 16 2 3 2 3 3 2 2" xfId="30328" xr:uid="{34E89E85-FE79-42F3-BB49-7A07D2770A23}"/>
    <cellStyle name="Millares 16 2 3 2 3 3 3" xfId="22072" xr:uid="{FC0726D7-A979-46F1-9E84-3E33D7700850}"/>
    <cellStyle name="Millares 16 2 3 2 3 4" xfId="9687" xr:uid="{86128A24-3768-4D34-98F5-804408AD9726}"/>
    <cellStyle name="Millares 16 2 3 2 3 4 2" xfId="26200" xr:uid="{C328D916-5344-4563-A154-F9218161BEB1}"/>
    <cellStyle name="Millares 16 2 3 2 3 5" xfId="17944" xr:uid="{49B883CF-852B-4EAD-934A-8FD40C9A621D}"/>
    <cellStyle name="Millares 16 2 3 2 3 6" xfId="34458" xr:uid="{282695A9-0AF8-4CA6-A846-90B922BD8210}"/>
    <cellStyle name="Millares 16 2 3 2 4" xfId="2474" xr:uid="{C9084DDF-BEEA-4F3C-BB52-1C2ABEE64501}"/>
    <cellStyle name="Millares 16 2 3 2 4 2" xfId="6602" xr:uid="{A486DFB7-3638-4AB6-8B48-83EA77A4AF36}"/>
    <cellStyle name="Millares 16 2 3 2 4 2 2" xfId="14858" xr:uid="{0806CFC0-AC03-4FA7-A1EA-D3FF31B7AA92}"/>
    <cellStyle name="Millares 16 2 3 2 4 2 2 2" xfId="31371" xr:uid="{BA2912F9-36EA-4CF3-AB03-511CF50DC898}"/>
    <cellStyle name="Millares 16 2 3 2 4 2 3" xfId="23115" xr:uid="{80A7DD46-9B4A-418D-8E56-09B78891FEF8}"/>
    <cellStyle name="Millares 16 2 3 2 4 3" xfId="10730" xr:uid="{B9EA76FF-B1DD-43E7-906B-1D2F8FF4DACB}"/>
    <cellStyle name="Millares 16 2 3 2 4 3 2" xfId="27243" xr:uid="{7862A9E7-3D0A-49C2-9BC0-744D398E8847}"/>
    <cellStyle name="Millares 16 2 3 2 4 4" xfId="18987" xr:uid="{2BFEB156-2471-4E17-950A-2884BC24FB3B}"/>
    <cellStyle name="Millares 16 2 3 2 4 5" xfId="35501" xr:uid="{D49F75B9-4869-4399-9773-C5B42799526B}"/>
    <cellStyle name="Millares 16 2 3 2 5" xfId="4538" xr:uid="{59892626-4BCB-4EE9-9CCB-A6023BB72FA8}"/>
    <cellStyle name="Millares 16 2 3 2 5 2" xfId="12794" xr:uid="{41E53FAD-5194-40B7-B74F-8A5F3B636BCF}"/>
    <cellStyle name="Millares 16 2 3 2 5 2 2" xfId="29307" xr:uid="{436137FF-3042-4BFB-9A33-8D4B7DD80B82}"/>
    <cellStyle name="Millares 16 2 3 2 5 3" xfId="21051" xr:uid="{49437446-7D01-4052-A08F-2BE60C5DDBB5}"/>
    <cellStyle name="Millares 16 2 3 2 6" xfId="8666" xr:uid="{930FCF67-04FD-43E6-B016-75713DDADA86}"/>
    <cellStyle name="Millares 16 2 3 2 6 2" xfId="25179" xr:uid="{6F7508DB-DE20-43FE-9CB9-DA4ACB517952}"/>
    <cellStyle name="Millares 16 2 3 2 7" xfId="16923" xr:uid="{CBB54A31-870E-4659-9354-0AB13FC3502E}"/>
    <cellStyle name="Millares 16 2 3 2 8" xfId="33437" xr:uid="{4E2AF104-F833-44BD-ACBF-D6140FC9BDB1}"/>
    <cellStyle name="Millares 16 2 3 3" xfId="665" xr:uid="{562F9AB3-6D7B-43B0-9ABA-3E102FD4C0F6}"/>
    <cellStyle name="Millares 16 2 3 3 2" xfId="1686" xr:uid="{D1E984DB-22CD-479B-B34B-5931E87FFAF5}"/>
    <cellStyle name="Millares 16 2 3 3 2 2" xfId="3750" xr:uid="{55D8E948-9BA2-40BD-B403-D0AC2F536067}"/>
    <cellStyle name="Millares 16 2 3 3 2 2 2" xfId="7878" xr:uid="{897F406B-5E7F-4827-ADFC-5527192EF24C}"/>
    <cellStyle name="Millares 16 2 3 3 2 2 2 2" xfId="16134" xr:uid="{CFE114F9-0638-4E33-A2E2-438D1FCF0365}"/>
    <cellStyle name="Millares 16 2 3 3 2 2 2 2 2" xfId="32647" xr:uid="{E4D66B73-91F5-47FE-80DD-F095FB974260}"/>
    <cellStyle name="Millares 16 2 3 3 2 2 2 3" xfId="24391" xr:uid="{B343F4AF-7CD9-442C-A082-FCC1EB269AC3}"/>
    <cellStyle name="Millares 16 2 3 3 2 2 3" xfId="12006" xr:uid="{14425270-DB7B-486D-A6AC-0D430E8057E3}"/>
    <cellStyle name="Millares 16 2 3 3 2 2 3 2" xfId="28519" xr:uid="{86524291-DBDB-487B-9D68-FD699FDE594A}"/>
    <cellStyle name="Millares 16 2 3 3 2 2 4" xfId="20263" xr:uid="{9FE83C30-B428-4840-8D7C-B9050650C3C0}"/>
    <cellStyle name="Millares 16 2 3 3 2 2 5" xfId="36777" xr:uid="{90BE1782-B9C1-4EA4-94E9-110AC81AE9F1}"/>
    <cellStyle name="Millares 16 2 3 3 2 3" xfId="5814" xr:uid="{16034C21-5444-49E1-B2F8-374E8A18CE8C}"/>
    <cellStyle name="Millares 16 2 3 3 2 3 2" xfId="14070" xr:uid="{DC769A30-F342-46F1-B744-09F025026EB8}"/>
    <cellStyle name="Millares 16 2 3 3 2 3 2 2" xfId="30583" xr:uid="{60412F3F-A9C7-48C6-9189-989E871417D0}"/>
    <cellStyle name="Millares 16 2 3 3 2 3 3" xfId="22327" xr:uid="{508EFB7A-9A6A-4F05-90B3-3F4E343099E6}"/>
    <cellStyle name="Millares 16 2 3 3 2 4" xfId="9942" xr:uid="{158A0A67-8A61-472E-8CCB-6613D5A48947}"/>
    <cellStyle name="Millares 16 2 3 3 2 4 2" xfId="26455" xr:uid="{0755E900-1CC6-4016-B1E2-A43E96F13A55}"/>
    <cellStyle name="Millares 16 2 3 3 2 5" xfId="18199" xr:uid="{51AC96A5-0960-46BE-8CCF-79A9C668260A}"/>
    <cellStyle name="Millares 16 2 3 3 2 6" xfId="34713" xr:uid="{90D57119-857C-4BE8-B349-D7E6CA5B655C}"/>
    <cellStyle name="Millares 16 2 3 3 3" xfId="2729" xr:uid="{C9A820F2-1996-4E7D-81F1-5C7858F5434A}"/>
    <cellStyle name="Millares 16 2 3 3 3 2" xfId="6857" xr:uid="{2BABF9AF-53DA-4856-90CB-97C2543CCC5F}"/>
    <cellStyle name="Millares 16 2 3 3 3 2 2" xfId="15113" xr:uid="{CC4C29EE-4B9F-49CE-8792-5425135E7B82}"/>
    <cellStyle name="Millares 16 2 3 3 3 2 2 2" xfId="31626" xr:uid="{92677354-C9F5-4392-9B4F-60432ED62144}"/>
    <cellStyle name="Millares 16 2 3 3 3 2 3" xfId="23370" xr:uid="{F33D7710-394B-4404-954D-140AD948B70A}"/>
    <cellStyle name="Millares 16 2 3 3 3 3" xfId="10985" xr:uid="{D7D00F4C-210D-4C76-BB9D-2C9ED0B5E1D8}"/>
    <cellStyle name="Millares 16 2 3 3 3 3 2" xfId="27498" xr:uid="{CB8B128B-CEBF-473C-B767-AF5F1E430112}"/>
    <cellStyle name="Millares 16 2 3 3 3 4" xfId="19242" xr:uid="{8F30846D-66E8-4136-AE20-C469B5BC9A20}"/>
    <cellStyle name="Millares 16 2 3 3 3 5" xfId="35756" xr:uid="{29C4820C-CAF9-4FF7-8689-FA04200D40A8}"/>
    <cellStyle name="Millares 16 2 3 3 4" xfId="4793" xr:uid="{C63539BD-87AD-4F10-A404-0AD4AFA0A835}"/>
    <cellStyle name="Millares 16 2 3 3 4 2" xfId="13049" xr:uid="{1560C153-0845-4DE6-BA99-6649747677EE}"/>
    <cellStyle name="Millares 16 2 3 3 4 2 2" xfId="29562" xr:uid="{E374FB98-8F46-4841-B63A-6107CE9A269D}"/>
    <cellStyle name="Millares 16 2 3 3 4 3" xfId="21306" xr:uid="{D8C7D289-6B33-4D3B-A832-6F93E8009707}"/>
    <cellStyle name="Millares 16 2 3 3 5" xfId="8921" xr:uid="{081FA321-38FA-4784-9D1C-9BFDA953D937}"/>
    <cellStyle name="Millares 16 2 3 3 5 2" xfId="25434" xr:uid="{A1374900-9A15-4FB9-8BB9-C8EEA0CEAB69}"/>
    <cellStyle name="Millares 16 2 3 3 6" xfId="17178" xr:uid="{C4536F3E-2104-4BDA-A222-4203C2BDA7EB}"/>
    <cellStyle name="Millares 16 2 3 3 7" xfId="33692" xr:uid="{E23D1D9B-7AE7-41A8-8C0C-B9D67A5280CC}"/>
    <cellStyle name="Millares 16 2 3 4" xfId="1183" xr:uid="{96F51EA2-3B0D-4867-9967-1016E4C9D081}"/>
    <cellStyle name="Millares 16 2 3 4 2" xfId="3247" xr:uid="{96586304-5EF6-4223-8E23-38A5999DE6CD}"/>
    <cellStyle name="Millares 16 2 3 4 2 2" xfId="7375" xr:uid="{13ABB0D1-F5DA-47C9-873F-CEB1EA51DE9F}"/>
    <cellStyle name="Millares 16 2 3 4 2 2 2" xfId="15631" xr:uid="{C0339446-1B33-4B49-ADBE-680437EC479A}"/>
    <cellStyle name="Millares 16 2 3 4 2 2 2 2" xfId="32144" xr:uid="{D2DCFDCE-0B81-4323-9EEF-C3B355083B13}"/>
    <cellStyle name="Millares 16 2 3 4 2 2 3" xfId="23888" xr:uid="{53489C0A-967A-4FE4-818C-F8B2CCF40A11}"/>
    <cellStyle name="Millares 16 2 3 4 2 3" xfId="11503" xr:uid="{7814E913-3400-4A6F-994C-14B6019BBDB7}"/>
    <cellStyle name="Millares 16 2 3 4 2 3 2" xfId="28016" xr:uid="{FBED1D56-CD2C-4E96-AD6A-BA5A1B5FD358}"/>
    <cellStyle name="Millares 16 2 3 4 2 4" xfId="19760" xr:uid="{0C39CDEC-D09F-4190-AF46-FADF9E37F6DA}"/>
    <cellStyle name="Millares 16 2 3 4 2 5" xfId="36274" xr:uid="{44012688-D59A-465A-BF3C-F1A9FD623729}"/>
    <cellStyle name="Millares 16 2 3 4 3" xfId="5311" xr:uid="{329312A4-F5D1-4B2C-8E77-16D42D8C75F1}"/>
    <cellStyle name="Millares 16 2 3 4 3 2" xfId="13567" xr:uid="{986212E4-9A4C-4CC1-8334-F9B8A565CAD0}"/>
    <cellStyle name="Millares 16 2 3 4 3 2 2" xfId="30080" xr:uid="{DC9AFC9D-B8C4-44EA-BFB8-02F39A4FAE2F}"/>
    <cellStyle name="Millares 16 2 3 4 3 3" xfId="21824" xr:uid="{6B3EF329-2679-4362-9AA7-5065E7772EF3}"/>
    <cellStyle name="Millares 16 2 3 4 4" xfId="9439" xr:uid="{99F4CCBA-85C6-4F0B-9086-67F4A8BCFF91}"/>
    <cellStyle name="Millares 16 2 3 4 4 2" xfId="25952" xr:uid="{2CC526EC-C384-415E-8B30-66376502E47E}"/>
    <cellStyle name="Millares 16 2 3 4 5" xfId="17696" xr:uid="{F1C47BAC-139F-4ADC-B80B-93CAEDC5DFFD}"/>
    <cellStyle name="Millares 16 2 3 4 6" xfId="34210" xr:uid="{CEB4D955-CF22-435B-BA9A-0E5477CF69C5}"/>
    <cellStyle name="Millares 16 2 3 5" xfId="2226" xr:uid="{6E942B9B-62E9-4B75-AED3-DE28468D148A}"/>
    <cellStyle name="Millares 16 2 3 5 2" xfId="6354" xr:uid="{9E2D04D7-3426-46B6-84C2-D0090CA2520A}"/>
    <cellStyle name="Millares 16 2 3 5 2 2" xfId="14610" xr:uid="{FD37B133-AA19-4819-97BB-D27335C94005}"/>
    <cellStyle name="Millares 16 2 3 5 2 2 2" xfId="31123" xr:uid="{38A048B2-6345-44C4-B8C4-B41A0CB65776}"/>
    <cellStyle name="Millares 16 2 3 5 2 3" xfId="22867" xr:uid="{21236CC9-E40F-4E3E-89AB-3770A47E1D63}"/>
    <cellStyle name="Millares 16 2 3 5 3" xfId="10482" xr:uid="{2D3A32F6-F941-401D-923D-ECD736C4F458}"/>
    <cellStyle name="Millares 16 2 3 5 3 2" xfId="26995" xr:uid="{AD9CAB97-91CD-4453-BF16-9766C9A754D2}"/>
    <cellStyle name="Millares 16 2 3 5 4" xfId="18739" xr:uid="{8271F867-086A-4345-811F-22381F40BE4C}"/>
    <cellStyle name="Millares 16 2 3 5 5" xfId="35253" xr:uid="{A6EC8388-5A99-43BE-B5AE-D411C67AB512}"/>
    <cellStyle name="Millares 16 2 3 6" xfId="4290" xr:uid="{8C40DDA3-62C5-41AB-9F78-46385C1E1551}"/>
    <cellStyle name="Millares 16 2 3 6 2" xfId="12546" xr:uid="{03028C76-897C-48BB-AC3A-6F4D867041E2}"/>
    <cellStyle name="Millares 16 2 3 6 2 2" xfId="29059" xr:uid="{C2F50181-6AD3-41F4-AF45-3EE66C577B6A}"/>
    <cellStyle name="Millares 16 2 3 6 3" xfId="20803" xr:uid="{B786BE3C-B142-4ADF-A196-5A4755205BCC}"/>
    <cellStyle name="Millares 16 2 3 7" xfId="8418" xr:uid="{FE4350FD-56DB-4A65-B665-092733664811}"/>
    <cellStyle name="Millares 16 2 3 7 2" xfId="24931" xr:uid="{9BC57B46-5A20-402C-9DFD-392004153A87}"/>
    <cellStyle name="Millares 16 2 3 8" xfId="16675" xr:uid="{390CCDF6-05C2-41C7-89D0-D7DEFDB7B428}"/>
    <cellStyle name="Millares 16 2 3 9" xfId="33189" xr:uid="{56395709-AD13-4476-80AD-E09A9015F4E5}"/>
    <cellStyle name="Millares 16 2 4" xfId="286" xr:uid="{C194A31E-F73E-4B30-A459-94AFB54C07D3}"/>
    <cellStyle name="Millares 16 2 4 2" xfId="789" xr:uid="{31BE12DF-C242-4969-8A12-A4A737631D7E}"/>
    <cellStyle name="Millares 16 2 4 2 2" xfId="1810" xr:uid="{C793A547-9C9C-4998-A6A9-FDA8E63BC1ED}"/>
    <cellStyle name="Millares 16 2 4 2 2 2" xfId="3874" xr:uid="{5CAD6771-895A-48C1-B7B0-47D67C0A16DD}"/>
    <cellStyle name="Millares 16 2 4 2 2 2 2" xfId="8002" xr:uid="{0146D992-E6DA-4878-A316-9EA2F9545FD6}"/>
    <cellStyle name="Millares 16 2 4 2 2 2 2 2" xfId="16258" xr:uid="{E97C2275-CF81-4D3B-9175-DF98DBD99328}"/>
    <cellStyle name="Millares 16 2 4 2 2 2 2 2 2" xfId="32771" xr:uid="{53577B88-2291-4D51-95DE-EBD599A8A1EA}"/>
    <cellStyle name="Millares 16 2 4 2 2 2 2 3" xfId="24515" xr:uid="{7D25F3A1-7C62-4256-8B38-67E703F8AC1C}"/>
    <cellStyle name="Millares 16 2 4 2 2 2 3" xfId="12130" xr:uid="{6BB55EE1-C58E-41FC-A190-4C1CB08F2C11}"/>
    <cellStyle name="Millares 16 2 4 2 2 2 3 2" xfId="28643" xr:uid="{75ADD098-81A6-448F-B362-EB88B283A493}"/>
    <cellStyle name="Millares 16 2 4 2 2 2 4" xfId="20387" xr:uid="{65043791-B3E5-46C7-9FF1-067206BF499D}"/>
    <cellStyle name="Millares 16 2 4 2 2 2 5" xfId="36901" xr:uid="{91132243-6CD8-41B4-B79B-0BAD966496E7}"/>
    <cellStyle name="Millares 16 2 4 2 2 3" xfId="5938" xr:uid="{6633ABBC-B164-4D83-A774-BE7E21F5F23C}"/>
    <cellStyle name="Millares 16 2 4 2 2 3 2" xfId="14194" xr:uid="{98807BB7-0B20-4450-BBA2-05B81561F393}"/>
    <cellStyle name="Millares 16 2 4 2 2 3 2 2" xfId="30707" xr:uid="{E70BDF65-F030-4A49-ADBC-9180F631C431}"/>
    <cellStyle name="Millares 16 2 4 2 2 3 3" xfId="22451" xr:uid="{659FD7C6-3783-4AB2-BEB2-0DEEBA215BB7}"/>
    <cellStyle name="Millares 16 2 4 2 2 4" xfId="10066" xr:uid="{F4121B8D-FBFF-4292-93AF-B673736A3103}"/>
    <cellStyle name="Millares 16 2 4 2 2 4 2" xfId="26579" xr:uid="{1A9F8271-E62C-4857-AB43-BE7B954E0107}"/>
    <cellStyle name="Millares 16 2 4 2 2 5" xfId="18323" xr:uid="{55C5605D-C5DB-4746-A0D3-0D6C0BB238EC}"/>
    <cellStyle name="Millares 16 2 4 2 2 6" xfId="34837" xr:uid="{FCEE33C5-CEE4-413D-95A9-D4343A25E2AD}"/>
    <cellStyle name="Millares 16 2 4 2 3" xfId="2853" xr:uid="{736630B0-3FBF-4843-9778-710E9B58CED6}"/>
    <cellStyle name="Millares 16 2 4 2 3 2" xfId="6981" xr:uid="{9BE25FD1-E49D-4810-99CB-25454C1AB9D0}"/>
    <cellStyle name="Millares 16 2 4 2 3 2 2" xfId="15237" xr:uid="{53C7F333-1D6B-441E-BDCB-A42D862C3650}"/>
    <cellStyle name="Millares 16 2 4 2 3 2 2 2" xfId="31750" xr:uid="{81D37569-00F5-4D1B-9148-1032BC83300A}"/>
    <cellStyle name="Millares 16 2 4 2 3 2 3" xfId="23494" xr:uid="{178E00CB-FA49-43FD-9368-B5EBFA0F7669}"/>
    <cellStyle name="Millares 16 2 4 2 3 3" xfId="11109" xr:uid="{76A33031-0E48-472A-BD4D-AC1A2A4F3869}"/>
    <cellStyle name="Millares 16 2 4 2 3 3 2" xfId="27622" xr:uid="{7D597A0B-0282-40E3-A660-6E82D5E65F07}"/>
    <cellStyle name="Millares 16 2 4 2 3 4" xfId="19366" xr:uid="{E59BDDE9-AA4E-4683-9A8B-BB12D5443C4B}"/>
    <cellStyle name="Millares 16 2 4 2 3 5" xfId="35880" xr:uid="{A7321642-B144-40E1-ACFC-3A4F56BAAE26}"/>
    <cellStyle name="Millares 16 2 4 2 4" xfId="4917" xr:uid="{D8642D7E-21D1-49CE-BAD6-F9CEA28BBEC3}"/>
    <cellStyle name="Millares 16 2 4 2 4 2" xfId="13173" xr:uid="{DFF1CD27-5BF7-4E0B-B8AF-49B00A8B77B4}"/>
    <cellStyle name="Millares 16 2 4 2 4 2 2" xfId="29686" xr:uid="{8742FD95-FF2F-4FAE-BCB8-B446FE0F0553}"/>
    <cellStyle name="Millares 16 2 4 2 4 3" xfId="21430" xr:uid="{B7443E0D-4233-4EE5-9E57-2F4942AC8654}"/>
    <cellStyle name="Millares 16 2 4 2 5" xfId="9045" xr:uid="{8438D8E9-4084-4581-ACDA-3228D21A622A}"/>
    <cellStyle name="Millares 16 2 4 2 5 2" xfId="25558" xr:uid="{AEFFA05B-4DF6-4C91-8B5A-8E9E289AB43D}"/>
    <cellStyle name="Millares 16 2 4 2 6" xfId="17302" xr:uid="{E2DBB5E7-CB55-4E48-9708-0B7ECBE84322}"/>
    <cellStyle name="Millares 16 2 4 2 7" xfId="33816" xr:uid="{D20C88F9-C4EC-4CAC-B358-6B5CEC514AD6}"/>
    <cellStyle name="Millares 16 2 4 3" xfId="1307" xr:uid="{9B7BF628-2227-4D29-8A60-BDD8312C6DCE}"/>
    <cellStyle name="Millares 16 2 4 3 2" xfId="3371" xr:uid="{96F616F9-D1CF-4AEE-9CC1-C8BEC9DF707B}"/>
    <cellStyle name="Millares 16 2 4 3 2 2" xfId="7499" xr:uid="{63649E5A-9990-465F-9F6A-A80343B85DB0}"/>
    <cellStyle name="Millares 16 2 4 3 2 2 2" xfId="15755" xr:uid="{0EEEF83D-C546-44EE-9611-F3C0999AE618}"/>
    <cellStyle name="Millares 16 2 4 3 2 2 2 2" xfId="32268" xr:uid="{357118E9-86D8-42E2-BBC7-75A39BA61FFC}"/>
    <cellStyle name="Millares 16 2 4 3 2 2 3" xfId="24012" xr:uid="{2A464692-FF88-4E4D-9D20-ABDB32C94134}"/>
    <cellStyle name="Millares 16 2 4 3 2 3" xfId="11627" xr:uid="{B761EC13-1CE2-4562-9F65-7C3649B67830}"/>
    <cellStyle name="Millares 16 2 4 3 2 3 2" xfId="28140" xr:uid="{153058FB-E480-434A-90D9-A475ED2EEF17}"/>
    <cellStyle name="Millares 16 2 4 3 2 4" xfId="19884" xr:uid="{ED07248B-F72F-4EE2-8268-E4F6A4196BAC}"/>
    <cellStyle name="Millares 16 2 4 3 2 5" xfId="36398" xr:uid="{8172F7EF-D62D-4872-98F1-4795A3538CB5}"/>
    <cellStyle name="Millares 16 2 4 3 3" xfId="5435" xr:uid="{134C2C8D-37AA-49C7-9020-A4099AFC4B1C}"/>
    <cellStyle name="Millares 16 2 4 3 3 2" xfId="13691" xr:uid="{7C623C2E-37CD-4BDC-BF9E-DEAD8411A787}"/>
    <cellStyle name="Millares 16 2 4 3 3 2 2" xfId="30204" xr:uid="{C56B3BD3-9CE1-4630-8D8C-2CF0843BC1B5}"/>
    <cellStyle name="Millares 16 2 4 3 3 3" xfId="21948" xr:uid="{2C8FEC56-960D-4330-85CD-FF8D7304E94B}"/>
    <cellStyle name="Millares 16 2 4 3 4" xfId="9563" xr:uid="{5BE8D4AD-E0DF-491E-8249-F731A12F87FB}"/>
    <cellStyle name="Millares 16 2 4 3 4 2" xfId="26076" xr:uid="{AB733571-87BB-4375-82E1-1975B0F2210A}"/>
    <cellStyle name="Millares 16 2 4 3 5" xfId="17820" xr:uid="{95B56F7A-D17F-41AF-B597-1FC6A51FC863}"/>
    <cellStyle name="Millares 16 2 4 3 6" xfId="34334" xr:uid="{264318CD-6CF6-45F4-A889-9DC6305A7450}"/>
    <cellStyle name="Millares 16 2 4 4" xfId="2350" xr:uid="{CF455BB2-3262-43AF-955A-C92DFF7F2384}"/>
    <cellStyle name="Millares 16 2 4 4 2" xfId="6478" xr:uid="{FE11528B-6EAE-454D-8353-546A1EDE0B4B}"/>
    <cellStyle name="Millares 16 2 4 4 2 2" xfId="14734" xr:uid="{CBCE4BCC-B5EC-4DF7-9D08-FBCF74B8309E}"/>
    <cellStyle name="Millares 16 2 4 4 2 2 2" xfId="31247" xr:uid="{865E17F4-F157-4687-BF57-99EC6CAA81CF}"/>
    <cellStyle name="Millares 16 2 4 4 2 3" xfId="22991" xr:uid="{7B494277-A8A9-47E1-8749-078D6E22A0B2}"/>
    <cellStyle name="Millares 16 2 4 4 3" xfId="10606" xr:uid="{16771E72-E1DA-4FFA-B59D-231274A9F07A}"/>
    <cellStyle name="Millares 16 2 4 4 3 2" xfId="27119" xr:uid="{B3827EA1-0A90-4910-AE2E-2AA5A1348482}"/>
    <cellStyle name="Millares 16 2 4 4 4" xfId="18863" xr:uid="{D16C57A2-7F3C-4477-8D5A-49BE83C868CF}"/>
    <cellStyle name="Millares 16 2 4 4 5" xfId="35377" xr:uid="{1850E034-0B59-4486-B356-1DD2B5B28A14}"/>
    <cellStyle name="Millares 16 2 4 5" xfId="4414" xr:uid="{5C8E4AC4-A7D3-4646-A0C5-8A3420A01D84}"/>
    <cellStyle name="Millares 16 2 4 5 2" xfId="12670" xr:uid="{CFCD3F7F-D8BF-40F3-B9F6-1F90D6A67254}"/>
    <cellStyle name="Millares 16 2 4 5 2 2" xfId="29183" xr:uid="{D24B0B41-967C-4AEA-AD24-A2B8630E2685}"/>
    <cellStyle name="Millares 16 2 4 5 3" xfId="20927" xr:uid="{5BC0A51B-554D-4C33-BA99-CD55D79939E7}"/>
    <cellStyle name="Millares 16 2 4 6" xfId="8542" xr:uid="{49E06CC5-C484-45F6-A43F-6B03ABAAFC26}"/>
    <cellStyle name="Millares 16 2 4 6 2" xfId="25055" xr:uid="{599C961A-A31C-46B5-A8C0-DA77F9681755}"/>
    <cellStyle name="Millares 16 2 4 7" xfId="16799" xr:uid="{11C3195E-975A-4DBF-BC86-BF1EDAB51F7B}"/>
    <cellStyle name="Millares 16 2 4 8" xfId="33313" xr:uid="{9D733FDD-4400-4F35-A7B0-AF0A026D1F4F}"/>
    <cellStyle name="Millares 16 2 5" xfId="541" xr:uid="{B02C07EA-1335-4290-BCE6-EB8C883D441F}"/>
    <cellStyle name="Millares 16 2 5 2" xfId="1562" xr:uid="{EA6BF3A0-C235-4564-90E3-88E579F720A5}"/>
    <cellStyle name="Millares 16 2 5 2 2" xfId="3626" xr:uid="{7CA96CE7-A84E-44D4-93BE-EC52D942A9E9}"/>
    <cellStyle name="Millares 16 2 5 2 2 2" xfId="7754" xr:uid="{6AED29F6-804C-45FA-8E6D-DB5235B379AB}"/>
    <cellStyle name="Millares 16 2 5 2 2 2 2" xfId="16010" xr:uid="{6D4C09D5-239F-46EA-9ACB-EDFC75E17736}"/>
    <cellStyle name="Millares 16 2 5 2 2 2 2 2" xfId="32523" xr:uid="{9E82B3FD-1144-4CDD-8C75-99390106A961}"/>
    <cellStyle name="Millares 16 2 5 2 2 2 3" xfId="24267" xr:uid="{F1EB3D6D-CD55-47BA-9C03-0D215775AC9E}"/>
    <cellStyle name="Millares 16 2 5 2 2 3" xfId="11882" xr:uid="{2A720469-FECE-404C-976C-A7364A7105D3}"/>
    <cellStyle name="Millares 16 2 5 2 2 3 2" xfId="28395" xr:uid="{7F18D5C7-2396-4384-86ED-09F89AAD6319}"/>
    <cellStyle name="Millares 16 2 5 2 2 4" xfId="20139" xr:uid="{BFDE6589-189B-4100-ACED-14188B15270C}"/>
    <cellStyle name="Millares 16 2 5 2 2 5" xfId="36653" xr:uid="{57057F96-9F9F-4F08-A13A-1DC46F3BEB72}"/>
    <cellStyle name="Millares 16 2 5 2 3" xfId="5690" xr:uid="{DE945A77-4370-48C4-8001-133CEC5CC719}"/>
    <cellStyle name="Millares 16 2 5 2 3 2" xfId="13946" xr:uid="{EB49875D-76D0-484E-B9B6-4260F43E1AAF}"/>
    <cellStyle name="Millares 16 2 5 2 3 2 2" xfId="30459" xr:uid="{7B46FB66-6B31-4201-916B-A5B0CB7CCDE4}"/>
    <cellStyle name="Millares 16 2 5 2 3 3" xfId="22203" xr:uid="{B7BCA123-EB08-492B-9FC2-A56D9C9C148D}"/>
    <cellStyle name="Millares 16 2 5 2 4" xfId="9818" xr:uid="{D7E5553C-FBEF-4E94-9852-5922212E0189}"/>
    <cellStyle name="Millares 16 2 5 2 4 2" xfId="26331" xr:uid="{96ACD9E9-00CA-46F7-BD86-396BB983A726}"/>
    <cellStyle name="Millares 16 2 5 2 5" xfId="18075" xr:uid="{78DF6A37-5D61-4B31-B9DC-C436BAE4B709}"/>
    <cellStyle name="Millares 16 2 5 2 6" xfId="34589" xr:uid="{04480126-F079-449E-8E2B-015E4C6B6622}"/>
    <cellStyle name="Millares 16 2 5 3" xfId="2605" xr:uid="{C42F0FF4-B6DC-4338-8957-F19AE3BC4171}"/>
    <cellStyle name="Millares 16 2 5 3 2" xfId="6733" xr:uid="{373DB5A6-B7FB-4069-B30B-A53580A1E76A}"/>
    <cellStyle name="Millares 16 2 5 3 2 2" xfId="14989" xr:uid="{8F3EB3FF-A0B5-4C0D-9825-A298487BBEC3}"/>
    <cellStyle name="Millares 16 2 5 3 2 2 2" xfId="31502" xr:uid="{14BA174E-FDC4-4321-93DF-712D5B46B8A1}"/>
    <cellStyle name="Millares 16 2 5 3 2 3" xfId="23246" xr:uid="{D06C5E46-AD6C-4D3C-B512-3F1F1C190B45}"/>
    <cellStyle name="Millares 16 2 5 3 3" xfId="10861" xr:uid="{50B59898-1A5D-4DB1-8782-9AA8C161D110}"/>
    <cellStyle name="Millares 16 2 5 3 3 2" xfId="27374" xr:uid="{E7B7C001-F1A1-494E-8A81-F74349EB5602}"/>
    <cellStyle name="Millares 16 2 5 3 4" xfId="19118" xr:uid="{59306DC1-222B-4E4E-AE57-E3EB68BE6A3E}"/>
    <cellStyle name="Millares 16 2 5 3 5" xfId="35632" xr:uid="{F948CF79-273F-4260-AD84-82FC73E2898B}"/>
    <cellStyle name="Millares 16 2 5 4" xfId="4669" xr:uid="{557FF776-3B3D-4465-ABE3-5525EC719813}"/>
    <cellStyle name="Millares 16 2 5 4 2" xfId="12925" xr:uid="{BAB80AC5-2DCF-4268-A416-FCBEEEC87034}"/>
    <cellStyle name="Millares 16 2 5 4 2 2" xfId="29438" xr:uid="{39445CE8-ECE7-42A9-A483-702D6A150017}"/>
    <cellStyle name="Millares 16 2 5 4 3" xfId="21182" xr:uid="{C7E5E0F8-533A-4BA5-874D-20A7D2F87796}"/>
    <cellStyle name="Millares 16 2 5 5" xfId="8797" xr:uid="{7EC59682-89CC-45A3-BF5D-0858F2B9EE70}"/>
    <cellStyle name="Millares 16 2 5 5 2" xfId="25310" xr:uid="{83B152A4-AC98-40AE-A4FE-CE88AC8A9FE0}"/>
    <cellStyle name="Millares 16 2 5 6" xfId="17054" xr:uid="{8E9D2F67-BE80-458F-8F54-2713102B892E}"/>
    <cellStyle name="Millares 16 2 5 7" xfId="33568" xr:uid="{66091C91-06EC-4729-81E6-FA913C00AD97}"/>
    <cellStyle name="Millares 16 2 6" xfId="1059" xr:uid="{E53EEBE6-7AE6-4551-BD8F-125CA211CB20}"/>
    <cellStyle name="Millares 16 2 6 2" xfId="3123" xr:uid="{BB7A93FE-5EC5-480E-BDF7-0C883DBB9CDA}"/>
    <cellStyle name="Millares 16 2 6 2 2" xfId="7251" xr:uid="{B4567C24-2C45-4B60-A7C9-737326A3307A}"/>
    <cellStyle name="Millares 16 2 6 2 2 2" xfId="15507" xr:uid="{DAD02080-FB63-4B8A-AF24-5DE5BA86EC23}"/>
    <cellStyle name="Millares 16 2 6 2 2 2 2" xfId="32020" xr:uid="{62E238C5-E26A-4444-B190-4FF7476EB380}"/>
    <cellStyle name="Millares 16 2 6 2 2 3" xfId="23764" xr:uid="{D03FDB8D-1FF6-40EA-BDB2-DB1C51F8A2D8}"/>
    <cellStyle name="Millares 16 2 6 2 3" xfId="11379" xr:uid="{1F19B2D6-BDA1-4EF6-B7A9-F4AA2686F163}"/>
    <cellStyle name="Millares 16 2 6 2 3 2" xfId="27892" xr:uid="{9C5335B2-FAD9-4D99-8867-BEB663431C83}"/>
    <cellStyle name="Millares 16 2 6 2 4" xfId="19636" xr:uid="{5D3215E3-A358-4664-BFF9-6B6D8D722B21}"/>
    <cellStyle name="Millares 16 2 6 2 5" xfId="36150" xr:uid="{09D78E59-552D-49E2-A3B1-9FA7C4763D62}"/>
    <cellStyle name="Millares 16 2 6 3" xfId="5187" xr:uid="{39B4A898-8537-462A-83BF-9B43C19943DA}"/>
    <cellStyle name="Millares 16 2 6 3 2" xfId="13443" xr:uid="{1EAA5F3E-B42F-4190-9A4B-5E9EED1EC968}"/>
    <cellStyle name="Millares 16 2 6 3 2 2" xfId="29956" xr:uid="{B7049228-ED53-4409-88CD-E6D1EFC3BE50}"/>
    <cellStyle name="Millares 16 2 6 3 3" xfId="21700" xr:uid="{508A9544-0184-459E-BE45-438BD399ADBD}"/>
    <cellStyle name="Millares 16 2 6 4" xfId="9315" xr:uid="{6BAF7A21-F9B9-41E1-B7A3-B19F7013C946}"/>
    <cellStyle name="Millares 16 2 6 4 2" xfId="25828" xr:uid="{3FDEBE6F-CD8A-4E78-81F3-14BE7A59C948}"/>
    <cellStyle name="Millares 16 2 6 5" xfId="17572" xr:uid="{DA7CDB33-1E65-4825-94DD-8F4482671785}"/>
    <cellStyle name="Millares 16 2 6 6" xfId="34086" xr:uid="{BF9A4F54-7F43-4DD1-B6F1-4DE1718B58BE}"/>
    <cellStyle name="Millares 16 2 7" xfId="2102" xr:uid="{C298F470-6AD2-4F17-90FA-E408F13B378E}"/>
    <cellStyle name="Millares 16 2 7 2" xfId="6230" xr:uid="{DB1AF556-C2C1-4BA0-9FA3-19CD183595C7}"/>
    <cellStyle name="Millares 16 2 7 2 2" xfId="14486" xr:uid="{E057E744-2F7B-439D-8BEA-28C69F28CAF2}"/>
    <cellStyle name="Millares 16 2 7 2 2 2" xfId="30999" xr:uid="{1FD32A5F-432D-43FE-AFD1-FE9226FE897B}"/>
    <cellStyle name="Millares 16 2 7 2 3" xfId="22743" xr:uid="{F477D7F2-2E04-4446-A03A-AF87C28C7A27}"/>
    <cellStyle name="Millares 16 2 7 3" xfId="10358" xr:uid="{E2F93FAE-1708-4E17-A656-160849EAD994}"/>
    <cellStyle name="Millares 16 2 7 3 2" xfId="26871" xr:uid="{29BEE766-0E47-47B3-B858-F3DB64FFBBD3}"/>
    <cellStyle name="Millares 16 2 7 4" xfId="18615" xr:uid="{4E58FF40-0874-4F1E-ACEC-902097A90F56}"/>
    <cellStyle name="Millares 16 2 7 5" xfId="35129" xr:uid="{FC67F10D-B92B-449F-8B22-BE6BFE2E3DFE}"/>
    <cellStyle name="Millares 16 2 8" xfId="4166" xr:uid="{7E4231EB-1990-48F4-A3FC-170278D1B8C3}"/>
    <cellStyle name="Millares 16 2 8 2" xfId="12422" xr:uid="{AA081BFE-D81A-47B8-983F-C59ABF94F935}"/>
    <cellStyle name="Millares 16 2 8 2 2" xfId="28935" xr:uid="{CAE882BA-71F5-4BF9-A06B-900648DB831F}"/>
    <cellStyle name="Millares 16 2 8 3" xfId="20679" xr:uid="{66A30281-B89A-47B2-91FA-5878C10F7424}"/>
    <cellStyle name="Millares 16 2 9" xfId="8294" xr:uid="{AAB37C9C-3CC9-4864-9441-D3C019265C84}"/>
    <cellStyle name="Millares 16 2 9 2" xfId="24807" xr:uid="{65EDA329-25AC-4A22-9C68-9A7158C663E0}"/>
    <cellStyle name="Millares 16 3" xfId="69" xr:uid="{50A4F59B-B497-4D8A-8FBB-EDE9507707C7}"/>
    <cellStyle name="Millares 16 3 10" xfId="33096" xr:uid="{BCD385C0-3718-4A12-A09D-11F950338833}"/>
    <cellStyle name="Millares 16 3 2" xfId="193" xr:uid="{7AF4376A-4AC5-45FD-A058-464003993ED1}"/>
    <cellStyle name="Millares 16 3 2 2" xfId="441" xr:uid="{9A841569-8CED-4C0A-9877-C5F027F41805}"/>
    <cellStyle name="Millares 16 3 2 2 2" xfId="944" xr:uid="{251A50DD-7E64-468D-9A14-99D701B0CC16}"/>
    <cellStyle name="Millares 16 3 2 2 2 2" xfId="1965" xr:uid="{A65E706C-9FC7-48A6-B567-BCDAA35131A5}"/>
    <cellStyle name="Millares 16 3 2 2 2 2 2" xfId="4029" xr:uid="{06E164E7-3FA5-4299-8058-57984DF279E7}"/>
    <cellStyle name="Millares 16 3 2 2 2 2 2 2" xfId="8157" xr:uid="{D051DD4F-79CA-46DB-8392-0BCFB5EA1492}"/>
    <cellStyle name="Millares 16 3 2 2 2 2 2 2 2" xfId="16413" xr:uid="{8F7895B0-7394-40F5-BA2F-0962AC3EB6F2}"/>
    <cellStyle name="Millares 16 3 2 2 2 2 2 2 2 2" xfId="32926" xr:uid="{78BF33B1-B13B-45BD-870E-1D1F7E2F8F36}"/>
    <cellStyle name="Millares 16 3 2 2 2 2 2 2 3" xfId="24670" xr:uid="{860720AB-08E3-41DE-A913-461319BE0175}"/>
    <cellStyle name="Millares 16 3 2 2 2 2 2 3" xfId="12285" xr:uid="{97414DF6-606E-4C07-B08D-7F57F82990C0}"/>
    <cellStyle name="Millares 16 3 2 2 2 2 2 3 2" xfId="28798" xr:uid="{C9D35135-E437-4E9D-9206-0600C84B9E03}"/>
    <cellStyle name="Millares 16 3 2 2 2 2 2 4" xfId="20542" xr:uid="{ADBDB64C-1ED6-4D94-8525-6CC0C7643BCC}"/>
    <cellStyle name="Millares 16 3 2 2 2 2 2 5" xfId="37056" xr:uid="{BC928FA8-92FC-4503-A659-F56568124BB4}"/>
    <cellStyle name="Millares 16 3 2 2 2 2 3" xfId="6093" xr:uid="{FBF722FE-E37D-44AE-BCB3-3E5B3F7999C9}"/>
    <cellStyle name="Millares 16 3 2 2 2 2 3 2" xfId="14349" xr:uid="{95D90EBC-46EE-4CBB-8C98-43DBFC464984}"/>
    <cellStyle name="Millares 16 3 2 2 2 2 3 2 2" xfId="30862" xr:uid="{C7EB56DC-4844-4012-96AC-3A42FE68A4CD}"/>
    <cellStyle name="Millares 16 3 2 2 2 2 3 3" xfId="22606" xr:uid="{547A0B0F-295D-442A-861F-85ADA652983A}"/>
    <cellStyle name="Millares 16 3 2 2 2 2 4" xfId="10221" xr:uid="{214C883A-0606-4DF0-800B-0AAB397392EE}"/>
    <cellStyle name="Millares 16 3 2 2 2 2 4 2" xfId="26734" xr:uid="{CFF2D72B-BBB7-430E-9071-89C4E1B88F19}"/>
    <cellStyle name="Millares 16 3 2 2 2 2 5" xfId="18478" xr:uid="{9E654FA8-9606-45C9-94EC-73E70629D854}"/>
    <cellStyle name="Millares 16 3 2 2 2 2 6" xfId="34992" xr:uid="{823342AC-9E86-4CD2-8F87-8ED8B600A1E4}"/>
    <cellStyle name="Millares 16 3 2 2 2 3" xfId="3008" xr:uid="{27881CC8-F6D7-4B62-9E07-965F1DCABF4D}"/>
    <cellStyle name="Millares 16 3 2 2 2 3 2" xfId="7136" xr:uid="{CE4D03B2-E8A4-48C0-AEF1-51D82A0BEA4D}"/>
    <cellStyle name="Millares 16 3 2 2 2 3 2 2" xfId="15392" xr:uid="{5BCEF39B-002E-4359-8CC7-26649F1C55E6}"/>
    <cellStyle name="Millares 16 3 2 2 2 3 2 2 2" xfId="31905" xr:uid="{494C4484-400F-492E-BE13-3167937018C4}"/>
    <cellStyle name="Millares 16 3 2 2 2 3 2 3" xfId="23649" xr:uid="{9EBA8B54-78A3-4A7A-928E-49EECF2968CD}"/>
    <cellStyle name="Millares 16 3 2 2 2 3 3" xfId="11264" xr:uid="{1E0FB141-8DEE-4FCF-A43F-17067B5841FE}"/>
    <cellStyle name="Millares 16 3 2 2 2 3 3 2" xfId="27777" xr:uid="{C6F6825F-4F34-4DE0-B96F-FA12A012E0F3}"/>
    <cellStyle name="Millares 16 3 2 2 2 3 4" xfId="19521" xr:uid="{0A5876DE-2956-4A40-93E8-16EB2C9DDE7D}"/>
    <cellStyle name="Millares 16 3 2 2 2 3 5" xfId="36035" xr:uid="{5A99FC00-0210-43BC-88D2-D9C51DA27605}"/>
    <cellStyle name="Millares 16 3 2 2 2 4" xfId="5072" xr:uid="{05459B9D-E1B4-4F1F-B862-4913ABAADF31}"/>
    <cellStyle name="Millares 16 3 2 2 2 4 2" xfId="13328" xr:uid="{1B1CA18E-38E2-43CF-BF65-E602C31E1E81}"/>
    <cellStyle name="Millares 16 3 2 2 2 4 2 2" xfId="29841" xr:uid="{D793EFEA-F77F-4D16-AE45-A823DF40E2B6}"/>
    <cellStyle name="Millares 16 3 2 2 2 4 3" xfId="21585" xr:uid="{E38F8057-2A12-4E03-8036-349DB08DB35B}"/>
    <cellStyle name="Millares 16 3 2 2 2 5" xfId="9200" xr:uid="{E543AC1A-F488-4093-A44B-59676BC1FEAB}"/>
    <cellStyle name="Millares 16 3 2 2 2 5 2" xfId="25713" xr:uid="{F4CCB99A-BB62-457A-AD3C-DD744EA9A806}"/>
    <cellStyle name="Millares 16 3 2 2 2 6" xfId="17457" xr:uid="{3D0F4F2F-2BF4-413E-9BD2-A01759F2611C}"/>
    <cellStyle name="Millares 16 3 2 2 2 7" xfId="33971" xr:uid="{FAFB0014-7983-423C-A78C-FDFF6F643940}"/>
    <cellStyle name="Millares 16 3 2 2 3" xfId="1462" xr:uid="{63877D2A-3653-4F29-83D8-4C19750F6DC0}"/>
    <cellStyle name="Millares 16 3 2 2 3 2" xfId="3526" xr:uid="{C59A67BE-EEB1-4AD0-8CF7-3B54304B27EF}"/>
    <cellStyle name="Millares 16 3 2 2 3 2 2" xfId="7654" xr:uid="{3F4B82A5-E28B-4CDE-8D4B-4FACBC0D5224}"/>
    <cellStyle name="Millares 16 3 2 2 3 2 2 2" xfId="15910" xr:uid="{0D2BBF54-93F2-4C73-86A2-C2233EF462A8}"/>
    <cellStyle name="Millares 16 3 2 2 3 2 2 2 2" xfId="32423" xr:uid="{02759FFF-BCAA-4CB3-8A2D-5AC761785FBF}"/>
    <cellStyle name="Millares 16 3 2 2 3 2 2 3" xfId="24167" xr:uid="{EF231AA6-F5E9-4536-BC4B-E1FB46464744}"/>
    <cellStyle name="Millares 16 3 2 2 3 2 3" xfId="11782" xr:uid="{4C10AAF9-9191-4564-AA4E-8CEE8C3EF714}"/>
    <cellStyle name="Millares 16 3 2 2 3 2 3 2" xfId="28295" xr:uid="{5D51339A-B530-4350-917D-DB5150158574}"/>
    <cellStyle name="Millares 16 3 2 2 3 2 4" xfId="20039" xr:uid="{B094E3C3-F3E8-4DF0-B057-5A4AE3CD6F97}"/>
    <cellStyle name="Millares 16 3 2 2 3 2 5" xfId="36553" xr:uid="{B856C589-825D-4A14-91DD-5100AF33F7FE}"/>
    <cellStyle name="Millares 16 3 2 2 3 3" xfId="5590" xr:uid="{8711311F-6DEC-4CF7-809E-D36DF8EE6484}"/>
    <cellStyle name="Millares 16 3 2 2 3 3 2" xfId="13846" xr:uid="{55E5F212-60B3-400C-BC04-F0097BD31F3F}"/>
    <cellStyle name="Millares 16 3 2 2 3 3 2 2" xfId="30359" xr:uid="{46CEA4A8-1FE4-4990-A442-80E0564762C8}"/>
    <cellStyle name="Millares 16 3 2 2 3 3 3" xfId="22103" xr:uid="{DEB4B5BA-E9A4-4DCA-993C-79E7B9816897}"/>
    <cellStyle name="Millares 16 3 2 2 3 4" xfId="9718" xr:uid="{FD076377-A304-44DC-938B-12AB47D435CF}"/>
    <cellStyle name="Millares 16 3 2 2 3 4 2" xfId="26231" xr:uid="{194AAF17-853D-4328-8D79-D1117101E5E3}"/>
    <cellStyle name="Millares 16 3 2 2 3 5" xfId="17975" xr:uid="{89670027-01E6-4110-BA22-E8C33787429C}"/>
    <cellStyle name="Millares 16 3 2 2 3 6" xfId="34489" xr:uid="{67CB19AB-5A62-4E4E-9A0B-047A8A4E88CD}"/>
    <cellStyle name="Millares 16 3 2 2 4" xfId="2505" xr:uid="{3279FDA1-D7FF-4194-939E-E4DE32115168}"/>
    <cellStyle name="Millares 16 3 2 2 4 2" xfId="6633" xr:uid="{F0CF10BE-E3E9-4DE3-887F-EC40B984FFE8}"/>
    <cellStyle name="Millares 16 3 2 2 4 2 2" xfId="14889" xr:uid="{C0B1FCFF-9A05-4573-A90E-2AB70563A1DA}"/>
    <cellStyle name="Millares 16 3 2 2 4 2 2 2" xfId="31402" xr:uid="{1B2F0E48-0EEF-475D-957C-F4F8D1657E50}"/>
    <cellStyle name="Millares 16 3 2 2 4 2 3" xfId="23146" xr:uid="{B11CD685-829F-4F32-8CA8-2DE68E0B7C21}"/>
    <cellStyle name="Millares 16 3 2 2 4 3" xfId="10761" xr:uid="{260E78D3-498A-4DC8-BBD2-761EE5BEC638}"/>
    <cellStyle name="Millares 16 3 2 2 4 3 2" xfId="27274" xr:uid="{68DDA232-5F23-4FDF-BDC7-36C596A0338A}"/>
    <cellStyle name="Millares 16 3 2 2 4 4" xfId="19018" xr:uid="{3528D7CC-F05E-4B04-94BD-A4E46263173A}"/>
    <cellStyle name="Millares 16 3 2 2 4 5" xfId="35532" xr:uid="{D4F4C0A4-068E-477D-8814-62ED97933191}"/>
    <cellStyle name="Millares 16 3 2 2 5" xfId="4569" xr:uid="{7CCDAD1A-E1FC-4650-8B21-BB0F8FA6AEB6}"/>
    <cellStyle name="Millares 16 3 2 2 5 2" xfId="12825" xr:uid="{223748BB-6995-4410-A826-EC41945E2806}"/>
    <cellStyle name="Millares 16 3 2 2 5 2 2" xfId="29338" xr:uid="{3B20A474-0C70-4BE1-A43E-EAD40A1111D9}"/>
    <cellStyle name="Millares 16 3 2 2 5 3" xfId="21082" xr:uid="{3E54C4D2-573A-4964-AC9E-AF15BD763341}"/>
    <cellStyle name="Millares 16 3 2 2 6" xfId="8697" xr:uid="{36AD3746-E019-44F9-93E6-6971E5E62B1B}"/>
    <cellStyle name="Millares 16 3 2 2 6 2" xfId="25210" xr:uid="{636AD173-80BE-4F72-869C-0023FBAAFAE7}"/>
    <cellStyle name="Millares 16 3 2 2 7" xfId="16954" xr:uid="{AC8E1193-04AD-4479-BEFE-D8DCDB2D8012}"/>
    <cellStyle name="Millares 16 3 2 2 8" xfId="33468" xr:uid="{F6865B01-CDDC-4C36-B6F8-C3743D15832B}"/>
    <cellStyle name="Millares 16 3 2 3" xfId="696" xr:uid="{15841D4A-CA2A-4F13-85F7-B6943CBF17C2}"/>
    <cellStyle name="Millares 16 3 2 3 2" xfId="1717" xr:uid="{B52A6B9A-3DAB-4650-81E5-293BE13A19D1}"/>
    <cellStyle name="Millares 16 3 2 3 2 2" xfId="3781" xr:uid="{1B1577BF-4231-4A29-A376-C96041C5B535}"/>
    <cellStyle name="Millares 16 3 2 3 2 2 2" xfId="7909" xr:uid="{1B0A776C-5229-45C7-8650-042A25335431}"/>
    <cellStyle name="Millares 16 3 2 3 2 2 2 2" xfId="16165" xr:uid="{DAD22B45-A593-42BD-9009-D8EE91D5CAEE}"/>
    <cellStyle name="Millares 16 3 2 3 2 2 2 2 2" xfId="32678" xr:uid="{CC364DDE-0001-4B58-835E-C7F6A0C87220}"/>
    <cellStyle name="Millares 16 3 2 3 2 2 2 3" xfId="24422" xr:uid="{5FFFF51D-4062-4B7E-8620-0204C0BE5B6E}"/>
    <cellStyle name="Millares 16 3 2 3 2 2 3" xfId="12037" xr:uid="{EEB1F0B3-2EFB-472A-8E72-2EED06C51BFB}"/>
    <cellStyle name="Millares 16 3 2 3 2 2 3 2" xfId="28550" xr:uid="{C46178AD-CB3C-4B6B-8EB9-A8E9562328C1}"/>
    <cellStyle name="Millares 16 3 2 3 2 2 4" xfId="20294" xr:uid="{E11AF70A-CB8F-459D-A5AA-63FD82B324B6}"/>
    <cellStyle name="Millares 16 3 2 3 2 2 5" xfId="36808" xr:uid="{3B514C03-6D38-4046-8BCE-E572365B3C97}"/>
    <cellStyle name="Millares 16 3 2 3 2 3" xfId="5845" xr:uid="{72D41681-0ECD-4E1F-9230-464862B07620}"/>
    <cellStyle name="Millares 16 3 2 3 2 3 2" xfId="14101" xr:uid="{FFBDCEDE-51F5-4207-AEE4-34D18BE8A187}"/>
    <cellStyle name="Millares 16 3 2 3 2 3 2 2" xfId="30614" xr:uid="{30EAC720-9BF5-4206-B594-858615684484}"/>
    <cellStyle name="Millares 16 3 2 3 2 3 3" xfId="22358" xr:uid="{E0581EC2-F3FD-44BB-999B-E0193A39D73F}"/>
    <cellStyle name="Millares 16 3 2 3 2 4" xfId="9973" xr:uid="{473ED6BB-8513-4205-BF4B-C0C6F138455F}"/>
    <cellStyle name="Millares 16 3 2 3 2 4 2" xfId="26486" xr:uid="{176C7DD7-5CE8-4C74-8358-7AB2E692671D}"/>
    <cellStyle name="Millares 16 3 2 3 2 5" xfId="18230" xr:uid="{283A915D-F787-4B66-8D11-DC5569657B53}"/>
    <cellStyle name="Millares 16 3 2 3 2 6" xfId="34744" xr:uid="{1B1E67E6-9225-48E8-B4BC-7CE5E4E5D0F3}"/>
    <cellStyle name="Millares 16 3 2 3 3" xfId="2760" xr:uid="{2890EB44-A27D-4F4A-A689-32EF7EDB15CF}"/>
    <cellStyle name="Millares 16 3 2 3 3 2" xfId="6888" xr:uid="{A0FFF87D-CA4A-4ABA-B264-795BF105A278}"/>
    <cellStyle name="Millares 16 3 2 3 3 2 2" xfId="15144" xr:uid="{9B3F0580-6629-4573-AA5E-945D86701E77}"/>
    <cellStyle name="Millares 16 3 2 3 3 2 2 2" xfId="31657" xr:uid="{717039DD-7436-4874-BBF1-65E2C482A438}"/>
    <cellStyle name="Millares 16 3 2 3 3 2 3" xfId="23401" xr:uid="{F15742EB-9C9A-4B06-9EBE-8D90231F0AF6}"/>
    <cellStyle name="Millares 16 3 2 3 3 3" xfId="11016" xr:uid="{AB49E69F-C23B-49AA-A0AD-5E8ED8577BE2}"/>
    <cellStyle name="Millares 16 3 2 3 3 3 2" xfId="27529" xr:uid="{F945408D-3F1E-485F-A329-1BE98683FFFA}"/>
    <cellStyle name="Millares 16 3 2 3 3 4" xfId="19273" xr:uid="{8AB7F964-05A1-40DE-9A8A-CDE488312036}"/>
    <cellStyle name="Millares 16 3 2 3 3 5" xfId="35787" xr:uid="{588D0213-0A56-4A80-BFC3-A277E52AC346}"/>
    <cellStyle name="Millares 16 3 2 3 4" xfId="4824" xr:uid="{624B3B1C-812A-4D83-AC7E-016A73133AB7}"/>
    <cellStyle name="Millares 16 3 2 3 4 2" xfId="13080" xr:uid="{ABDB78D4-1C73-4E54-805C-E77111A0A336}"/>
    <cellStyle name="Millares 16 3 2 3 4 2 2" xfId="29593" xr:uid="{9FE487B6-6500-4438-AFF1-93BE5F26E610}"/>
    <cellStyle name="Millares 16 3 2 3 4 3" xfId="21337" xr:uid="{2DF73497-618D-4838-B853-513E4388AD1B}"/>
    <cellStyle name="Millares 16 3 2 3 5" xfId="8952" xr:uid="{CCC63523-27B2-4D15-95DD-760E3BCE86AC}"/>
    <cellStyle name="Millares 16 3 2 3 5 2" xfId="25465" xr:uid="{F776894C-2F16-4CD6-AB3C-49376AE46BB5}"/>
    <cellStyle name="Millares 16 3 2 3 6" xfId="17209" xr:uid="{CA257695-022E-4B97-8B7C-94F4A3535FD2}"/>
    <cellStyle name="Millares 16 3 2 3 7" xfId="33723" xr:uid="{AF3BB72F-C625-4DAD-BB03-48BE5047DD14}"/>
    <cellStyle name="Millares 16 3 2 4" xfId="1214" xr:uid="{61224F47-D035-48AB-82E2-F0E02A3553B1}"/>
    <cellStyle name="Millares 16 3 2 4 2" xfId="3278" xr:uid="{E9F30304-8E5E-4AA2-8A4D-CBB05677EAE0}"/>
    <cellStyle name="Millares 16 3 2 4 2 2" xfId="7406" xr:uid="{CF34DA5A-B1F6-4117-B96E-4EEDF7DE7E1A}"/>
    <cellStyle name="Millares 16 3 2 4 2 2 2" xfId="15662" xr:uid="{00FB0242-9C64-4DC3-B34A-D0E93D4D5330}"/>
    <cellStyle name="Millares 16 3 2 4 2 2 2 2" xfId="32175" xr:uid="{B18585AD-EB9B-4049-906E-5BD9730F1785}"/>
    <cellStyle name="Millares 16 3 2 4 2 2 3" xfId="23919" xr:uid="{20310D73-55FB-4C69-A09C-DAC145AD60C4}"/>
    <cellStyle name="Millares 16 3 2 4 2 3" xfId="11534" xr:uid="{61AF61A1-E5DD-4B38-9E10-E98B0851D7F4}"/>
    <cellStyle name="Millares 16 3 2 4 2 3 2" xfId="28047" xr:uid="{A404F5BC-55E5-49FC-B8AF-DF47203763B7}"/>
    <cellStyle name="Millares 16 3 2 4 2 4" xfId="19791" xr:uid="{26F3AE71-96B2-4AE4-9969-B9ECAD636021}"/>
    <cellStyle name="Millares 16 3 2 4 2 5" xfId="36305" xr:uid="{53AECEC9-CC9A-47BD-892C-7D4D77B01773}"/>
    <cellStyle name="Millares 16 3 2 4 3" xfId="5342" xr:uid="{6CEC807D-71AE-4557-835B-FFDAEEAF21E2}"/>
    <cellStyle name="Millares 16 3 2 4 3 2" xfId="13598" xr:uid="{838EF282-62E5-4C7B-BB11-7BC32E9C63E8}"/>
    <cellStyle name="Millares 16 3 2 4 3 2 2" xfId="30111" xr:uid="{41D040A6-5509-45AC-980F-495FBE9F402A}"/>
    <cellStyle name="Millares 16 3 2 4 3 3" xfId="21855" xr:uid="{4769AB40-F398-47C1-8A81-61D9C08049DB}"/>
    <cellStyle name="Millares 16 3 2 4 4" xfId="9470" xr:uid="{872D19D0-FA2D-4434-8382-CDD78C9CAB08}"/>
    <cellStyle name="Millares 16 3 2 4 4 2" xfId="25983" xr:uid="{931CF006-3DDE-4000-BEB7-80262C69429D}"/>
    <cellStyle name="Millares 16 3 2 4 5" xfId="17727" xr:uid="{9D309BDE-DEEE-4019-9484-9D51C3CE0B7A}"/>
    <cellStyle name="Millares 16 3 2 4 6" xfId="34241" xr:uid="{7389BCDE-D020-4DF3-878C-72727AAEE9E5}"/>
    <cellStyle name="Millares 16 3 2 5" xfId="2257" xr:uid="{ADA4E575-64A5-4D07-9B6C-E76E703D500E}"/>
    <cellStyle name="Millares 16 3 2 5 2" xfId="6385" xr:uid="{41AD72C2-0686-4DE3-A6F5-5118BE7F8467}"/>
    <cellStyle name="Millares 16 3 2 5 2 2" xfId="14641" xr:uid="{60D627AC-8F52-4191-A3C8-2309EA437BE8}"/>
    <cellStyle name="Millares 16 3 2 5 2 2 2" xfId="31154" xr:uid="{614E58E0-E8E0-4286-9D1B-52DB10466C28}"/>
    <cellStyle name="Millares 16 3 2 5 2 3" xfId="22898" xr:uid="{099D3F55-99D7-4196-B94D-4676E9F2B77A}"/>
    <cellStyle name="Millares 16 3 2 5 3" xfId="10513" xr:uid="{6E20F0C1-CCC7-4CD6-8E38-13796347B8F4}"/>
    <cellStyle name="Millares 16 3 2 5 3 2" xfId="27026" xr:uid="{F2CDD49B-DB0E-48CA-8298-956EFBA726B7}"/>
    <cellStyle name="Millares 16 3 2 5 4" xfId="18770" xr:uid="{2F89FEB5-A4D9-4A7D-8669-775E2F9BB377}"/>
    <cellStyle name="Millares 16 3 2 5 5" xfId="35284" xr:uid="{DC408560-843C-4F90-993A-09AA6D6B1014}"/>
    <cellStyle name="Millares 16 3 2 6" xfId="4321" xr:uid="{A14A610E-9801-4DE7-87D6-B933644739B2}"/>
    <cellStyle name="Millares 16 3 2 6 2" xfId="12577" xr:uid="{07C7B8EB-6875-4349-B8F8-BDF7012CD6FE}"/>
    <cellStyle name="Millares 16 3 2 6 2 2" xfId="29090" xr:uid="{35B9FD88-DCC0-4FB8-ABBA-6519321EA0F5}"/>
    <cellStyle name="Millares 16 3 2 6 3" xfId="20834" xr:uid="{A39BECE0-8D4A-421C-9709-68CEEFD0DA2E}"/>
    <cellStyle name="Millares 16 3 2 7" xfId="8449" xr:uid="{68E7CD9E-3571-4FE0-A1CE-2CEC57CC376A}"/>
    <cellStyle name="Millares 16 3 2 7 2" xfId="24962" xr:uid="{C45112DC-45EE-4536-BD48-E70BD1E2EB7D}"/>
    <cellStyle name="Millares 16 3 2 8" xfId="16706" xr:uid="{12BA2BBF-A8DB-443A-8791-4B4D7F5F198C}"/>
    <cellStyle name="Millares 16 3 2 9" xfId="33220" xr:uid="{CC5DE95D-97F9-422E-9240-6936AEA35EB7}"/>
    <cellStyle name="Millares 16 3 3" xfId="317" xr:uid="{F646FCB6-C3CB-4CAD-A3DF-9305A9384DBA}"/>
    <cellStyle name="Millares 16 3 3 2" xfId="820" xr:uid="{9A30B6D3-E3A3-4C50-B08C-D816074B1F92}"/>
    <cellStyle name="Millares 16 3 3 2 2" xfId="1841" xr:uid="{8DF4E0D8-8A08-4CEA-B3E9-8DDB59DBB23E}"/>
    <cellStyle name="Millares 16 3 3 2 2 2" xfId="3905" xr:uid="{E7BFA241-86DE-47BB-957D-188329618212}"/>
    <cellStyle name="Millares 16 3 3 2 2 2 2" xfId="8033" xr:uid="{BA4D3B35-9502-477B-8E09-D0837619EF39}"/>
    <cellStyle name="Millares 16 3 3 2 2 2 2 2" xfId="16289" xr:uid="{ACE35A55-E1FF-44A9-AFBB-532896BD3A30}"/>
    <cellStyle name="Millares 16 3 3 2 2 2 2 2 2" xfId="32802" xr:uid="{C95587EA-AD7A-4CD7-BBBE-5FD6C9BEBE42}"/>
    <cellStyle name="Millares 16 3 3 2 2 2 2 3" xfId="24546" xr:uid="{42FE93E4-22DF-4453-8C5F-361468D3294C}"/>
    <cellStyle name="Millares 16 3 3 2 2 2 3" xfId="12161" xr:uid="{88C973EB-624F-41F6-A99A-68FAD451905B}"/>
    <cellStyle name="Millares 16 3 3 2 2 2 3 2" xfId="28674" xr:uid="{4B6C41F2-CC63-4E32-8E29-0C919AE4D3D3}"/>
    <cellStyle name="Millares 16 3 3 2 2 2 4" xfId="20418" xr:uid="{983FA9E3-9F91-4656-A706-89DEF600CC5F}"/>
    <cellStyle name="Millares 16 3 3 2 2 2 5" xfId="36932" xr:uid="{AE3A3797-4864-4B57-9E07-F58C567B0A69}"/>
    <cellStyle name="Millares 16 3 3 2 2 3" xfId="5969" xr:uid="{DA43A521-7EBF-4E14-A724-AC4F9E9AC793}"/>
    <cellStyle name="Millares 16 3 3 2 2 3 2" xfId="14225" xr:uid="{8998EA50-4965-4419-8EAB-2EAD8B00562B}"/>
    <cellStyle name="Millares 16 3 3 2 2 3 2 2" xfId="30738" xr:uid="{44FBF98E-A118-4F1C-B932-624844C1C025}"/>
    <cellStyle name="Millares 16 3 3 2 2 3 3" xfId="22482" xr:uid="{9D5ADD7E-A870-4BC1-9A5D-86A96CDA9655}"/>
    <cellStyle name="Millares 16 3 3 2 2 4" xfId="10097" xr:uid="{769A08E3-FBF5-46C1-8B0A-A5618AC5A2EA}"/>
    <cellStyle name="Millares 16 3 3 2 2 4 2" xfId="26610" xr:uid="{17A61730-0D74-4141-B98F-20EC0F78DE3C}"/>
    <cellStyle name="Millares 16 3 3 2 2 5" xfId="18354" xr:uid="{FE97FFB6-0A3C-43D5-94E5-538D3C8634DA}"/>
    <cellStyle name="Millares 16 3 3 2 2 6" xfId="34868" xr:uid="{FA3A9D27-1C5F-4289-8C71-419D4D0AAAD8}"/>
    <cellStyle name="Millares 16 3 3 2 3" xfId="2884" xr:uid="{AE046230-386B-4105-B608-BFF425F79E90}"/>
    <cellStyle name="Millares 16 3 3 2 3 2" xfId="7012" xr:uid="{04BA4CA3-4559-48FA-96CE-C390B1C70DD4}"/>
    <cellStyle name="Millares 16 3 3 2 3 2 2" xfId="15268" xr:uid="{6C4016AF-6523-4224-89A7-92933415AD9D}"/>
    <cellStyle name="Millares 16 3 3 2 3 2 2 2" xfId="31781" xr:uid="{BA2D47A6-7653-4C9D-8335-33BE868EBBF2}"/>
    <cellStyle name="Millares 16 3 3 2 3 2 3" xfId="23525" xr:uid="{A0723CCA-890E-471C-9A9A-F68A3F170838}"/>
    <cellStyle name="Millares 16 3 3 2 3 3" xfId="11140" xr:uid="{B15B3806-EC76-4124-943D-3FB8DE676A60}"/>
    <cellStyle name="Millares 16 3 3 2 3 3 2" xfId="27653" xr:uid="{820DA028-3B5C-4A16-B7F7-40178DCF515F}"/>
    <cellStyle name="Millares 16 3 3 2 3 4" xfId="19397" xr:uid="{2EE60CA0-AD14-42E3-B94F-8881611D689D}"/>
    <cellStyle name="Millares 16 3 3 2 3 5" xfId="35911" xr:uid="{C18A79B0-7B48-4712-98B2-F0771A6EE374}"/>
    <cellStyle name="Millares 16 3 3 2 4" xfId="4948" xr:uid="{ADB396D8-CD5D-4FFC-978E-58763320F92C}"/>
    <cellStyle name="Millares 16 3 3 2 4 2" xfId="13204" xr:uid="{5197A5E5-67CC-4204-A70E-8B35F832F5FB}"/>
    <cellStyle name="Millares 16 3 3 2 4 2 2" xfId="29717" xr:uid="{38A9EC15-57B4-4BEA-8060-AF3564A76623}"/>
    <cellStyle name="Millares 16 3 3 2 4 3" xfId="21461" xr:uid="{27DA17A0-887A-4D4C-A956-4DA265B3B5C0}"/>
    <cellStyle name="Millares 16 3 3 2 5" xfId="9076" xr:uid="{6A90763E-C5FE-472F-9782-B98821809CB4}"/>
    <cellStyle name="Millares 16 3 3 2 5 2" xfId="25589" xr:uid="{0B2CCDFB-78EE-46C8-8AD5-8B7896A01902}"/>
    <cellStyle name="Millares 16 3 3 2 6" xfId="17333" xr:uid="{61675BD0-9AA8-4951-B7F5-BD4257072739}"/>
    <cellStyle name="Millares 16 3 3 2 7" xfId="33847" xr:uid="{A7E13E66-54F9-4ADE-8E59-985A5EC2F660}"/>
    <cellStyle name="Millares 16 3 3 3" xfId="1338" xr:uid="{6FEE2692-57E5-42A3-A28A-3B675081371E}"/>
    <cellStyle name="Millares 16 3 3 3 2" xfId="3402" xr:uid="{71E87D18-A73F-4B43-AB35-F044288E3DBA}"/>
    <cellStyle name="Millares 16 3 3 3 2 2" xfId="7530" xr:uid="{562C4CC0-B873-4D21-82E3-C0082356D074}"/>
    <cellStyle name="Millares 16 3 3 3 2 2 2" xfId="15786" xr:uid="{A14AAF53-A688-4984-ABC7-05115CEBCDA6}"/>
    <cellStyle name="Millares 16 3 3 3 2 2 2 2" xfId="32299" xr:uid="{B314D5C8-6ED0-49C2-BFB3-5A275E9E4C54}"/>
    <cellStyle name="Millares 16 3 3 3 2 2 3" xfId="24043" xr:uid="{8403002C-54C8-405E-9E40-A78813182A84}"/>
    <cellStyle name="Millares 16 3 3 3 2 3" xfId="11658" xr:uid="{FE8BCAD0-C112-4F28-A970-E0076D19C231}"/>
    <cellStyle name="Millares 16 3 3 3 2 3 2" xfId="28171" xr:uid="{EC5D0FAD-B658-4D49-977D-6EBC1CF4CA56}"/>
    <cellStyle name="Millares 16 3 3 3 2 4" xfId="19915" xr:uid="{8C2B2804-D450-4D09-B3EF-7C06942973AD}"/>
    <cellStyle name="Millares 16 3 3 3 2 5" xfId="36429" xr:uid="{63A124A0-C1AC-4019-BFB9-073B8E714C5F}"/>
    <cellStyle name="Millares 16 3 3 3 3" xfId="5466" xr:uid="{1A2FC8FB-8C1F-409F-A035-24BA5A19B867}"/>
    <cellStyle name="Millares 16 3 3 3 3 2" xfId="13722" xr:uid="{17C0B091-FCE0-4C9C-8E2E-115195EA69E5}"/>
    <cellStyle name="Millares 16 3 3 3 3 2 2" xfId="30235" xr:uid="{EBCFD7C9-0FED-4D9B-8390-D551051A14DE}"/>
    <cellStyle name="Millares 16 3 3 3 3 3" xfId="21979" xr:uid="{F8364582-C97D-438A-8322-40254E367A16}"/>
    <cellStyle name="Millares 16 3 3 3 4" xfId="9594" xr:uid="{DE38B139-6246-436E-8EB2-9BE540DD5B07}"/>
    <cellStyle name="Millares 16 3 3 3 4 2" xfId="26107" xr:uid="{41EE4CBB-0ADE-4745-94CA-CC8C003A1E65}"/>
    <cellStyle name="Millares 16 3 3 3 5" xfId="17851" xr:uid="{D48BA342-F57A-434D-A8C7-756A258B604F}"/>
    <cellStyle name="Millares 16 3 3 3 6" xfId="34365" xr:uid="{C0F61E87-B15D-4A30-A81A-CC2C7DC0CEE4}"/>
    <cellStyle name="Millares 16 3 3 4" xfId="2381" xr:uid="{60237198-95DC-43E6-B254-DED9B2F2FE58}"/>
    <cellStyle name="Millares 16 3 3 4 2" xfId="6509" xr:uid="{4DFCA400-B32F-468B-9EB3-4C0CC53C0BE9}"/>
    <cellStyle name="Millares 16 3 3 4 2 2" xfId="14765" xr:uid="{8014C876-1FFA-477A-8509-D00C98FE59CC}"/>
    <cellStyle name="Millares 16 3 3 4 2 2 2" xfId="31278" xr:uid="{C68844E1-11F9-4707-BB1D-74C16F01378A}"/>
    <cellStyle name="Millares 16 3 3 4 2 3" xfId="23022" xr:uid="{F37E0334-D27A-449C-A2A3-1793B5357A5A}"/>
    <cellStyle name="Millares 16 3 3 4 3" xfId="10637" xr:uid="{FF25D098-81DB-47D9-9D1F-DFDD3F6C7A3C}"/>
    <cellStyle name="Millares 16 3 3 4 3 2" xfId="27150" xr:uid="{94B54A76-2694-4B80-98C5-6B28236543C9}"/>
    <cellStyle name="Millares 16 3 3 4 4" xfId="18894" xr:uid="{C8B668DC-DDDE-44C3-A988-496BC572843D}"/>
    <cellStyle name="Millares 16 3 3 4 5" xfId="35408" xr:uid="{AD04502E-CA6D-4ED5-B1E2-5E626C6F2A1C}"/>
    <cellStyle name="Millares 16 3 3 5" xfId="4445" xr:uid="{84BD5C3F-D4DA-4D08-AD53-05BD3E05935A}"/>
    <cellStyle name="Millares 16 3 3 5 2" xfId="12701" xr:uid="{AA43138C-98BF-4609-8738-5A6D4BA1D27E}"/>
    <cellStyle name="Millares 16 3 3 5 2 2" xfId="29214" xr:uid="{75D91647-F10B-4175-9046-252623937771}"/>
    <cellStyle name="Millares 16 3 3 5 3" xfId="20958" xr:uid="{3B4D993D-8A10-423B-92D2-7A02F1BE1824}"/>
    <cellStyle name="Millares 16 3 3 6" xfId="8573" xr:uid="{FAB89D1F-E4E2-49B4-B658-E2F92DB51B91}"/>
    <cellStyle name="Millares 16 3 3 6 2" xfId="25086" xr:uid="{10A8793D-CD69-4F25-80F8-1437D040EA37}"/>
    <cellStyle name="Millares 16 3 3 7" xfId="16830" xr:uid="{9B45CE2D-B038-4729-84E5-AC6CBD98A4A6}"/>
    <cellStyle name="Millares 16 3 3 8" xfId="33344" xr:uid="{1D1FDCA9-5183-48C2-8F0E-81F642F3B29E}"/>
    <cellStyle name="Millares 16 3 4" xfId="572" xr:uid="{103EF91D-70C7-4818-9102-91A31F293E6F}"/>
    <cellStyle name="Millares 16 3 4 2" xfId="1593" xr:uid="{62E758AD-13CF-45C6-99C1-C08B4E8D9656}"/>
    <cellStyle name="Millares 16 3 4 2 2" xfId="3657" xr:uid="{510E0CFC-7EB6-4C21-9554-D2B14CB47EDD}"/>
    <cellStyle name="Millares 16 3 4 2 2 2" xfId="7785" xr:uid="{4A0D25CE-BEDD-4EF9-8F9C-2458B08772C0}"/>
    <cellStyle name="Millares 16 3 4 2 2 2 2" xfId="16041" xr:uid="{E379A90A-C908-4898-8102-02A47CA8D82B}"/>
    <cellStyle name="Millares 16 3 4 2 2 2 2 2" xfId="32554" xr:uid="{78CEA222-0CBF-4376-9B6A-C009BB9F3A1D}"/>
    <cellStyle name="Millares 16 3 4 2 2 2 3" xfId="24298" xr:uid="{234029E6-A132-4166-9F1B-BFC138086102}"/>
    <cellStyle name="Millares 16 3 4 2 2 3" xfId="11913" xr:uid="{DA56C40E-C705-4C6B-A69D-49FDD94916DE}"/>
    <cellStyle name="Millares 16 3 4 2 2 3 2" xfId="28426" xr:uid="{9BA1DC1D-33FD-445E-A1A6-10376351D725}"/>
    <cellStyle name="Millares 16 3 4 2 2 4" xfId="20170" xr:uid="{AB9DCF1B-ECFC-4AE4-BA8C-936DC91BB073}"/>
    <cellStyle name="Millares 16 3 4 2 2 5" xfId="36684" xr:uid="{41E06337-E342-4976-BFD5-824776D81B6C}"/>
    <cellStyle name="Millares 16 3 4 2 3" xfId="5721" xr:uid="{2F86B836-9A7A-461E-AFD5-E4AD98DDBEB7}"/>
    <cellStyle name="Millares 16 3 4 2 3 2" xfId="13977" xr:uid="{C39A1F38-C31A-49BD-8516-62D7DC941231}"/>
    <cellStyle name="Millares 16 3 4 2 3 2 2" xfId="30490" xr:uid="{0F17C64C-C102-415E-85AC-357AA36C34DF}"/>
    <cellStyle name="Millares 16 3 4 2 3 3" xfId="22234" xr:uid="{021742BB-D5A6-4C19-A711-A52BB2115E1C}"/>
    <cellStyle name="Millares 16 3 4 2 4" xfId="9849" xr:uid="{648B621C-74A2-4F5B-B15A-A47DAC0E0D40}"/>
    <cellStyle name="Millares 16 3 4 2 4 2" xfId="26362" xr:uid="{075A4464-698A-4D56-AD5D-905F1BC94FE9}"/>
    <cellStyle name="Millares 16 3 4 2 5" xfId="18106" xr:uid="{46DD47AF-631C-4E46-A5D0-3EBCAC4D58CC}"/>
    <cellStyle name="Millares 16 3 4 2 6" xfId="34620" xr:uid="{A174EA1A-CB23-472D-9DA2-88F4402EB4AF}"/>
    <cellStyle name="Millares 16 3 4 3" xfId="2636" xr:uid="{5B324A75-7D9A-427F-BD47-73C4A3A2A145}"/>
    <cellStyle name="Millares 16 3 4 3 2" xfId="6764" xr:uid="{FD7ECA08-CDC0-4E71-9CDF-F022A67FD9D1}"/>
    <cellStyle name="Millares 16 3 4 3 2 2" xfId="15020" xr:uid="{2D4BA0CF-2AF1-410D-9D67-4D011857EAFA}"/>
    <cellStyle name="Millares 16 3 4 3 2 2 2" xfId="31533" xr:uid="{497061A6-A5C3-4F2D-9431-CAE37F067EBE}"/>
    <cellStyle name="Millares 16 3 4 3 2 3" xfId="23277" xr:uid="{2CD6DD46-4D6E-42A1-8A79-27D1AC733B0F}"/>
    <cellStyle name="Millares 16 3 4 3 3" xfId="10892" xr:uid="{2B265E40-3166-476B-BAE8-D3B43DE64E14}"/>
    <cellStyle name="Millares 16 3 4 3 3 2" xfId="27405" xr:uid="{CB166C8E-481F-4D35-A71B-F0A1660D2528}"/>
    <cellStyle name="Millares 16 3 4 3 4" xfId="19149" xr:uid="{2AB4EA11-FB3D-46E3-9C67-9C071040BF1D}"/>
    <cellStyle name="Millares 16 3 4 3 5" xfId="35663" xr:uid="{7A5ED835-9A24-4D19-AC4A-A79C09C07AE3}"/>
    <cellStyle name="Millares 16 3 4 4" xfId="4700" xr:uid="{40A8C0F5-FBB8-4BAA-856E-9A538ED5A500}"/>
    <cellStyle name="Millares 16 3 4 4 2" xfId="12956" xr:uid="{5FAFF58D-D280-47CA-BA9F-2A026A396536}"/>
    <cellStyle name="Millares 16 3 4 4 2 2" xfId="29469" xr:uid="{20A42104-FB78-43B6-8663-83F250219210}"/>
    <cellStyle name="Millares 16 3 4 4 3" xfId="21213" xr:uid="{C22B53D7-7F45-4E22-8367-A30C217AAC45}"/>
    <cellStyle name="Millares 16 3 4 5" xfId="8828" xr:uid="{221166BD-8205-4170-B5BD-89AB71E9B4E2}"/>
    <cellStyle name="Millares 16 3 4 5 2" xfId="25341" xr:uid="{94D6B742-9333-41B5-848B-C9A4DA8CFC26}"/>
    <cellStyle name="Millares 16 3 4 6" xfId="17085" xr:uid="{777C7331-0B54-4D1F-A28E-F6432DC8C86A}"/>
    <cellStyle name="Millares 16 3 4 7" xfId="33599" xr:uid="{B42BD925-093C-4C65-802E-B88C04A8C2AC}"/>
    <cellStyle name="Millares 16 3 5" xfId="1090" xr:uid="{B0BC1666-AF9B-46DF-867D-D7A4F1A1E7C1}"/>
    <cellStyle name="Millares 16 3 5 2" xfId="3154" xr:uid="{222CC18E-67DC-4748-9B57-9C169DCB2734}"/>
    <cellStyle name="Millares 16 3 5 2 2" xfId="7282" xr:uid="{6B34DFA8-6EC2-4A2A-B4EF-522161EB8B7D}"/>
    <cellStyle name="Millares 16 3 5 2 2 2" xfId="15538" xr:uid="{2CF3211C-7CB5-49D6-B05A-890236D4CE28}"/>
    <cellStyle name="Millares 16 3 5 2 2 2 2" xfId="32051" xr:uid="{43D5A357-BE35-4848-BAAD-B2073D6B4DA0}"/>
    <cellStyle name="Millares 16 3 5 2 2 3" xfId="23795" xr:uid="{D3006DF3-AA91-4F1D-9B30-9299E044EAFD}"/>
    <cellStyle name="Millares 16 3 5 2 3" xfId="11410" xr:uid="{077A08E8-AC12-4E8B-B47B-E507FEC1B602}"/>
    <cellStyle name="Millares 16 3 5 2 3 2" xfId="27923" xr:uid="{D5826F56-B17F-4280-B68D-A027BEA43F7D}"/>
    <cellStyle name="Millares 16 3 5 2 4" xfId="19667" xr:uid="{3F2F6A28-9C46-4C5D-AAF7-31E957FA88A4}"/>
    <cellStyle name="Millares 16 3 5 2 5" xfId="36181" xr:uid="{225EE3DA-10DF-4134-8D50-8A28681AB1C4}"/>
    <cellStyle name="Millares 16 3 5 3" xfId="5218" xr:uid="{001AD4FF-6B57-42DE-8F9F-285CBA8D12BC}"/>
    <cellStyle name="Millares 16 3 5 3 2" xfId="13474" xr:uid="{973EA90D-BFDC-48CE-9172-9BD367640C09}"/>
    <cellStyle name="Millares 16 3 5 3 2 2" xfId="29987" xr:uid="{414926CA-C01A-41B8-8886-3A4B335ABF2B}"/>
    <cellStyle name="Millares 16 3 5 3 3" xfId="21731" xr:uid="{464CFB78-E6A5-4E42-B49B-96FA61E6CF9A}"/>
    <cellStyle name="Millares 16 3 5 4" xfId="9346" xr:uid="{090A4EE5-3AA2-43ED-9C0E-C9B7D49AE55D}"/>
    <cellStyle name="Millares 16 3 5 4 2" xfId="25859" xr:uid="{E1141C80-6222-4C39-A296-7A63445E523C}"/>
    <cellStyle name="Millares 16 3 5 5" xfId="17603" xr:uid="{39114E79-166A-46CA-A686-0E3EE0FB1595}"/>
    <cellStyle name="Millares 16 3 5 6" xfId="34117" xr:uid="{36992EC2-9300-45D9-9DA5-E80F6EC3AFC3}"/>
    <cellStyle name="Millares 16 3 6" xfId="2133" xr:uid="{D01E5E1F-B358-4342-9280-300279AAC9CB}"/>
    <cellStyle name="Millares 16 3 6 2" xfId="6261" xr:uid="{B11F8657-3C85-44EE-A41D-C2397318A928}"/>
    <cellStyle name="Millares 16 3 6 2 2" xfId="14517" xr:uid="{041DC322-0CA9-44B3-B22A-B9ADEC1398FA}"/>
    <cellStyle name="Millares 16 3 6 2 2 2" xfId="31030" xr:uid="{0FD78B42-B28F-4B19-AAD0-A96E6C8C7EEA}"/>
    <cellStyle name="Millares 16 3 6 2 3" xfId="22774" xr:uid="{6684AECD-CDB4-4963-88CD-F1C151FCEA8C}"/>
    <cellStyle name="Millares 16 3 6 3" xfId="10389" xr:uid="{79401FE6-2CA7-4395-A34D-3B2C062B645F}"/>
    <cellStyle name="Millares 16 3 6 3 2" xfId="26902" xr:uid="{01F1DFED-E046-4A4D-9AAA-728F6D82562B}"/>
    <cellStyle name="Millares 16 3 6 4" xfId="18646" xr:uid="{F75AFA51-69F1-47A5-8103-FEFEB9EEB7F3}"/>
    <cellStyle name="Millares 16 3 6 5" xfId="35160" xr:uid="{AEB2BE02-B79E-453D-8DD2-CE908BB930C1}"/>
    <cellStyle name="Millares 16 3 7" xfId="4197" xr:uid="{7542B7DB-27E3-416B-A7CC-B7B696F51B60}"/>
    <cellStyle name="Millares 16 3 7 2" xfId="12453" xr:uid="{FF9E7F2B-2B9B-45E9-9E28-AEDA0FF44D44}"/>
    <cellStyle name="Millares 16 3 7 2 2" xfId="28966" xr:uid="{9F671365-05ED-48B2-9AA9-5D6E735A4EDC}"/>
    <cellStyle name="Millares 16 3 7 3" xfId="20710" xr:uid="{418A8E1C-CE5B-4877-9A0F-68AA737F86FE}"/>
    <cellStyle name="Millares 16 3 8" xfId="8325" xr:uid="{0FAE860C-FD65-4152-842F-EFF9F98D0AF6}"/>
    <cellStyle name="Millares 16 3 8 2" xfId="24838" xr:uid="{52DCBF10-ACE3-4721-8A68-31357F76BE22}"/>
    <cellStyle name="Millares 16 3 9" xfId="16582" xr:uid="{2DEFD242-F02E-4814-BD39-3D12545CF135}"/>
    <cellStyle name="Millares 16 4" xfId="131" xr:uid="{FCFC4D17-4E8B-46D0-949F-832FC4B228AA}"/>
    <cellStyle name="Millares 16 4 2" xfId="379" xr:uid="{DB06BFCD-2400-4C72-9CD6-D2CF760A2DC3}"/>
    <cellStyle name="Millares 16 4 2 2" xfId="882" xr:uid="{DCDC71BD-15BF-4D73-B2F8-C7C773DE532F}"/>
    <cellStyle name="Millares 16 4 2 2 2" xfId="1903" xr:uid="{D32F35CC-ACCA-4B81-879F-44869AAA5984}"/>
    <cellStyle name="Millares 16 4 2 2 2 2" xfId="3967" xr:uid="{BAF76133-1459-4EBA-8952-1A9221513512}"/>
    <cellStyle name="Millares 16 4 2 2 2 2 2" xfId="8095" xr:uid="{7914C931-B9F6-4E33-942E-AE75B42EBC4D}"/>
    <cellStyle name="Millares 16 4 2 2 2 2 2 2" xfId="16351" xr:uid="{88D1CA3C-AA7E-47BE-9D6E-F92D53755B7D}"/>
    <cellStyle name="Millares 16 4 2 2 2 2 2 2 2" xfId="32864" xr:uid="{5D1C32BE-F30C-4A3E-BCEE-561F175162E7}"/>
    <cellStyle name="Millares 16 4 2 2 2 2 2 3" xfId="24608" xr:uid="{F60A39F9-7919-476F-A718-95E4126B154C}"/>
    <cellStyle name="Millares 16 4 2 2 2 2 3" xfId="12223" xr:uid="{3EE06142-8F07-482F-BA53-72D38A8055E2}"/>
    <cellStyle name="Millares 16 4 2 2 2 2 3 2" xfId="28736" xr:uid="{A1E4AA52-2448-46E5-95D7-A28A468E307D}"/>
    <cellStyle name="Millares 16 4 2 2 2 2 4" xfId="20480" xr:uid="{CA8DD422-3BE1-4947-8331-B4BC0C8A3AFE}"/>
    <cellStyle name="Millares 16 4 2 2 2 2 5" xfId="36994" xr:uid="{80020778-962A-40FC-8D76-CC5565CB6081}"/>
    <cellStyle name="Millares 16 4 2 2 2 3" xfId="6031" xr:uid="{EEBED818-BB3A-42B8-BC1B-2FA917793C68}"/>
    <cellStyle name="Millares 16 4 2 2 2 3 2" xfId="14287" xr:uid="{B2691705-306E-4901-8E38-64EEACFEECF8}"/>
    <cellStyle name="Millares 16 4 2 2 2 3 2 2" xfId="30800" xr:uid="{1E65EB25-CFB2-42D8-8528-0931093D5D7F}"/>
    <cellStyle name="Millares 16 4 2 2 2 3 3" xfId="22544" xr:uid="{7BA4A01D-54BC-437E-AF7D-166666FD0A52}"/>
    <cellStyle name="Millares 16 4 2 2 2 4" xfId="10159" xr:uid="{AA159BB6-FD65-4D9C-8325-67D540C86D0F}"/>
    <cellStyle name="Millares 16 4 2 2 2 4 2" xfId="26672" xr:uid="{DC75E238-34EA-4835-AC15-2F5E9ACDBB10}"/>
    <cellStyle name="Millares 16 4 2 2 2 5" xfId="18416" xr:uid="{141E4B75-985C-4192-998A-69860390E496}"/>
    <cellStyle name="Millares 16 4 2 2 2 6" xfId="34930" xr:uid="{A1D246F7-F8B2-4760-8759-5D1643874E3A}"/>
    <cellStyle name="Millares 16 4 2 2 3" xfId="2946" xr:uid="{F167F822-CBBD-4816-BE25-E339C99188DB}"/>
    <cellStyle name="Millares 16 4 2 2 3 2" xfId="7074" xr:uid="{F402626E-CAE7-4FDB-88E9-7D5C6AADA2EC}"/>
    <cellStyle name="Millares 16 4 2 2 3 2 2" xfId="15330" xr:uid="{E379F412-75A0-4473-972A-F2761AC85F3C}"/>
    <cellStyle name="Millares 16 4 2 2 3 2 2 2" xfId="31843" xr:uid="{C57F9C79-8AA8-4E87-B031-E3DD49FD5DA0}"/>
    <cellStyle name="Millares 16 4 2 2 3 2 3" xfId="23587" xr:uid="{0B6B9D1E-E364-4AFB-9908-CD670AE1006A}"/>
    <cellStyle name="Millares 16 4 2 2 3 3" xfId="11202" xr:uid="{06ED238B-0E9A-4E91-9451-E739FB532A33}"/>
    <cellStyle name="Millares 16 4 2 2 3 3 2" xfId="27715" xr:uid="{F91496FE-D484-4973-811B-C03FFECB8B94}"/>
    <cellStyle name="Millares 16 4 2 2 3 4" xfId="19459" xr:uid="{55A792DD-5CCC-4448-A6F1-81666DE40EFD}"/>
    <cellStyle name="Millares 16 4 2 2 3 5" xfId="35973" xr:uid="{5520F4C9-755E-4F35-A110-E7EABE5DCA84}"/>
    <cellStyle name="Millares 16 4 2 2 4" xfId="5010" xr:uid="{F2D2CE19-7246-49B4-A468-F546CCB6CA41}"/>
    <cellStyle name="Millares 16 4 2 2 4 2" xfId="13266" xr:uid="{E2E69057-573F-4172-B807-03CBEA33158F}"/>
    <cellStyle name="Millares 16 4 2 2 4 2 2" xfId="29779" xr:uid="{D950A932-5348-41CF-BB3D-C81758D1D219}"/>
    <cellStyle name="Millares 16 4 2 2 4 3" xfId="21523" xr:uid="{B5FC0B9E-D7F1-4DB5-9127-93FDAEE48DDA}"/>
    <cellStyle name="Millares 16 4 2 2 5" xfId="9138" xr:uid="{DFAF42BD-28F5-4D3C-91CD-E670C9B70176}"/>
    <cellStyle name="Millares 16 4 2 2 5 2" xfId="25651" xr:uid="{5D69C3AF-AC53-496D-9336-279ADF1E34C9}"/>
    <cellStyle name="Millares 16 4 2 2 6" xfId="17395" xr:uid="{B1BF95D7-BE14-4567-8516-B226A2667267}"/>
    <cellStyle name="Millares 16 4 2 2 7" xfId="33909" xr:uid="{C4C094C8-762A-4298-9CC5-772F53A7B924}"/>
    <cellStyle name="Millares 16 4 2 3" xfId="1400" xr:uid="{D8AC89F8-53B1-4B9D-BEFA-06F991888F84}"/>
    <cellStyle name="Millares 16 4 2 3 2" xfId="3464" xr:uid="{B7DFA6AF-0A47-4238-9EF6-3D33864BFAB2}"/>
    <cellStyle name="Millares 16 4 2 3 2 2" xfId="7592" xr:uid="{25DF7738-B029-48B9-903D-7BF42885DD30}"/>
    <cellStyle name="Millares 16 4 2 3 2 2 2" xfId="15848" xr:uid="{66C20C55-4050-4079-ABF4-DB7481B73F6D}"/>
    <cellStyle name="Millares 16 4 2 3 2 2 2 2" xfId="32361" xr:uid="{A5437E9F-FA1F-45AE-A5CC-000F7711CE5C}"/>
    <cellStyle name="Millares 16 4 2 3 2 2 3" xfId="24105" xr:uid="{D9A20AD3-9004-45DA-99A7-7D770CDF9C4D}"/>
    <cellStyle name="Millares 16 4 2 3 2 3" xfId="11720" xr:uid="{310B61F4-ADC5-4842-93DC-EB4FCAF4E035}"/>
    <cellStyle name="Millares 16 4 2 3 2 3 2" xfId="28233" xr:uid="{E3F940DF-9D6E-4A88-92A1-4BEEE8DA6E80}"/>
    <cellStyle name="Millares 16 4 2 3 2 4" xfId="19977" xr:uid="{195A4E60-04AE-4E9E-BBD9-06F8C9DA6BE3}"/>
    <cellStyle name="Millares 16 4 2 3 2 5" xfId="36491" xr:uid="{E4DA4B03-EFB9-4432-89CB-F5F97CD0EFB9}"/>
    <cellStyle name="Millares 16 4 2 3 3" xfId="5528" xr:uid="{FB513A7B-6154-469C-B1E2-5F240B6154D1}"/>
    <cellStyle name="Millares 16 4 2 3 3 2" xfId="13784" xr:uid="{451435B8-DD64-401E-91E0-F60FFEB349CC}"/>
    <cellStyle name="Millares 16 4 2 3 3 2 2" xfId="30297" xr:uid="{9DC9F2E4-FF0E-4E24-9619-7D240FB856CA}"/>
    <cellStyle name="Millares 16 4 2 3 3 3" xfId="22041" xr:uid="{FDD3FD9C-5F69-4F70-9095-3457F9B34270}"/>
    <cellStyle name="Millares 16 4 2 3 4" xfId="9656" xr:uid="{C5EF233D-0B93-4541-9E53-83B36EFCD56C}"/>
    <cellStyle name="Millares 16 4 2 3 4 2" xfId="26169" xr:uid="{EFA9ACB8-6C12-401F-A93A-C8A9ECD389B1}"/>
    <cellStyle name="Millares 16 4 2 3 5" xfId="17913" xr:uid="{C1A2FEF9-F540-4184-B399-A0D00F158408}"/>
    <cellStyle name="Millares 16 4 2 3 6" xfId="34427" xr:uid="{9F82A62C-B25C-4C8A-93CF-ABBBB557AAFB}"/>
    <cellStyle name="Millares 16 4 2 4" xfId="2443" xr:uid="{192C4173-7360-47E5-B02A-69849261FA73}"/>
    <cellStyle name="Millares 16 4 2 4 2" xfId="6571" xr:uid="{CE4DF921-6726-4074-880E-D4D8C328A527}"/>
    <cellStyle name="Millares 16 4 2 4 2 2" xfId="14827" xr:uid="{932C2A8C-0C14-4866-9A9E-E0A59965A437}"/>
    <cellStyle name="Millares 16 4 2 4 2 2 2" xfId="31340" xr:uid="{BA97B6FC-B3DA-4BCA-AFE3-68C762007FFC}"/>
    <cellStyle name="Millares 16 4 2 4 2 3" xfId="23084" xr:uid="{221BF376-CED0-4F83-8E97-BF125EEBEAA7}"/>
    <cellStyle name="Millares 16 4 2 4 3" xfId="10699" xr:uid="{FC3730C4-1984-4341-A4DF-40F8D1629778}"/>
    <cellStyle name="Millares 16 4 2 4 3 2" xfId="27212" xr:uid="{9EF84BAD-7338-4974-8FB1-EE68DF87FE20}"/>
    <cellStyle name="Millares 16 4 2 4 4" xfId="18956" xr:uid="{3FC39D4C-E07F-43FD-AE4A-A52E6CE33EBD}"/>
    <cellStyle name="Millares 16 4 2 4 5" xfId="35470" xr:uid="{544F5D9B-FDE5-444C-A231-B8AC97437A5E}"/>
    <cellStyle name="Millares 16 4 2 5" xfId="4507" xr:uid="{801D3E46-78D6-43AD-9393-CD227B48610B}"/>
    <cellStyle name="Millares 16 4 2 5 2" xfId="12763" xr:uid="{9B2B4E14-4DD7-4E6F-8584-DAECA169A867}"/>
    <cellStyle name="Millares 16 4 2 5 2 2" xfId="29276" xr:uid="{F57282CB-CFEF-4131-9417-A0EF91718BE7}"/>
    <cellStyle name="Millares 16 4 2 5 3" xfId="21020" xr:uid="{E5258914-021E-4BE3-992A-88A2C37CCF8F}"/>
    <cellStyle name="Millares 16 4 2 6" xfId="8635" xr:uid="{71F4687F-DE06-4836-851F-5905E21D36BC}"/>
    <cellStyle name="Millares 16 4 2 6 2" xfId="25148" xr:uid="{51EF2A3E-1A9C-41F9-81D9-02CA3093C944}"/>
    <cellStyle name="Millares 16 4 2 7" xfId="16892" xr:uid="{DC3A51A6-0028-4FD9-8344-34522F254BDB}"/>
    <cellStyle name="Millares 16 4 2 8" xfId="33406" xr:uid="{90C5CB6A-B664-4D9E-83C4-57017065AA84}"/>
    <cellStyle name="Millares 16 4 3" xfId="634" xr:uid="{449D20B0-CBC2-421B-AD8D-F9567EA93B19}"/>
    <cellStyle name="Millares 16 4 3 2" xfId="1655" xr:uid="{FE180DD2-13B7-4C2F-8681-BF14554F2BB3}"/>
    <cellStyle name="Millares 16 4 3 2 2" xfId="3719" xr:uid="{6286A9FD-6464-4399-AFF0-01679BF3C30B}"/>
    <cellStyle name="Millares 16 4 3 2 2 2" xfId="7847" xr:uid="{F5BC09A6-227F-41E9-821B-3A8C3F93F38C}"/>
    <cellStyle name="Millares 16 4 3 2 2 2 2" xfId="16103" xr:uid="{CF4B7F43-BD32-4E76-81B2-445D6E362DC8}"/>
    <cellStyle name="Millares 16 4 3 2 2 2 2 2" xfId="32616" xr:uid="{077696C0-4F55-494F-9B05-B3C44272277B}"/>
    <cellStyle name="Millares 16 4 3 2 2 2 3" xfId="24360" xr:uid="{1D42CBBB-5D15-46BB-A2D4-43FB8E17E2A6}"/>
    <cellStyle name="Millares 16 4 3 2 2 3" xfId="11975" xr:uid="{422027DB-0670-4284-9ABC-6EECE34071DB}"/>
    <cellStyle name="Millares 16 4 3 2 2 3 2" xfId="28488" xr:uid="{3CE37564-BBB6-4CA6-93EC-8D9C35CB935F}"/>
    <cellStyle name="Millares 16 4 3 2 2 4" xfId="20232" xr:uid="{DAFCD80B-6EDB-4903-827E-FF0FB20F97AB}"/>
    <cellStyle name="Millares 16 4 3 2 2 5" xfId="36746" xr:uid="{D6F18119-6422-4795-8365-2210C88BFC31}"/>
    <cellStyle name="Millares 16 4 3 2 3" xfId="5783" xr:uid="{CDA1D8B9-70FB-40D8-9A59-5CF07E296F60}"/>
    <cellStyle name="Millares 16 4 3 2 3 2" xfId="14039" xr:uid="{17409069-9FDC-4B1E-A6B9-B4968507FA56}"/>
    <cellStyle name="Millares 16 4 3 2 3 2 2" xfId="30552" xr:uid="{769A040C-F24D-4871-A2C2-3AE7494D5604}"/>
    <cellStyle name="Millares 16 4 3 2 3 3" xfId="22296" xr:uid="{2361DE7E-B716-4DDD-9B69-62205C7748D1}"/>
    <cellStyle name="Millares 16 4 3 2 4" xfId="9911" xr:uid="{56C88051-8574-4BE9-86F4-996DC10E9541}"/>
    <cellStyle name="Millares 16 4 3 2 4 2" xfId="26424" xr:uid="{F7B69DF0-32E1-44F1-83FC-F71B5EF823BD}"/>
    <cellStyle name="Millares 16 4 3 2 5" xfId="18168" xr:uid="{B3CEEC98-934B-4EEC-9C83-54731FA09DD0}"/>
    <cellStyle name="Millares 16 4 3 2 6" xfId="34682" xr:uid="{7F3F9B7D-3807-4112-A3E2-20582B3FCA93}"/>
    <cellStyle name="Millares 16 4 3 3" xfId="2698" xr:uid="{FCC60C13-42D4-44C3-85C7-856746E72251}"/>
    <cellStyle name="Millares 16 4 3 3 2" xfId="6826" xr:uid="{418468DD-268D-4498-8BE9-FC332AD3156E}"/>
    <cellStyle name="Millares 16 4 3 3 2 2" xfId="15082" xr:uid="{A578AD47-C51B-40A8-B3FA-8B78B15F5539}"/>
    <cellStyle name="Millares 16 4 3 3 2 2 2" xfId="31595" xr:uid="{47E6302A-2849-491B-A337-0A93C566F764}"/>
    <cellStyle name="Millares 16 4 3 3 2 3" xfId="23339" xr:uid="{80D52461-D824-4280-81D0-9B8138162F2A}"/>
    <cellStyle name="Millares 16 4 3 3 3" xfId="10954" xr:uid="{8E18BC20-5BE4-47FF-A834-6FB704F9BF17}"/>
    <cellStyle name="Millares 16 4 3 3 3 2" xfId="27467" xr:uid="{7CBE1A6B-FC28-41C9-85B1-22C3A5F2A0AA}"/>
    <cellStyle name="Millares 16 4 3 3 4" xfId="19211" xr:uid="{234E47D0-C21B-4B93-B5F7-AFA234FA80AB}"/>
    <cellStyle name="Millares 16 4 3 3 5" xfId="35725" xr:uid="{CC899D34-D9C8-44B4-941C-61772689C1D4}"/>
    <cellStyle name="Millares 16 4 3 4" xfId="4762" xr:uid="{8D5FFBF1-FBFB-4A2D-B525-8C2A526021E5}"/>
    <cellStyle name="Millares 16 4 3 4 2" xfId="13018" xr:uid="{ABE5EC1C-DC21-48AF-B9FD-8DCE1C5D1D2B}"/>
    <cellStyle name="Millares 16 4 3 4 2 2" xfId="29531" xr:uid="{CF0F7FDE-D383-436B-9D68-2DB99FE5E5E6}"/>
    <cellStyle name="Millares 16 4 3 4 3" xfId="21275" xr:uid="{9F26A4FE-9553-4E7E-A3B0-904A5081CE69}"/>
    <cellStyle name="Millares 16 4 3 5" xfId="8890" xr:uid="{B81EA28C-F732-4515-B77D-7C427AD4F4E5}"/>
    <cellStyle name="Millares 16 4 3 5 2" xfId="25403" xr:uid="{FBDF3769-E579-4F7B-B2AD-4F31DC463780}"/>
    <cellStyle name="Millares 16 4 3 6" xfId="17147" xr:uid="{10804BD1-8ED8-4250-BDB9-B66B53F19D17}"/>
    <cellStyle name="Millares 16 4 3 7" xfId="33661" xr:uid="{EC9A7BE1-55F6-4304-846E-395F37CB5214}"/>
    <cellStyle name="Millares 16 4 4" xfId="1152" xr:uid="{9C393FA3-653F-4568-A4A9-297349E76832}"/>
    <cellStyle name="Millares 16 4 4 2" xfId="3216" xr:uid="{27E2257C-C8B6-4E2D-882A-25CAD4ECB2D1}"/>
    <cellStyle name="Millares 16 4 4 2 2" xfId="7344" xr:uid="{F4B17D20-60F9-4459-9E6A-4D925BBCBAA8}"/>
    <cellStyle name="Millares 16 4 4 2 2 2" xfId="15600" xr:uid="{DB0E911D-CCD4-4C7E-BD6C-4199166058F6}"/>
    <cellStyle name="Millares 16 4 4 2 2 2 2" xfId="32113" xr:uid="{029B29AF-C93B-45A7-A3BD-CFF430DB10EE}"/>
    <cellStyle name="Millares 16 4 4 2 2 3" xfId="23857" xr:uid="{72335D37-11BD-447F-B5AF-6B5DBC74C0E6}"/>
    <cellStyle name="Millares 16 4 4 2 3" xfId="11472" xr:uid="{16A8420E-B6CC-4EEB-B86D-046B75ED4874}"/>
    <cellStyle name="Millares 16 4 4 2 3 2" xfId="27985" xr:uid="{8915917D-704F-429C-9E2A-A16AD57D8E2A}"/>
    <cellStyle name="Millares 16 4 4 2 4" xfId="19729" xr:uid="{7D4A9F8C-5453-4DB0-8C48-7B050EAE37D1}"/>
    <cellStyle name="Millares 16 4 4 2 5" xfId="36243" xr:uid="{F57C9383-2599-401D-B60B-D4D88A412464}"/>
    <cellStyle name="Millares 16 4 4 3" xfId="5280" xr:uid="{3F7D6B26-C3EA-437D-B1DE-A251F491158F}"/>
    <cellStyle name="Millares 16 4 4 3 2" xfId="13536" xr:uid="{DFE588E1-7EB9-48BE-912B-0AEAAE4F3C0D}"/>
    <cellStyle name="Millares 16 4 4 3 2 2" xfId="30049" xr:uid="{5E672B56-140D-4DE2-B6E7-AB04003AE193}"/>
    <cellStyle name="Millares 16 4 4 3 3" xfId="21793" xr:uid="{8665C1EB-696A-4AAE-B5A9-9747A8BCC03D}"/>
    <cellStyle name="Millares 16 4 4 4" xfId="9408" xr:uid="{C63AF204-33FB-44E9-95E5-EF176F0C05BA}"/>
    <cellStyle name="Millares 16 4 4 4 2" xfId="25921" xr:uid="{C9030442-F1FF-4A15-A47B-A7AB23DEB64C}"/>
    <cellStyle name="Millares 16 4 4 5" xfId="17665" xr:uid="{B07CB4EB-CA61-4068-BFAA-07B6FC51F28F}"/>
    <cellStyle name="Millares 16 4 4 6" xfId="34179" xr:uid="{9D781E4B-6895-44DE-982E-01531A77B528}"/>
    <cellStyle name="Millares 16 4 5" xfId="2195" xr:uid="{37689651-0F10-4B06-87B1-DCFBB07E5886}"/>
    <cellStyle name="Millares 16 4 5 2" xfId="6323" xr:uid="{221B4C22-0071-4D95-97D5-AA766E29B1FC}"/>
    <cellStyle name="Millares 16 4 5 2 2" xfId="14579" xr:uid="{9D9ED27A-FE70-4E5D-985C-070FB5698662}"/>
    <cellStyle name="Millares 16 4 5 2 2 2" xfId="31092" xr:uid="{FBC9D23A-5A40-42E3-B50B-30B2ABEE57E7}"/>
    <cellStyle name="Millares 16 4 5 2 3" xfId="22836" xr:uid="{6625B084-5678-436A-BE52-637EDE4F8CC6}"/>
    <cellStyle name="Millares 16 4 5 3" xfId="10451" xr:uid="{88E99278-E0ED-44FB-9350-8B242F273449}"/>
    <cellStyle name="Millares 16 4 5 3 2" xfId="26964" xr:uid="{524037AB-38DC-44DD-BDBB-73DE232D8365}"/>
    <cellStyle name="Millares 16 4 5 4" xfId="18708" xr:uid="{6168B4F5-458D-4FC6-ABA2-6FCAC2106268}"/>
    <cellStyle name="Millares 16 4 5 5" xfId="35222" xr:uid="{5CE2635D-E279-4379-B192-C7B2AC54D97B}"/>
    <cellStyle name="Millares 16 4 6" xfId="4259" xr:uid="{F8020AFC-D42B-4718-90E6-56BC94D95D2C}"/>
    <cellStyle name="Millares 16 4 6 2" xfId="12515" xr:uid="{17DFCA5D-1396-419D-9501-6156FC1075CF}"/>
    <cellStyle name="Millares 16 4 6 2 2" xfId="29028" xr:uid="{73426E9F-D3AB-411F-83C7-CBB6588F8509}"/>
    <cellStyle name="Millares 16 4 6 3" xfId="20772" xr:uid="{F798A22B-8F11-4825-A0E6-2B11C8141C65}"/>
    <cellStyle name="Millares 16 4 7" xfId="8387" xr:uid="{6289560F-7C19-4BBC-9032-CF1D8EFAAED9}"/>
    <cellStyle name="Millares 16 4 7 2" xfId="24900" xr:uid="{D61B8C19-F68C-41E2-AAF7-D788A38A9663}"/>
    <cellStyle name="Millares 16 4 8" xfId="16644" xr:uid="{9FEE2473-C78C-4873-9E72-36AB424FC363}"/>
    <cellStyle name="Millares 16 4 9" xfId="33158" xr:uid="{B9086245-F9FF-4204-805E-917B998089EB}"/>
    <cellStyle name="Millares 16 5" xfId="255" xr:uid="{EAD1A296-CA77-42E9-989D-D0F622541086}"/>
    <cellStyle name="Millares 16 5 2" xfId="758" xr:uid="{303580E3-789D-482B-8C5B-7531B0010B40}"/>
    <cellStyle name="Millares 16 5 2 2" xfId="1779" xr:uid="{B9CC2F63-D4AD-4FE8-B065-7C05BFF0CEBA}"/>
    <cellStyle name="Millares 16 5 2 2 2" xfId="3843" xr:uid="{99E4E1A6-DCC9-41B1-8E9E-B6FA40C28403}"/>
    <cellStyle name="Millares 16 5 2 2 2 2" xfId="7971" xr:uid="{5078EE6F-69C2-4DD0-A882-40FAB99809AA}"/>
    <cellStyle name="Millares 16 5 2 2 2 2 2" xfId="16227" xr:uid="{86FC3CD9-2FFE-40A9-A3F2-5740982A3147}"/>
    <cellStyle name="Millares 16 5 2 2 2 2 2 2" xfId="32740" xr:uid="{5AB67F59-36E8-4EE2-AF7A-516842A282D0}"/>
    <cellStyle name="Millares 16 5 2 2 2 2 3" xfId="24484" xr:uid="{A3CCDD8F-8E9D-4DA6-939F-FB84B6B73A28}"/>
    <cellStyle name="Millares 16 5 2 2 2 3" xfId="12099" xr:uid="{BC7B79DB-C714-4307-896D-50D6DF704AE4}"/>
    <cellStyle name="Millares 16 5 2 2 2 3 2" xfId="28612" xr:uid="{0A54E5B9-E50B-40A1-AEE6-D391FE900B80}"/>
    <cellStyle name="Millares 16 5 2 2 2 4" xfId="20356" xr:uid="{BCEF6D6E-EEC2-4024-A8F8-280E4D4207D6}"/>
    <cellStyle name="Millares 16 5 2 2 2 5" xfId="36870" xr:uid="{FC4E9C1B-313D-447B-9813-C9D2CDCF7FE4}"/>
    <cellStyle name="Millares 16 5 2 2 3" xfId="5907" xr:uid="{27775244-1261-417E-8E18-EF8880643913}"/>
    <cellStyle name="Millares 16 5 2 2 3 2" xfId="14163" xr:uid="{A8F51C25-B2E0-47F5-BC25-864DDF60AA38}"/>
    <cellStyle name="Millares 16 5 2 2 3 2 2" xfId="30676" xr:uid="{30EB7FB0-3E9C-42EC-B94F-4C812BA74B62}"/>
    <cellStyle name="Millares 16 5 2 2 3 3" xfId="22420" xr:uid="{566A2E47-BE90-4A12-8623-1DCC19A9AD2F}"/>
    <cellStyle name="Millares 16 5 2 2 4" xfId="10035" xr:uid="{2501403C-04B2-4DAB-8A02-F324446CC52D}"/>
    <cellStyle name="Millares 16 5 2 2 4 2" xfId="26548" xr:uid="{DC8E6431-BADB-4E2B-A6AE-7C05D926FDF7}"/>
    <cellStyle name="Millares 16 5 2 2 5" xfId="18292" xr:uid="{FAF6D898-5521-499D-B1DE-E9CCF0579AD8}"/>
    <cellStyle name="Millares 16 5 2 2 6" xfId="34806" xr:uid="{911D83A6-4701-4C78-AD36-4318CACDD4C0}"/>
    <cellStyle name="Millares 16 5 2 3" xfId="2822" xr:uid="{0004E6AC-61D6-445D-B181-5793819532C4}"/>
    <cellStyle name="Millares 16 5 2 3 2" xfId="6950" xr:uid="{ADBF5DAD-334A-4243-933F-72C76C15043D}"/>
    <cellStyle name="Millares 16 5 2 3 2 2" xfId="15206" xr:uid="{9D7AAEE2-CA5E-4FC2-A3BB-C91234A0CCE3}"/>
    <cellStyle name="Millares 16 5 2 3 2 2 2" xfId="31719" xr:uid="{B82E7EA7-8BDD-4E12-A89B-496EB7CC7078}"/>
    <cellStyle name="Millares 16 5 2 3 2 3" xfId="23463" xr:uid="{DB8D7732-5EED-42F4-87C4-147B5B830A6E}"/>
    <cellStyle name="Millares 16 5 2 3 3" xfId="11078" xr:uid="{7206D6CD-0E51-4F65-86BF-88AE34936BFD}"/>
    <cellStyle name="Millares 16 5 2 3 3 2" xfId="27591" xr:uid="{B10C164C-1173-47E7-9DA1-F2C357A57BB8}"/>
    <cellStyle name="Millares 16 5 2 3 4" xfId="19335" xr:uid="{16ECE128-6070-41B9-87A5-CBFF4A60295A}"/>
    <cellStyle name="Millares 16 5 2 3 5" xfId="35849" xr:uid="{DD7C33E0-40D1-4FBB-8298-51860D60B856}"/>
    <cellStyle name="Millares 16 5 2 4" xfId="4886" xr:uid="{272E8CF9-3EC1-480E-A2DF-B5843AA61D9E}"/>
    <cellStyle name="Millares 16 5 2 4 2" xfId="13142" xr:uid="{4452F6F9-1E46-4822-937F-9AED18908D4F}"/>
    <cellStyle name="Millares 16 5 2 4 2 2" xfId="29655" xr:uid="{74D51911-C212-4F6D-BDDB-1F3051163632}"/>
    <cellStyle name="Millares 16 5 2 4 3" xfId="21399" xr:uid="{F90BC49F-EA16-4808-826D-E55654791E6B}"/>
    <cellStyle name="Millares 16 5 2 5" xfId="9014" xr:uid="{96CE2246-0ADD-4842-89A5-86E09EB0316C}"/>
    <cellStyle name="Millares 16 5 2 5 2" xfId="25527" xr:uid="{3F9DABC8-3607-4F8A-A7F5-FAF8125D75BA}"/>
    <cellStyle name="Millares 16 5 2 6" xfId="17271" xr:uid="{AAD0933C-FA76-44B6-BD53-7F33CDF078AD}"/>
    <cellStyle name="Millares 16 5 2 7" xfId="33785" xr:uid="{BCD2608F-0B4A-4460-AF35-9ADEDA993A3C}"/>
    <cellStyle name="Millares 16 5 3" xfId="1276" xr:uid="{6C7ACA1E-FF96-428B-AE15-2E66379FE166}"/>
    <cellStyle name="Millares 16 5 3 2" xfId="3340" xr:uid="{C890AD96-226B-4317-A515-D9E0CD71DEC4}"/>
    <cellStyle name="Millares 16 5 3 2 2" xfId="7468" xr:uid="{419A18CB-E09E-4380-AB8E-9A0BF6BA8466}"/>
    <cellStyle name="Millares 16 5 3 2 2 2" xfId="15724" xr:uid="{9CF12FD5-2B54-44B5-947E-B3C4B2B8CC77}"/>
    <cellStyle name="Millares 16 5 3 2 2 2 2" xfId="32237" xr:uid="{0029A8BC-4FBD-488C-8AA4-E48F48EB44C9}"/>
    <cellStyle name="Millares 16 5 3 2 2 3" xfId="23981" xr:uid="{429B7FB8-E1F8-412D-8CF5-584F12C390BA}"/>
    <cellStyle name="Millares 16 5 3 2 3" xfId="11596" xr:uid="{54992FEB-CF12-4C2F-ABC8-841BABC183E5}"/>
    <cellStyle name="Millares 16 5 3 2 3 2" xfId="28109" xr:uid="{51A1F5B8-DA14-493C-B458-841025107814}"/>
    <cellStyle name="Millares 16 5 3 2 4" xfId="19853" xr:uid="{55B4A2DE-D423-4F16-A473-44E86A277AC2}"/>
    <cellStyle name="Millares 16 5 3 2 5" xfId="36367" xr:uid="{3C908BDF-6785-4130-923D-9ADE111AEFE5}"/>
    <cellStyle name="Millares 16 5 3 3" xfId="5404" xr:uid="{F5BC6873-E43B-47C6-AC26-5FF26761E3D6}"/>
    <cellStyle name="Millares 16 5 3 3 2" xfId="13660" xr:uid="{A6E7D430-0972-4D04-A1BB-8499A095D35D}"/>
    <cellStyle name="Millares 16 5 3 3 2 2" xfId="30173" xr:uid="{5D5E1315-8952-4D19-B885-653223DDC791}"/>
    <cellStyle name="Millares 16 5 3 3 3" xfId="21917" xr:uid="{BC895FE0-83E5-477E-8159-58DE3AAD9B4F}"/>
    <cellStyle name="Millares 16 5 3 4" xfId="9532" xr:uid="{93908862-5291-460B-B585-945B18119D10}"/>
    <cellStyle name="Millares 16 5 3 4 2" xfId="26045" xr:uid="{F4B808FB-C2EC-4370-9F26-16E7404E5DC1}"/>
    <cellStyle name="Millares 16 5 3 5" xfId="17789" xr:uid="{8478B8FF-AB80-43D3-A901-743F8DCF0DCB}"/>
    <cellStyle name="Millares 16 5 3 6" xfId="34303" xr:uid="{7687443C-BA1F-4BA0-9AE1-178DDE144A9B}"/>
    <cellStyle name="Millares 16 5 4" xfId="2319" xr:uid="{A68C3811-D4F7-458A-97F8-E77B578BFFE0}"/>
    <cellStyle name="Millares 16 5 4 2" xfId="6447" xr:uid="{B12680A1-E899-4451-8FF7-5E6665812411}"/>
    <cellStyle name="Millares 16 5 4 2 2" xfId="14703" xr:uid="{79D8B902-6FBA-4D13-9311-23C326C4E6B5}"/>
    <cellStyle name="Millares 16 5 4 2 2 2" xfId="31216" xr:uid="{4FE5BC05-BADA-4D35-B275-F28ACF1D1F1F}"/>
    <cellStyle name="Millares 16 5 4 2 3" xfId="22960" xr:uid="{46E62814-5C2C-4DAC-9E71-957BE5321398}"/>
    <cellStyle name="Millares 16 5 4 3" xfId="10575" xr:uid="{EFB08A1A-1FED-469A-80AB-41815DC69B54}"/>
    <cellStyle name="Millares 16 5 4 3 2" xfId="27088" xr:uid="{F63973FB-16E2-436C-822C-E2655A5F875D}"/>
    <cellStyle name="Millares 16 5 4 4" xfId="18832" xr:uid="{D3967171-1E84-4CE1-9F62-49302398553E}"/>
    <cellStyle name="Millares 16 5 4 5" xfId="35346" xr:uid="{22FCE839-EA08-4879-90A1-FAFDB900CFA0}"/>
    <cellStyle name="Millares 16 5 5" xfId="4383" xr:uid="{6168FBA2-DE55-43D2-A611-C87FB4ED4F94}"/>
    <cellStyle name="Millares 16 5 5 2" xfId="12639" xr:uid="{45405104-A35C-4682-B7F8-E34429469A9E}"/>
    <cellStyle name="Millares 16 5 5 2 2" xfId="29152" xr:uid="{F4461EA6-8273-43B5-A7BA-6394C5C2F6A8}"/>
    <cellStyle name="Millares 16 5 5 3" xfId="20896" xr:uid="{F64F9E70-6FA8-4BDC-8751-7F20B9CECDC4}"/>
    <cellStyle name="Millares 16 5 6" xfId="8511" xr:uid="{5F361DDC-D8AC-4E59-9CFE-74DD624BE936}"/>
    <cellStyle name="Millares 16 5 6 2" xfId="25024" xr:uid="{853C32D9-5989-4CF7-95F9-2E2AC6D6B4D3}"/>
    <cellStyle name="Millares 16 5 7" xfId="16768" xr:uid="{3477460F-67CA-4356-B5F3-827593DC43DA}"/>
    <cellStyle name="Millares 16 5 8" xfId="33282" xr:uid="{7D9B6194-644E-4D3A-9A96-167C8E2CAF3C}"/>
    <cellStyle name="Millares 16 6" xfId="510" xr:uid="{D485D32A-E4EB-4852-B676-E27BBB8F64BF}"/>
    <cellStyle name="Millares 16 6 2" xfId="1531" xr:uid="{AEDDBCB0-29FE-41A1-8FAC-CD3BE2491030}"/>
    <cellStyle name="Millares 16 6 2 2" xfId="3595" xr:uid="{126C2F2B-85A1-4C00-A3C3-3F7325C9266F}"/>
    <cellStyle name="Millares 16 6 2 2 2" xfId="7723" xr:uid="{50EE825A-E97B-4C51-920D-C4CB6BC15677}"/>
    <cellStyle name="Millares 16 6 2 2 2 2" xfId="15979" xr:uid="{1EFF4F4F-098F-4F29-A592-640C32CCCC0D}"/>
    <cellStyle name="Millares 16 6 2 2 2 2 2" xfId="32492" xr:uid="{021DA247-AF50-4804-8581-5EB7D97BB753}"/>
    <cellStyle name="Millares 16 6 2 2 2 3" xfId="24236" xr:uid="{A2A1FE6F-11C0-4BE6-ADE6-7A90024B648D}"/>
    <cellStyle name="Millares 16 6 2 2 3" xfId="11851" xr:uid="{537EB50F-AF57-46CB-AF44-E80A287777EA}"/>
    <cellStyle name="Millares 16 6 2 2 3 2" xfId="28364" xr:uid="{3D7C5241-0B46-4BC4-A850-17E5CD1992E7}"/>
    <cellStyle name="Millares 16 6 2 2 4" xfId="20108" xr:uid="{5AD9D2F3-2E61-4C25-A004-A974C6A1B13C}"/>
    <cellStyle name="Millares 16 6 2 2 5" xfId="36622" xr:uid="{80AE5E61-7C95-422E-AFB5-A3BDCA6EDEFE}"/>
    <cellStyle name="Millares 16 6 2 3" xfId="5659" xr:uid="{57F32762-02E8-4DC2-8B65-D67550CD441E}"/>
    <cellStyle name="Millares 16 6 2 3 2" xfId="13915" xr:uid="{0D7DAFD7-65C1-403B-A5B3-50488EBC0B6F}"/>
    <cellStyle name="Millares 16 6 2 3 2 2" xfId="30428" xr:uid="{0A6B5DBC-4389-4115-A81D-E9CA507DD50C}"/>
    <cellStyle name="Millares 16 6 2 3 3" xfId="22172" xr:uid="{E3A48CB7-3CE6-4A1C-84E7-D0ECF30F87C8}"/>
    <cellStyle name="Millares 16 6 2 4" xfId="9787" xr:uid="{6F1250B0-BEFB-4DF9-93BA-6C1EB4F31E8E}"/>
    <cellStyle name="Millares 16 6 2 4 2" xfId="26300" xr:uid="{5C64642D-DF71-40D6-964C-96C2CB9A2CD0}"/>
    <cellStyle name="Millares 16 6 2 5" xfId="18044" xr:uid="{B6D8539F-5F15-4F2B-A512-BDD007BBEC94}"/>
    <cellStyle name="Millares 16 6 2 6" xfId="34558" xr:uid="{9EBCDAC2-32C7-4603-9132-327650E32E14}"/>
    <cellStyle name="Millares 16 6 3" xfId="2574" xr:uid="{8150703B-406D-4F99-B23E-9ED290F61553}"/>
    <cellStyle name="Millares 16 6 3 2" xfId="6702" xr:uid="{31507903-D669-4BEA-93F5-BB587E6F417B}"/>
    <cellStyle name="Millares 16 6 3 2 2" xfId="14958" xr:uid="{7A05DF5F-661E-497B-B8A5-68656CDA19DF}"/>
    <cellStyle name="Millares 16 6 3 2 2 2" xfId="31471" xr:uid="{0FE88920-F969-4DC4-8382-527B84A1313E}"/>
    <cellStyle name="Millares 16 6 3 2 3" xfId="23215" xr:uid="{D796A156-4458-4567-9F7B-68D742C15AA5}"/>
    <cellStyle name="Millares 16 6 3 3" xfId="10830" xr:uid="{6D2D8261-1844-4A1F-B407-3C8B5D36F24C}"/>
    <cellStyle name="Millares 16 6 3 3 2" xfId="27343" xr:uid="{A27554ED-B30E-4572-9E2B-9CB299CDD35E}"/>
    <cellStyle name="Millares 16 6 3 4" xfId="19087" xr:uid="{B8ABB03F-4C96-42B5-A903-19AF840B839C}"/>
    <cellStyle name="Millares 16 6 3 5" xfId="35601" xr:uid="{7A974845-A57A-4DED-ADEA-40817F7C9333}"/>
    <cellStyle name="Millares 16 6 4" xfId="4638" xr:uid="{F24BE97C-CE3A-4A72-B610-BCBDFD9A3AC1}"/>
    <cellStyle name="Millares 16 6 4 2" xfId="12894" xr:uid="{83085377-C9D1-45F5-A88F-7DE671486774}"/>
    <cellStyle name="Millares 16 6 4 2 2" xfId="29407" xr:uid="{DDDFA711-807D-42A6-A1CB-3A2C73FF27D0}"/>
    <cellStyle name="Millares 16 6 4 3" xfId="21151" xr:uid="{11B77DFC-AE7A-4A78-8DA2-0F5BA7FE75B8}"/>
    <cellStyle name="Millares 16 6 5" xfId="8766" xr:uid="{18238B14-B53E-4360-9191-2F364A2B01C1}"/>
    <cellStyle name="Millares 16 6 5 2" xfId="25279" xr:uid="{1CE241C6-8F02-49BF-B644-D8ABA2642E20}"/>
    <cellStyle name="Millares 16 6 6" xfId="17023" xr:uid="{78192EF8-1CCD-4997-B2F3-9B8A87ED2561}"/>
    <cellStyle name="Millares 16 6 7" xfId="33537" xr:uid="{F2A9CC3B-2E1D-410A-AB06-AFA4D9F6B228}"/>
    <cellStyle name="Millares 16 7" xfId="1028" xr:uid="{595272A2-27DA-4E50-8959-6C83B49F608D}"/>
    <cellStyle name="Millares 16 7 2" xfId="3092" xr:uid="{A92EA482-BC12-4A34-A065-5281663436AE}"/>
    <cellStyle name="Millares 16 7 2 2" xfId="7220" xr:uid="{59B3D0AC-A223-4E25-AF79-09EEF4DB675B}"/>
    <cellStyle name="Millares 16 7 2 2 2" xfId="15476" xr:uid="{E044D8AD-0685-4268-BD18-30F7BC5CEC38}"/>
    <cellStyle name="Millares 16 7 2 2 2 2" xfId="31989" xr:uid="{1B2095D3-F44C-414B-9D22-B4B618F46412}"/>
    <cellStyle name="Millares 16 7 2 2 3" xfId="23733" xr:uid="{8CF355D5-A7A9-45A4-9182-A24232596595}"/>
    <cellStyle name="Millares 16 7 2 3" xfId="11348" xr:uid="{EA67F96A-8308-4100-B890-75889EB76580}"/>
    <cellStyle name="Millares 16 7 2 3 2" xfId="27861" xr:uid="{5723A83C-1882-422A-A180-9B9B1E420161}"/>
    <cellStyle name="Millares 16 7 2 4" xfId="19605" xr:uid="{2E3B38DB-288D-4D66-ACB0-EB56E59D7D4F}"/>
    <cellStyle name="Millares 16 7 2 5" xfId="36119" xr:uid="{EE71A2AA-DA4D-4DEE-B7DA-978351D45258}"/>
    <cellStyle name="Millares 16 7 3" xfId="5156" xr:uid="{9B79EA8C-1EA2-418A-B802-EFB2A2B7989F}"/>
    <cellStyle name="Millares 16 7 3 2" xfId="13412" xr:uid="{70791F1E-B8C6-40B6-8D37-1E44569AB12C}"/>
    <cellStyle name="Millares 16 7 3 2 2" xfId="29925" xr:uid="{8A4B3738-7928-46B1-AF43-3041EBC263F4}"/>
    <cellStyle name="Millares 16 7 3 3" xfId="21669" xr:uid="{0C9CE4DB-DCF6-413B-ACBC-0E6B7D09A24C}"/>
    <cellStyle name="Millares 16 7 4" xfId="9284" xr:uid="{01A91572-1058-4F5F-A485-65357A5FB14D}"/>
    <cellStyle name="Millares 16 7 4 2" xfId="25797" xr:uid="{6101965F-AAAA-450C-A895-CFDADE579B7D}"/>
    <cellStyle name="Millares 16 7 5" xfId="17541" xr:uid="{F275E235-1860-4043-B3EC-011E99E6B713}"/>
    <cellStyle name="Millares 16 7 6" xfId="34055" xr:uid="{670C03B2-4F6D-4B61-BD88-4343D17DB9BA}"/>
    <cellStyle name="Millares 16 8" xfId="2071" xr:uid="{2BF8998F-5A2B-4447-B8CB-B066218043D1}"/>
    <cellStyle name="Millares 16 8 2" xfId="6199" xr:uid="{BA3CBFDF-92F2-440C-B450-A76C53D6F27B}"/>
    <cellStyle name="Millares 16 8 2 2" xfId="14455" xr:uid="{CA2F887E-565A-4D0F-88CE-0AF927B7C0A0}"/>
    <cellStyle name="Millares 16 8 2 2 2" xfId="30968" xr:uid="{2CC7AE8B-49A6-4AE7-928C-8F16D8C20AF3}"/>
    <cellStyle name="Millares 16 8 2 3" xfId="22712" xr:uid="{398FB4C6-C298-407F-B7ED-86CFB3E4B066}"/>
    <cellStyle name="Millares 16 8 3" xfId="10327" xr:uid="{B81ABDCD-481E-432A-983D-9C0452FCBCA8}"/>
    <cellStyle name="Millares 16 8 3 2" xfId="26840" xr:uid="{347AE326-CCD1-432E-98C2-17A8678125AD}"/>
    <cellStyle name="Millares 16 8 4" xfId="18584" xr:uid="{A363273C-5595-4F49-AB4F-8A1C081EB146}"/>
    <cellStyle name="Millares 16 8 5" xfId="35098" xr:uid="{F7395CC4-648E-4594-8875-9BEA5D8E060F}"/>
    <cellStyle name="Millares 16 9" xfId="4135" xr:uid="{FE136849-1EFA-42E6-B57E-065947841787}"/>
    <cellStyle name="Millares 16 9 2" xfId="12391" xr:uid="{8CCD57B6-D33F-49E7-9753-EDD5D5A4304F}"/>
    <cellStyle name="Millares 16 9 2 2" xfId="28904" xr:uid="{2ED627A8-2DFF-433D-913B-E887126C854E}"/>
    <cellStyle name="Millares 16 9 3" xfId="20648" xr:uid="{E288CE92-2183-4EE2-9A6F-AF8A41FF31FA}"/>
    <cellStyle name="Millares 17" xfId="8" xr:uid="{536A81B4-9DC5-46CC-8A31-FA37390F447F}"/>
    <cellStyle name="Millares 17 10" xfId="8264" xr:uid="{AE3D1382-643B-4FBF-B191-009BA460FD1A}"/>
    <cellStyle name="Millares 17 10 2" xfId="24777" xr:uid="{3549C11E-0905-49F8-9606-F35FBBA39532}"/>
    <cellStyle name="Millares 17 11" xfId="16521" xr:uid="{96A19C4F-790E-46CE-967D-7F58E1EADBAC}"/>
    <cellStyle name="Millares 17 12" xfId="33035" xr:uid="{801B9474-EA65-442B-8EE9-9B10275FC8A3}"/>
    <cellStyle name="Millares 17 2" xfId="39" xr:uid="{A63AFFEF-6EB0-4B4B-AD3E-5537DDA80095}"/>
    <cellStyle name="Millares 17 2 10" xfId="16552" xr:uid="{524259E9-E8AD-47F8-B1EC-319790DBF5B3}"/>
    <cellStyle name="Millares 17 2 11" xfId="33066" xr:uid="{D4B40699-1C58-40E4-A587-09270A4CC48B}"/>
    <cellStyle name="Millares 17 2 2" xfId="101" xr:uid="{95370805-AD01-4589-9018-7472F7316FCF}"/>
    <cellStyle name="Millares 17 2 2 10" xfId="33128" xr:uid="{BB477EA9-89E6-4965-A5D4-69EF19E532A8}"/>
    <cellStyle name="Millares 17 2 2 2" xfId="225" xr:uid="{132E7947-4F3C-45D1-AC7F-2F59184E40F9}"/>
    <cellStyle name="Millares 17 2 2 2 2" xfId="473" xr:uid="{6A1F074B-5599-4B0D-84FA-4E2233B6373E}"/>
    <cellStyle name="Millares 17 2 2 2 2 2" xfId="976" xr:uid="{0183A0BB-51FE-4ACF-A105-79C5DBB70957}"/>
    <cellStyle name="Millares 17 2 2 2 2 2 2" xfId="1997" xr:uid="{272F1354-A2F0-483E-8181-F4CDE93B1B3F}"/>
    <cellStyle name="Millares 17 2 2 2 2 2 2 2" xfId="4061" xr:uid="{88A142FE-09E2-4BDD-9BF2-E76AB8455AEF}"/>
    <cellStyle name="Millares 17 2 2 2 2 2 2 2 2" xfId="8189" xr:uid="{37A4F695-D40C-47B4-A329-35CBA9C96BD5}"/>
    <cellStyle name="Millares 17 2 2 2 2 2 2 2 2 2" xfId="16445" xr:uid="{0348762C-E325-4B60-AC33-E316CBE46ECF}"/>
    <cellStyle name="Millares 17 2 2 2 2 2 2 2 2 2 2" xfId="32958" xr:uid="{706F3ED2-167D-4FD6-98D4-F2FCC38CCB29}"/>
    <cellStyle name="Millares 17 2 2 2 2 2 2 2 2 3" xfId="24702" xr:uid="{1B6C29A2-29EC-4230-A6DF-FF44ECCD87B1}"/>
    <cellStyle name="Millares 17 2 2 2 2 2 2 2 3" xfId="12317" xr:uid="{E72E3810-F183-4BED-832C-14D4D1CC51FB}"/>
    <cellStyle name="Millares 17 2 2 2 2 2 2 2 3 2" xfId="28830" xr:uid="{1E9D30D8-AF3C-46F2-8F56-6892605EC2FE}"/>
    <cellStyle name="Millares 17 2 2 2 2 2 2 2 4" xfId="20574" xr:uid="{D2F92A0D-88C5-4C74-823E-BF98EC3C7D03}"/>
    <cellStyle name="Millares 17 2 2 2 2 2 2 2 5" xfId="37088" xr:uid="{1BAA2C30-3145-465B-9EDF-58E67FC1F6EB}"/>
    <cellStyle name="Millares 17 2 2 2 2 2 2 3" xfId="6125" xr:uid="{02416854-AA74-49FC-A9FD-C2B36D1C5A21}"/>
    <cellStyle name="Millares 17 2 2 2 2 2 2 3 2" xfId="14381" xr:uid="{B718C6F4-37A9-450D-BC9A-B08653099DF8}"/>
    <cellStyle name="Millares 17 2 2 2 2 2 2 3 2 2" xfId="30894" xr:uid="{EF60BAD7-C94A-44A9-BF21-457E616C4662}"/>
    <cellStyle name="Millares 17 2 2 2 2 2 2 3 3" xfId="22638" xr:uid="{A0AB397B-CECB-46AF-A9AF-075657E93D6C}"/>
    <cellStyle name="Millares 17 2 2 2 2 2 2 4" xfId="10253" xr:uid="{352776D1-A408-4141-841C-E9A8A29EC464}"/>
    <cellStyle name="Millares 17 2 2 2 2 2 2 4 2" xfId="26766" xr:uid="{159EE706-E843-4856-AC35-06DB5F905F58}"/>
    <cellStyle name="Millares 17 2 2 2 2 2 2 5" xfId="18510" xr:uid="{55BF67CA-7A2C-48E9-ABB8-1F7095D5971E}"/>
    <cellStyle name="Millares 17 2 2 2 2 2 2 6" xfId="35024" xr:uid="{7A1CA6DE-6F86-4F0C-B267-2D408286C4E8}"/>
    <cellStyle name="Millares 17 2 2 2 2 2 3" xfId="3040" xr:uid="{143D07C5-0B2A-4FAC-8EE9-688348D52226}"/>
    <cellStyle name="Millares 17 2 2 2 2 2 3 2" xfId="7168" xr:uid="{C7528F6D-687A-43E1-BB20-C06DCD6E4E6D}"/>
    <cellStyle name="Millares 17 2 2 2 2 2 3 2 2" xfId="15424" xr:uid="{25F4C82D-218B-47E4-9F08-B849C1EBF334}"/>
    <cellStyle name="Millares 17 2 2 2 2 2 3 2 2 2" xfId="31937" xr:uid="{F9D97E8E-F40B-474E-8296-12A53A1DB87D}"/>
    <cellStyle name="Millares 17 2 2 2 2 2 3 2 3" xfId="23681" xr:uid="{95C34B63-2DA3-42B7-B9E2-4A2BA1376D08}"/>
    <cellStyle name="Millares 17 2 2 2 2 2 3 3" xfId="11296" xr:uid="{9FD0258F-6352-4186-9226-817AB70C9E8C}"/>
    <cellStyle name="Millares 17 2 2 2 2 2 3 3 2" xfId="27809" xr:uid="{9B59F503-AF8C-4675-9ED8-9B28B5096052}"/>
    <cellStyle name="Millares 17 2 2 2 2 2 3 4" xfId="19553" xr:uid="{C7700F51-F021-4E57-81F6-C1FC81278876}"/>
    <cellStyle name="Millares 17 2 2 2 2 2 3 5" xfId="36067" xr:uid="{40440D14-B243-41AD-B4D7-8D8E11778AD0}"/>
    <cellStyle name="Millares 17 2 2 2 2 2 4" xfId="5104" xr:uid="{0491C763-506A-4D24-AC3C-AC749E42D676}"/>
    <cellStyle name="Millares 17 2 2 2 2 2 4 2" xfId="13360" xr:uid="{5A912C28-C7BC-4F7F-87F4-DF8BC748150A}"/>
    <cellStyle name="Millares 17 2 2 2 2 2 4 2 2" xfId="29873" xr:uid="{EA05CFAA-3B8D-4C7F-BE79-7E9232F2B60F}"/>
    <cellStyle name="Millares 17 2 2 2 2 2 4 3" xfId="21617" xr:uid="{F60FA4FE-5447-437B-8328-728BAD34C939}"/>
    <cellStyle name="Millares 17 2 2 2 2 2 5" xfId="9232" xr:uid="{ADBC2EC7-0E64-4A39-B3C3-9114230476A0}"/>
    <cellStyle name="Millares 17 2 2 2 2 2 5 2" xfId="25745" xr:uid="{EE44CCFB-A14C-46F7-8184-0677CD30543E}"/>
    <cellStyle name="Millares 17 2 2 2 2 2 6" xfId="17489" xr:uid="{1B8319D4-2788-4658-A9F0-D571B617F148}"/>
    <cellStyle name="Millares 17 2 2 2 2 2 7" xfId="34003" xr:uid="{A2814707-8B56-4D23-B2D9-E1820A2DDCAD}"/>
    <cellStyle name="Millares 17 2 2 2 2 3" xfId="1494" xr:uid="{5EB2B96C-4D6D-473E-B91C-401AFADFD2E1}"/>
    <cellStyle name="Millares 17 2 2 2 2 3 2" xfId="3558" xr:uid="{B0652A19-244D-42D7-9A22-94DC1DDEE14D}"/>
    <cellStyle name="Millares 17 2 2 2 2 3 2 2" xfId="7686" xr:uid="{030DD2A0-8068-4A94-9256-9C4E83C7DA19}"/>
    <cellStyle name="Millares 17 2 2 2 2 3 2 2 2" xfId="15942" xr:uid="{0CEEC189-7451-44B4-A1C5-A29E9B02334F}"/>
    <cellStyle name="Millares 17 2 2 2 2 3 2 2 2 2" xfId="32455" xr:uid="{5003667D-3FA1-4C1D-8B6B-0CF99930AE0D}"/>
    <cellStyle name="Millares 17 2 2 2 2 3 2 2 3" xfId="24199" xr:uid="{6A50A016-F167-45D2-90C0-0BF6573E2A2D}"/>
    <cellStyle name="Millares 17 2 2 2 2 3 2 3" xfId="11814" xr:uid="{60CD3FA6-98A6-478F-8DDD-253FB48F36DB}"/>
    <cellStyle name="Millares 17 2 2 2 2 3 2 3 2" xfId="28327" xr:uid="{BF6D6EF1-61F2-49CF-8A01-2C6C541F64ED}"/>
    <cellStyle name="Millares 17 2 2 2 2 3 2 4" xfId="20071" xr:uid="{F7D1B2BC-0B90-454C-9F1F-165148D9ED43}"/>
    <cellStyle name="Millares 17 2 2 2 2 3 2 5" xfId="36585" xr:uid="{7F20A07B-A457-4332-93C8-B04F72A9BA2B}"/>
    <cellStyle name="Millares 17 2 2 2 2 3 3" xfId="5622" xr:uid="{C4433117-D685-43FB-95DB-D0FFA887884F}"/>
    <cellStyle name="Millares 17 2 2 2 2 3 3 2" xfId="13878" xr:uid="{B2F71382-608C-469E-84A0-3A5123DE89B5}"/>
    <cellStyle name="Millares 17 2 2 2 2 3 3 2 2" xfId="30391" xr:uid="{E51F47B7-B995-41D5-BEDD-04D0C339B5A4}"/>
    <cellStyle name="Millares 17 2 2 2 2 3 3 3" xfId="22135" xr:uid="{6C7A8376-8809-450A-9C55-C1904B597B13}"/>
    <cellStyle name="Millares 17 2 2 2 2 3 4" xfId="9750" xr:uid="{B05ECE17-F208-4D56-ABC9-4E22089F87BC}"/>
    <cellStyle name="Millares 17 2 2 2 2 3 4 2" xfId="26263" xr:uid="{3BE1829B-A206-4D83-A7E9-658FA9E3876E}"/>
    <cellStyle name="Millares 17 2 2 2 2 3 5" xfId="18007" xr:uid="{D5EB49CA-C2B7-4A9D-8BF3-A39154B0AFE3}"/>
    <cellStyle name="Millares 17 2 2 2 2 3 6" xfId="34521" xr:uid="{4FD86C3D-EE4C-4AC1-BC91-A5CF03789F82}"/>
    <cellStyle name="Millares 17 2 2 2 2 4" xfId="2537" xr:uid="{11C43986-FA89-418C-929A-67DA5F016014}"/>
    <cellStyle name="Millares 17 2 2 2 2 4 2" xfId="6665" xr:uid="{8FD636C2-8503-4C70-AB56-545A5CC1BEE5}"/>
    <cellStyle name="Millares 17 2 2 2 2 4 2 2" xfId="14921" xr:uid="{FFBC2478-E665-43AA-8327-B98886A80E69}"/>
    <cellStyle name="Millares 17 2 2 2 2 4 2 2 2" xfId="31434" xr:uid="{10A1C480-EE9E-4A16-A4F8-B25EA3014748}"/>
    <cellStyle name="Millares 17 2 2 2 2 4 2 3" xfId="23178" xr:uid="{5D0D6D85-E6C5-42AE-980B-F4CABEFAEB14}"/>
    <cellStyle name="Millares 17 2 2 2 2 4 3" xfId="10793" xr:uid="{9A4006E8-520F-4D0B-A637-40165C61B6A3}"/>
    <cellStyle name="Millares 17 2 2 2 2 4 3 2" xfId="27306" xr:uid="{E134CE1D-D5ED-4333-9A91-9D610D95EBA6}"/>
    <cellStyle name="Millares 17 2 2 2 2 4 4" xfId="19050" xr:uid="{A3F1345D-2FBD-41AD-9E65-F7EDD6821134}"/>
    <cellStyle name="Millares 17 2 2 2 2 4 5" xfId="35564" xr:uid="{3B3E4EA1-A1C3-45CB-9419-F7A563AD5C82}"/>
    <cellStyle name="Millares 17 2 2 2 2 5" xfId="4601" xr:uid="{F781C2C0-7FE7-4436-98DE-FCFDA409C8DD}"/>
    <cellStyle name="Millares 17 2 2 2 2 5 2" xfId="12857" xr:uid="{8AC241B7-6FBD-4580-BE5B-C4500CB28723}"/>
    <cellStyle name="Millares 17 2 2 2 2 5 2 2" xfId="29370" xr:uid="{DFE49338-3D23-4351-9661-C6B04A2101EF}"/>
    <cellStyle name="Millares 17 2 2 2 2 5 3" xfId="21114" xr:uid="{077F2585-E25D-407E-A67B-09996B9ADAAE}"/>
    <cellStyle name="Millares 17 2 2 2 2 6" xfId="8729" xr:uid="{5E8F0F58-D6AE-4F4C-8A2C-8C8EE1B7AEF8}"/>
    <cellStyle name="Millares 17 2 2 2 2 6 2" xfId="25242" xr:uid="{D13CD23B-A216-4CD3-A37A-DA61F8A4C1C9}"/>
    <cellStyle name="Millares 17 2 2 2 2 7" xfId="16986" xr:uid="{2E470022-D801-48E4-BDBD-4489D5107C52}"/>
    <cellStyle name="Millares 17 2 2 2 2 8" xfId="33500" xr:uid="{2ABB75D2-A462-4931-8E9F-2B507BC1D975}"/>
    <cellStyle name="Millares 17 2 2 2 3" xfId="728" xr:uid="{ED8178DE-FFD8-4139-9E8B-CCD07DB69563}"/>
    <cellStyle name="Millares 17 2 2 2 3 2" xfId="1749" xr:uid="{3C3A1F4E-05C5-421C-A74F-F87E6B1AF3E2}"/>
    <cellStyle name="Millares 17 2 2 2 3 2 2" xfId="3813" xr:uid="{AECA396B-029E-4EA5-B2D6-5A89144E55B8}"/>
    <cellStyle name="Millares 17 2 2 2 3 2 2 2" xfId="7941" xr:uid="{E47325F0-A762-4608-8246-02187AB16ACC}"/>
    <cellStyle name="Millares 17 2 2 2 3 2 2 2 2" xfId="16197" xr:uid="{22E3B86A-A3F0-4606-B276-5C907B8466E6}"/>
    <cellStyle name="Millares 17 2 2 2 3 2 2 2 2 2" xfId="32710" xr:uid="{6A63B93A-61F6-48E1-A70C-D2B431BA52B6}"/>
    <cellStyle name="Millares 17 2 2 2 3 2 2 2 3" xfId="24454" xr:uid="{F1451FB7-7C80-484E-A137-1380FAD55EE5}"/>
    <cellStyle name="Millares 17 2 2 2 3 2 2 3" xfId="12069" xr:uid="{511ED5CE-A514-41DE-AF08-0F8E71210371}"/>
    <cellStyle name="Millares 17 2 2 2 3 2 2 3 2" xfId="28582" xr:uid="{3C223914-FEAC-45F0-8331-E72CEDC34042}"/>
    <cellStyle name="Millares 17 2 2 2 3 2 2 4" xfId="20326" xr:uid="{F7F45411-493B-450D-BE70-D81713B96087}"/>
    <cellStyle name="Millares 17 2 2 2 3 2 2 5" xfId="36840" xr:uid="{7145DCD2-A760-4F55-95EC-6E83E6CF4D58}"/>
    <cellStyle name="Millares 17 2 2 2 3 2 3" xfId="5877" xr:uid="{766AF8A8-F6FB-41DF-98E5-EAF1F017DEA2}"/>
    <cellStyle name="Millares 17 2 2 2 3 2 3 2" xfId="14133" xr:uid="{7ED8E53F-E0FF-42BF-9D6A-FD1C0FBDDB42}"/>
    <cellStyle name="Millares 17 2 2 2 3 2 3 2 2" xfId="30646" xr:uid="{80B20253-6E72-4948-9864-7228E36537F6}"/>
    <cellStyle name="Millares 17 2 2 2 3 2 3 3" xfId="22390" xr:uid="{84EAE853-A200-444A-9F36-8032BF373938}"/>
    <cellStyle name="Millares 17 2 2 2 3 2 4" xfId="10005" xr:uid="{140FBE80-E296-4202-8458-0B8F69B9B4E1}"/>
    <cellStyle name="Millares 17 2 2 2 3 2 4 2" xfId="26518" xr:uid="{55A12948-3DCA-4B27-A531-BD36019A780A}"/>
    <cellStyle name="Millares 17 2 2 2 3 2 5" xfId="18262" xr:uid="{2179F9E9-6A3F-4DAE-ACEA-758EE432978D}"/>
    <cellStyle name="Millares 17 2 2 2 3 2 6" xfId="34776" xr:uid="{13315835-3266-47B1-AADC-DD09A3AE4716}"/>
    <cellStyle name="Millares 17 2 2 2 3 3" xfId="2792" xr:uid="{E1B57B3D-840F-496D-B970-779F5C8AAD3C}"/>
    <cellStyle name="Millares 17 2 2 2 3 3 2" xfId="6920" xr:uid="{BBAA5544-EF33-4E82-A816-6FA3F1F85529}"/>
    <cellStyle name="Millares 17 2 2 2 3 3 2 2" xfId="15176" xr:uid="{5615398D-E32B-490A-BDAA-8ADCD77934C0}"/>
    <cellStyle name="Millares 17 2 2 2 3 3 2 2 2" xfId="31689" xr:uid="{3A1DC2DD-812A-44BF-A760-8FD36F67F004}"/>
    <cellStyle name="Millares 17 2 2 2 3 3 2 3" xfId="23433" xr:uid="{79A25D56-3CF6-4F28-9699-DE9E3D40592E}"/>
    <cellStyle name="Millares 17 2 2 2 3 3 3" xfId="11048" xr:uid="{9B24C277-C40B-4419-9331-2D8CD5FC685D}"/>
    <cellStyle name="Millares 17 2 2 2 3 3 3 2" xfId="27561" xr:uid="{236FF649-99A7-44C4-9CEF-12BEE3740312}"/>
    <cellStyle name="Millares 17 2 2 2 3 3 4" xfId="19305" xr:uid="{D1983209-1BC1-48C3-BCEF-D1E87141B4C4}"/>
    <cellStyle name="Millares 17 2 2 2 3 3 5" xfId="35819" xr:uid="{7DCC74CB-2472-43F6-931F-0F3F0DFEB00E}"/>
    <cellStyle name="Millares 17 2 2 2 3 4" xfId="4856" xr:uid="{3ECC0CF9-303F-4F56-9374-6253A32A2DEE}"/>
    <cellStyle name="Millares 17 2 2 2 3 4 2" xfId="13112" xr:uid="{18BA4581-3C0F-442F-9096-DCBA37162681}"/>
    <cellStyle name="Millares 17 2 2 2 3 4 2 2" xfId="29625" xr:uid="{51314159-4972-4DB4-A80D-A3EEE9307B7B}"/>
    <cellStyle name="Millares 17 2 2 2 3 4 3" xfId="21369" xr:uid="{489660AA-F08F-4654-AC77-8DDF6FBD44C6}"/>
    <cellStyle name="Millares 17 2 2 2 3 5" xfId="8984" xr:uid="{02ED4E75-42C6-47D5-AEDA-AF91F09F175A}"/>
    <cellStyle name="Millares 17 2 2 2 3 5 2" xfId="25497" xr:uid="{974C99F5-DAEA-4DB2-8613-3EDF6805907F}"/>
    <cellStyle name="Millares 17 2 2 2 3 6" xfId="17241" xr:uid="{24F0B94B-DD2B-4920-B9A1-4E340AB61484}"/>
    <cellStyle name="Millares 17 2 2 2 3 7" xfId="33755" xr:uid="{B0130DE1-E8FC-43B6-A799-25492DAA7530}"/>
    <cellStyle name="Millares 17 2 2 2 4" xfId="1246" xr:uid="{74E9430A-7222-4F9D-A8F6-22C764B1FFEF}"/>
    <cellStyle name="Millares 17 2 2 2 4 2" xfId="3310" xr:uid="{6E31780B-AF00-4689-88F6-C005D12DA46A}"/>
    <cellStyle name="Millares 17 2 2 2 4 2 2" xfId="7438" xr:uid="{977117BE-D0AE-4A9D-9EBB-947EA71DD221}"/>
    <cellStyle name="Millares 17 2 2 2 4 2 2 2" xfId="15694" xr:uid="{FC57E3D5-40F6-412B-A46D-2AB2161AC7E2}"/>
    <cellStyle name="Millares 17 2 2 2 4 2 2 2 2" xfId="32207" xr:uid="{31DCE9FE-C454-412E-A360-BA98FF041DFF}"/>
    <cellStyle name="Millares 17 2 2 2 4 2 2 3" xfId="23951" xr:uid="{C76E3ED4-34E2-4916-8EA2-9507E905B934}"/>
    <cellStyle name="Millares 17 2 2 2 4 2 3" xfId="11566" xr:uid="{79C9A786-4184-4EFF-86BB-2E439CEF2310}"/>
    <cellStyle name="Millares 17 2 2 2 4 2 3 2" xfId="28079" xr:uid="{1EE4AEF5-9078-4813-8B57-2572FE171104}"/>
    <cellStyle name="Millares 17 2 2 2 4 2 4" xfId="19823" xr:uid="{31F5D48A-CECC-4C3E-BB67-B054ADA8CE12}"/>
    <cellStyle name="Millares 17 2 2 2 4 2 5" xfId="36337" xr:uid="{4A05E930-37A4-4E9D-ACB7-F982CB4CBADC}"/>
    <cellStyle name="Millares 17 2 2 2 4 3" xfId="5374" xr:uid="{017CFADF-89F7-4920-86AA-8169271D26E7}"/>
    <cellStyle name="Millares 17 2 2 2 4 3 2" xfId="13630" xr:uid="{99D87FD5-50BF-46D8-AB14-F58A00972DC3}"/>
    <cellStyle name="Millares 17 2 2 2 4 3 2 2" xfId="30143" xr:uid="{1792859A-C7C1-41BF-9A01-0600E492034D}"/>
    <cellStyle name="Millares 17 2 2 2 4 3 3" xfId="21887" xr:uid="{3CCA3AAD-709D-4B0D-8202-A0B75ED684C4}"/>
    <cellStyle name="Millares 17 2 2 2 4 4" xfId="9502" xr:uid="{D97865AF-597E-4BA4-8C8B-1BB3613C9812}"/>
    <cellStyle name="Millares 17 2 2 2 4 4 2" xfId="26015" xr:uid="{5E15C1E3-03D8-4146-AC38-31F423BC9062}"/>
    <cellStyle name="Millares 17 2 2 2 4 5" xfId="17759" xr:uid="{B8645E62-4D5C-4ABA-8297-ACB87C93B838}"/>
    <cellStyle name="Millares 17 2 2 2 4 6" xfId="34273" xr:uid="{2655D02C-61DA-41C2-A9AC-AC6F86823D99}"/>
    <cellStyle name="Millares 17 2 2 2 5" xfId="2289" xr:uid="{B526110B-AB9D-4A2F-B476-50D30556B8CC}"/>
    <cellStyle name="Millares 17 2 2 2 5 2" xfId="6417" xr:uid="{293C4D28-CE1F-419D-AA4C-9E0CB2BE5350}"/>
    <cellStyle name="Millares 17 2 2 2 5 2 2" xfId="14673" xr:uid="{9E089001-8190-4661-90AA-18B06D9EE3A5}"/>
    <cellStyle name="Millares 17 2 2 2 5 2 2 2" xfId="31186" xr:uid="{3082B3F5-52FE-4F39-8DCC-B9A64EB894EE}"/>
    <cellStyle name="Millares 17 2 2 2 5 2 3" xfId="22930" xr:uid="{5CBDFAB3-6651-44DD-BC80-7CBB0E10B71B}"/>
    <cellStyle name="Millares 17 2 2 2 5 3" xfId="10545" xr:uid="{E1462025-592A-4F80-AD79-4F298406CDD6}"/>
    <cellStyle name="Millares 17 2 2 2 5 3 2" xfId="27058" xr:uid="{26B0C12D-AE39-41CC-BC6B-C1FF0DFEA099}"/>
    <cellStyle name="Millares 17 2 2 2 5 4" xfId="18802" xr:uid="{2C89456F-C41D-4892-8632-CD96B4720E3A}"/>
    <cellStyle name="Millares 17 2 2 2 5 5" xfId="35316" xr:uid="{AF44E2F0-4C08-41E1-AEF2-B635175FF85F}"/>
    <cellStyle name="Millares 17 2 2 2 6" xfId="4353" xr:uid="{3D732569-5CC7-4C0B-A158-F61E94443209}"/>
    <cellStyle name="Millares 17 2 2 2 6 2" xfId="12609" xr:uid="{EF87F1C1-7AB1-4258-BE67-72CB7434922E}"/>
    <cellStyle name="Millares 17 2 2 2 6 2 2" xfId="29122" xr:uid="{728A8194-65F4-482B-B14B-3116FE77FFB8}"/>
    <cellStyle name="Millares 17 2 2 2 6 3" xfId="20866" xr:uid="{B685D94D-7B2E-4064-8FAE-756E42D91493}"/>
    <cellStyle name="Millares 17 2 2 2 7" xfId="8481" xr:uid="{2CB96BDF-2AF2-41E0-AF09-4498D280FF1C}"/>
    <cellStyle name="Millares 17 2 2 2 7 2" xfId="24994" xr:uid="{4FE4F278-89A8-4859-A724-0538564F830D}"/>
    <cellStyle name="Millares 17 2 2 2 8" xfId="16738" xr:uid="{4D11A6BC-8A6C-49F4-ADAA-ABC39505BD5D}"/>
    <cellStyle name="Millares 17 2 2 2 9" xfId="33252" xr:uid="{AB4404F5-9A55-454B-A48F-5F6D8DA0870B}"/>
    <cellStyle name="Millares 17 2 2 3" xfId="349" xr:uid="{AB02413B-7139-4C9B-9A77-EA207FCEAED9}"/>
    <cellStyle name="Millares 17 2 2 3 2" xfId="852" xr:uid="{37E47AF8-549C-48A1-8EA0-43C73718551A}"/>
    <cellStyle name="Millares 17 2 2 3 2 2" xfId="1873" xr:uid="{406D3E7E-5D3E-413B-A73E-8E44137D75F1}"/>
    <cellStyle name="Millares 17 2 2 3 2 2 2" xfId="3937" xr:uid="{21E4DF70-F786-4DED-990B-3E4FD40570CC}"/>
    <cellStyle name="Millares 17 2 2 3 2 2 2 2" xfId="8065" xr:uid="{6B37F95E-6073-4F3F-B97C-959B708292C2}"/>
    <cellStyle name="Millares 17 2 2 3 2 2 2 2 2" xfId="16321" xr:uid="{84DEBEE7-B23E-4212-8783-C9F6EBA0EA16}"/>
    <cellStyle name="Millares 17 2 2 3 2 2 2 2 2 2" xfId="32834" xr:uid="{DD234A67-E8DD-4586-A367-49DF468F778B}"/>
    <cellStyle name="Millares 17 2 2 3 2 2 2 2 3" xfId="24578" xr:uid="{AB9835A6-47A9-4189-A207-BA316C08F7AB}"/>
    <cellStyle name="Millares 17 2 2 3 2 2 2 3" xfId="12193" xr:uid="{CA3F6B50-943C-40D0-B148-2D58EE9E572C}"/>
    <cellStyle name="Millares 17 2 2 3 2 2 2 3 2" xfId="28706" xr:uid="{B6BC4F1C-0403-44A8-81CE-EE110AF2F8CA}"/>
    <cellStyle name="Millares 17 2 2 3 2 2 2 4" xfId="20450" xr:uid="{79401F5E-946F-4370-8AE7-2AE124B83B83}"/>
    <cellStyle name="Millares 17 2 2 3 2 2 2 5" xfId="36964" xr:uid="{C769BF45-80ED-44F6-94FD-1C501EA8ABF7}"/>
    <cellStyle name="Millares 17 2 2 3 2 2 3" xfId="6001" xr:uid="{224C4F4B-9B91-4C49-8D11-C345C6C28F7C}"/>
    <cellStyle name="Millares 17 2 2 3 2 2 3 2" xfId="14257" xr:uid="{966048B4-0345-4443-816B-722EB7B1A4BA}"/>
    <cellStyle name="Millares 17 2 2 3 2 2 3 2 2" xfId="30770" xr:uid="{5D1121C0-6AB3-4D43-84B5-5EC8CEFFBDF2}"/>
    <cellStyle name="Millares 17 2 2 3 2 2 3 3" xfId="22514" xr:uid="{2B4FDD98-6B21-4677-B82E-6ED0AA0EED59}"/>
    <cellStyle name="Millares 17 2 2 3 2 2 4" xfId="10129" xr:uid="{E77061CA-6014-48DA-8F31-B9B0AE5011AA}"/>
    <cellStyle name="Millares 17 2 2 3 2 2 4 2" xfId="26642" xr:uid="{6356D288-E9E3-4097-A585-F9AC0BF25D01}"/>
    <cellStyle name="Millares 17 2 2 3 2 2 5" xfId="18386" xr:uid="{2AE9C975-7749-487A-B088-66BA1AC6B5EE}"/>
    <cellStyle name="Millares 17 2 2 3 2 2 6" xfId="34900" xr:uid="{D392118D-5C1F-4288-B918-C5B10E17AD66}"/>
    <cellStyle name="Millares 17 2 2 3 2 3" xfId="2916" xr:uid="{EA3F7978-BF63-47DA-8AE4-230CF833FAFE}"/>
    <cellStyle name="Millares 17 2 2 3 2 3 2" xfId="7044" xr:uid="{B7F02E34-C75C-4264-930C-F634A9745412}"/>
    <cellStyle name="Millares 17 2 2 3 2 3 2 2" xfId="15300" xr:uid="{456888B7-39AF-4D5C-8506-8DD8F1250E98}"/>
    <cellStyle name="Millares 17 2 2 3 2 3 2 2 2" xfId="31813" xr:uid="{22765B82-EF5E-4B03-A814-C24AFCC87BDF}"/>
    <cellStyle name="Millares 17 2 2 3 2 3 2 3" xfId="23557" xr:uid="{E30CEB99-D863-47D2-95B5-15C921CF9F0C}"/>
    <cellStyle name="Millares 17 2 2 3 2 3 3" xfId="11172" xr:uid="{46AE83D8-D411-40F8-8549-2812CFE423E9}"/>
    <cellStyle name="Millares 17 2 2 3 2 3 3 2" xfId="27685" xr:uid="{B88A8BD2-4A0D-477B-831F-0FC0C81190B5}"/>
    <cellStyle name="Millares 17 2 2 3 2 3 4" xfId="19429" xr:uid="{EF3D0464-E94B-4ABD-A2DB-3B3E7C3FC805}"/>
    <cellStyle name="Millares 17 2 2 3 2 3 5" xfId="35943" xr:uid="{55F7658D-0B36-4B26-AB2C-33E6B09E19B8}"/>
    <cellStyle name="Millares 17 2 2 3 2 4" xfId="4980" xr:uid="{824577DF-2AC6-42C9-8D9E-9504FF90A8E5}"/>
    <cellStyle name="Millares 17 2 2 3 2 4 2" xfId="13236" xr:uid="{01788B22-1A1D-43BD-8686-F0741070FA9F}"/>
    <cellStyle name="Millares 17 2 2 3 2 4 2 2" xfId="29749" xr:uid="{25CDCA35-EEB5-4E18-8E64-7C59CD31BCBC}"/>
    <cellStyle name="Millares 17 2 2 3 2 4 3" xfId="21493" xr:uid="{C4D6EEB2-43EB-47F3-82D6-EABC7712B8F7}"/>
    <cellStyle name="Millares 17 2 2 3 2 5" xfId="9108" xr:uid="{F1D058B1-3C7C-4345-8178-706F1090D815}"/>
    <cellStyle name="Millares 17 2 2 3 2 5 2" xfId="25621" xr:uid="{50AF57DA-C995-4659-B014-097E7AAFB224}"/>
    <cellStyle name="Millares 17 2 2 3 2 6" xfId="17365" xr:uid="{9E3C003F-732D-4595-B6BF-88A01A1BA15F}"/>
    <cellStyle name="Millares 17 2 2 3 2 7" xfId="33879" xr:uid="{B74F8DAD-3591-4174-801B-82D156D5FE0F}"/>
    <cellStyle name="Millares 17 2 2 3 3" xfId="1370" xr:uid="{10A83AFD-8EA9-4221-8C74-D00522E6CEDE}"/>
    <cellStyle name="Millares 17 2 2 3 3 2" xfId="3434" xr:uid="{BB26F8D6-F7DB-4290-B4FD-E88775502FBB}"/>
    <cellStyle name="Millares 17 2 2 3 3 2 2" xfId="7562" xr:uid="{1CE4B758-E315-4C02-8A61-BC50CF8BC169}"/>
    <cellStyle name="Millares 17 2 2 3 3 2 2 2" xfId="15818" xr:uid="{64A4D02A-8F8C-4D80-9730-D0664CE5717D}"/>
    <cellStyle name="Millares 17 2 2 3 3 2 2 2 2" xfId="32331" xr:uid="{086BEDD1-5B64-4492-BB2A-D34DEACB5092}"/>
    <cellStyle name="Millares 17 2 2 3 3 2 2 3" xfId="24075" xr:uid="{3C7653CC-4AC4-43F3-8AB7-E4ED86F1DE7F}"/>
    <cellStyle name="Millares 17 2 2 3 3 2 3" xfId="11690" xr:uid="{1DB890F4-F3E2-4FDE-8408-B2196A3B0267}"/>
    <cellStyle name="Millares 17 2 2 3 3 2 3 2" xfId="28203" xr:uid="{757335BF-6E2C-4A27-BBDD-4BCBB3197BBC}"/>
    <cellStyle name="Millares 17 2 2 3 3 2 4" xfId="19947" xr:uid="{B70B4605-2857-4F23-A609-FBC17DF501D7}"/>
    <cellStyle name="Millares 17 2 2 3 3 2 5" xfId="36461" xr:uid="{4AEAEF74-35C0-493F-84F1-2C9334851233}"/>
    <cellStyle name="Millares 17 2 2 3 3 3" xfId="5498" xr:uid="{555DD2ED-32D4-49F8-8BA6-7D985673D2C6}"/>
    <cellStyle name="Millares 17 2 2 3 3 3 2" xfId="13754" xr:uid="{F9797A0F-BE1A-46C3-8E58-422028E7945A}"/>
    <cellStyle name="Millares 17 2 2 3 3 3 2 2" xfId="30267" xr:uid="{29F10051-15AE-487D-8345-5F0AE62AA56C}"/>
    <cellStyle name="Millares 17 2 2 3 3 3 3" xfId="22011" xr:uid="{2D8C168D-AF8D-4C69-AD8E-93305ED42921}"/>
    <cellStyle name="Millares 17 2 2 3 3 4" xfId="9626" xr:uid="{B491C044-6B56-4BF9-972E-123C017C3B61}"/>
    <cellStyle name="Millares 17 2 2 3 3 4 2" xfId="26139" xr:uid="{30D8788B-769F-402B-903F-510A9A3BB5B3}"/>
    <cellStyle name="Millares 17 2 2 3 3 5" xfId="17883" xr:uid="{528825F4-DDE3-4B83-A029-A4E6D06EBDBD}"/>
    <cellStyle name="Millares 17 2 2 3 3 6" xfId="34397" xr:uid="{8C70B1C9-E26F-4958-B914-8679E433AD31}"/>
    <cellStyle name="Millares 17 2 2 3 4" xfId="2413" xr:uid="{59C7143B-1689-47D6-9074-CC9929ACD5CF}"/>
    <cellStyle name="Millares 17 2 2 3 4 2" xfId="6541" xr:uid="{ED92D30E-3249-4710-8793-942BC8A8B554}"/>
    <cellStyle name="Millares 17 2 2 3 4 2 2" xfId="14797" xr:uid="{5EAF15EA-6634-41D1-BC32-ADCF94D52F2B}"/>
    <cellStyle name="Millares 17 2 2 3 4 2 2 2" xfId="31310" xr:uid="{957FD077-467B-4955-9BAB-9510AB4485D1}"/>
    <cellStyle name="Millares 17 2 2 3 4 2 3" xfId="23054" xr:uid="{AAE65B80-1674-4E57-A8E0-4FCFF329F2C2}"/>
    <cellStyle name="Millares 17 2 2 3 4 3" xfId="10669" xr:uid="{62927F03-53E3-435D-8D02-B0A08A269170}"/>
    <cellStyle name="Millares 17 2 2 3 4 3 2" xfId="27182" xr:uid="{53772E09-AE3C-4100-9F54-B8215FAC356C}"/>
    <cellStyle name="Millares 17 2 2 3 4 4" xfId="18926" xr:uid="{3726ECCD-235B-4CB1-9264-41A59D490E38}"/>
    <cellStyle name="Millares 17 2 2 3 4 5" xfId="35440" xr:uid="{2877EAB0-2AAE-4D59-B86F-FAE7DE62CEB0}"/>
    <cellStyle name="Millares 17 2 2 3 5" xfId="4477" xr:uid="{99593BCF-CC8E-4409-8EA0-88C5F7240334}"/>
    <cellStyle name="Millares 17 2 2 3 5 2" xfId="12733" xr:uid="{FDF70DF3-BFA6-4AB1-8391-05C62DA5C21C}"/>
    <cellStyle name="Millares 17 2 2 3 5 2 2" xfId="29246" xr:uid="{AD0F2E97-EF75-4EA1-88B7-9EBF2B1A7AD9}"/>
    <cellStyle name="Millares 17 2 2 3 5 3" xfId="20990" xr:uid="{4088DE70-60F1-4B68-8CC3-F8F73F4D1B09}"/>
    <cellStyle name="Millares 17 2 2 3 6" xfId="8605" xr:uid="{83EF04CD-8A65-4DFF-961C-E1A1D230C895}"/>
    <cellStyle name="Millares 17 2 2 3 6 2" xfId="25118" xr:uid="{F476198D-21F7-42C4-AAF7-EA21006BDD92}"/>
    <cellStyle name="Millares 17 2 2 3 7" xfId="16862" xr:uid="{8833F4E9-6EEF-441D-AE1C-EBCEDBA61C6F}"/>
    <cellStyle name="Millares 17 2 2 3 8" xfId="33376" xr:uid="{3EBBF250-D76F-4281-BC0D-3BBEB727DEEB}"/>
    <cellStyle name="Millares 17 2 2 4" xfId="604" xr:uid="{3CEA4EDA-77DD-4C27-9DEB-72D169E1401E}"/>
    <cellStyle name="Millares 17 2 2 4 2" xfId="1625" xr:uid="{E9DAD0B1-515C-4267-A0CF-D92F32F57581}"/>
    <cellStyle name="Millares 17 2 2 4 2 2" xfId="3689" xr:uid="{3289A240-6982-433B-A3A4-3BCE3445A6A4}"/>
    <cellStyle name="Millares 17 2 2 4 2 2 2" xfId="7817" xr:uid="{F7EC10D0-6745-4060-9891-599136B55C8C}"/>
    <cellStyle name="Millares 17 2 2 4 2 2 2 2" xfId="16073" xr:uid="{9264A805-EF16-44E4-845C-90626C867CBC}"/>
    <cellStyle name="Millares 17 2 2 4 2 2 2 2 2" xfId="32586" xr:uid="{BCE2C10D-9B1B-46C6-A7A9-F3CDC2B034E5}"/>
    <cellStyle name="Millares 17 2 2 4 2 2 2 3" xfId="24330" xr:uid="{E92EC1EC-51C1-44FB-A242-02044778A547}"/>
    <cellStyle name="Millares 17 2 2 4 2 2 3" xfId="11945" xr:uid="{7A38C2E5-B67E-4597-86D4-D5A4C6EA4F8E}"/>
    <cellStyle name="Millares 17 2 2 4 2 2 3 2" xfId="28458" xr:uid="{7E355AEC-D11F-4E2A-B771-9BDEB2AC7174}"/>
    <cellStyle name="Millares 17 2 2 4 2 2 4" xfId="20202" xr:uid="{C205962E-CAED-4208-9DB8-93DDDE641704}"/>
    <cellStyle name="Millares 17 2 2 4 2 2 5" xfId="36716" xr:uid="{B5F53510-22E0-4ED3-9F50-498FBA059147}"/>
    <cellStyle name="Millares 17 2 2 4 2 3" xfId="5753" xr:uid="{685A0428-B5B3-414C-B1C7-B69B5B1C2D13}"/>
    <cellStyle name="Millares 17 2 2 4 2 3 2" xfId="14009" xr:uid="{ADDEC964-6E9B-4EC7-90B2-061E3DD5FAF5}"/>
    <cellStyle name="Millares 17 2 2 4 2 3 2 2" xfId="30522" xr:uid="{616AA6D2-0F7F-4618-AADB-58AC1F6DE7BF}"/>
    <cellStyle name="Millares 17 2 2 4 2 3 3" xfId="22266" xr:uid="{0603E33C-9363-48C6-BDFE-B251F2276A2B}"/>
    <cellStyle name="Millares 17 2 2 4 2 4" xfId="9881" xr:uid="{0DB31D57-DF6A-414D-BC6C-D0C5D31BBE9D}"/>
    <cellStyle name="Millares 17 2 2 4 2 4 2" xfId="26394" xr:uid="{6D2C0334-E455-46F1-94F8-A19B8AF75E91}"/>
    <cellStyle name="Millares 17 2 2 4 2 5" xfId="18138" xr:uid="{0D2C2B02-91F2-4F1F-8DF6-0FD69A8734A1}"/>
    <cellStyle name="Millares 17 2 2 4 2 6" xfId="34652" xr:uid="{06100D4E-3A1F-48EC-82C3-48711C27CFCF}"/>
    <cellStyle name="Millares 17 2 2 4 3" xfId="2668" xr:uid="{3941DD63-5E15-4676-8C49-4DAC88D53D0B}"/>
    <cellStyle name="Millares 17 2 2 4 3 2" xfId="6796" xr:uid="{A96D6619-61E1-434E-B264-7C11902A908C}"/>
    <cellStyle name="Millares 17 2 2 4 3 2 2" xfId="15052" xr:uid="{1AC542B4-57FA-4E34-AA80-E2C5A470BB0A}"/>
    <cellStyle name="Millares 17 2 2 4 3 2 2 2" xfId="31565" xr:uid="{D1040AEA-01DF-4B9B-BD39-D8D888D76568}"/>
    <cellStyle name="Millares 17 2 2 4 3 2 3" xfId="23309" xr:uid="{F1FACA84-E5CA-416B-9E8B-7D69C31A5F8B}"/>
    <cellStyle name="Millares 17 2 2 4 3 3" xfId="10924" xr:uid="{AA31CDD3-466D-472E-9A35-C18A83DFF548}"/>
    <cellStyle name="Millares 17 2 2 4 3 3 2" xfId="27437" xr:uid="{212F4975-3C8F-4540-9C8D-1BE44852C654}"/>
    <cellStyle name="Millares 17 2 2 4 3 4" xfId="19181" xr:uid="{413FF142-CAC8-4620-9EAC-6566E30987AD}"/>
    <cellStyle name="Millares 17 2 2 4 3 5" xfId="35695" xr:uid="{7FD0F289-5CFF-4B41-8644-75ED8B5F2F5E}"/>
    <cellStyle name="Millares 17 2 2 4 4" xfId="4732" xr:uid="{0B9F0F6D-C64A-42C5-BF4B-4B57CD4BE62E}"/>
    <cellStyle name="Millares 17 2 2 4 4 2" xfId="12988" xr:uid="{12458ED2-125D-462E-B266-CC04A33E80E0}"/>
    <cellStyle name="Millares 17 2 2 4 4 2 2" xfId="29501" xr:uid="{9D131FE1-0E12-4C17-A7BF-6DE046491A45}"/>
    <cellStyle name="Millares 17 2 2 4 4 3" xfId="21245" xr:uid="{1DC7C82F-9919-43C6-B829-CD046AC129ED}"/>
    <cellStyle name="Millares 17 2 2 4 5" xfId="8860" xr:uid="{6697BBC4-A0CF-43C4-873A-B01072D85EB9}"/>
    <cellStyle name="Millares 17 2 2 4 5 2" xfId="25373" xr:uid="{B4EDC16B-1A32-49E7-930B-8F966AB2C174}"/>
    <cellStyle name="Millares 17 2 2 4 6" xfId="17117" xr:uid="{92C64133-5A04-4389-87B1-617ECA7DBA6F}"/>
    <cellStyle name="Millares 17 2 2 4 7" xfId="33631" xr:uid="{CBEE7CCF-6B52-4975-AB33-AB3517F24D37}"/>
    <cellStyle name="Millares 17 2 2 5" xfId="1122" xr:uid="{394267CD-3998-41BC-8F96-CF328C1CF4F6}"/>
    <cellStyle name="Millares 17 2 2 5 2" xfId="3186" xr:uid="{B4F45855-2EFF-4D68-AA8E-C8DCA522FE25}"/>
    <cellStyle name="Millares 17 2 2 5 2 2" xfId="7314" xr:uid="{CEFFF2A1-763D-4039-A739-8C0476631B80}"/>
    <cellStyle name="Millares 17 2 2 5 2 2 2" xfId="15570" xr:uid="{02C993E8-D03A-4D49-978C-6CBD0C794687}"/>
    <cellStyle name="Millares 17 2 2 5 2 2 2 2" xfId="32083" xr:uid="{CDDAEBEF-CC82-4286-8509-458737540600}"/>
    <cellStyle name="Millares 17 2 2 5 2 2 3" xfId="23827" xr:uid="{1FD20E2D-7208-43EC-BE88-3C8F91182DE6}"/>
    <cellStyle name="Millares 17 2 2 5 2 3" xfId="11442" xr:uid="{FDB89470-BD1B-429B-9B85-162D8077DE03}"/>
    <cellStyle name="Millares 17 2 2 5 2 3 2" xfId="27955" xr:uid="{831BF414-D0E6-497B-870B-783CA81F7B8F}"/>
    <cellStyle name="Millares 17 2 2 5 2 4" xfId="19699" xr:uid="{F229D162-D3FA-492B-8721-209568F9C239}"/>
    <cellStyle name="Millares 17 2 2 5 2 5" xfId="36213" xr:uid="{C37237D0-B0A6-4E60-BEB7-8A6F4EB41218}"/>
    <cellStyle name="Millares 17 2 2 5 3" xfId="5250" xr:uid="{B9DE0E25-1ECF-4879-ABE6-5DFCA31B93A2}"/>
    <cellStyle name="Millares 17 2 2 5 3 2" xfId="13506" xr:uid="{1DF010ED-FF5A-433F-B305-1F29F88DAFF2}"/>
    <cellStyle name="Millares 17 2 2 5 3 2 2" xfId="30019" xr:uid="{1D126262-1132-4589-9A77-3A0B36C2299D}"/>
    <cellStyle name="Millares 17 2 2 5 3 3" xfId="21763" xr:uid="{9071C7AA-BB80-49D1-828D-B14B2D15AC8E}"/>
    <cellStyle name="Millares 17 2 2 5 4" xfId="9378" xr:uid="{0D5BC493-0882-4E09-8FF7-8106BBE68F45}"/>
    <cellStyle name="Millares 17 2 2 5 4 2" xfId="25891" xr:uid="{D029CCC6-7903-47A0-B2E9-690B426CB9FD}"/>
    <cellStyle name="Millares 17 2 2 5 5" xfId="17635" xr:uid="{4CDB41F3-BAA7-4ED8-9867-3F14A3B0D30B}"/>
    <cellStyle name="Millares 17 2 2 5 6" xfId="34149" xr:uid="{7BB96D74-CA35-48E4-9FD3-2FFB76CAC91A}"/>
    <cellStyle name="Millares 17 2 2 6" xfId="2165" xr:uid="{DD914F82-6B63-455D-9F9C-B7D9CB14B782}"/>
    <cellStyle name="Millares 17 2 2 6 2" xfId="6293" xr:uid="{7EFF6149-4C50-4AE4-9679-7ED9E63F9F45}"/>
    <cellStyle name="Millares 17 2 2 6 2 2" xfId="14549" xr:uid="{68B4334B-73E4-414A-9F12-CA30224E5E29}"/>
    <cellStyle name="Millares 17 2 2 6 2 2 2" xfId="31062" xr:uid="{2451572C-D4B4-4A9C-BA14-0F9744C93907}"/>
    <cellStyle name="Millares 17 2 2 6 2 3" xfId="22806" xr:uid="{97143C1E-0FB3-4EA9-858C-44DA6FE32CBD}"/>
    <cellStyle name="Millares 17 2 2 6 3" xfId="10421" xr:uid="{A4D005C2-5B7E-40BA-8335-1B994113B024}"/>
    <cellStyle name="Millares 17 2 2 6 3 2" xfId="26934" xr:uid="{1539169E-4231-4C69-BAA4-6682203F3DD4}"/>
    <cellStyle name="Millares 17 2 2 6 4" xfId="18678" xr:uid="{AE48ADB8-8B0B-4285-88C3-3642C22ACF52}"/>
    <cellStyle name="Millares 17 2 2 6 5" xfId="35192" xr:uid="{40993F80-11C5-4940-875A-81E825360549}"/>
    <cellStyle name="Millares 17 2 2 7" xfId="4229" xr:uid="{D714EAA8-D952-4203-84DE-46E4912BDD9D}"/>
    <cellStyle name="Millares 17 2 2 7 2" xfId="12485" xr:uid="{FAA33C26-898C-4CEE-A885-643835C2196E}"/>
    <cellStyle name="Millares 17 2 2 7 2 2" xfId="28998" xr:uid="{CC583A5D-D133-4AA0-B100-B911403EDC7D}"/>
    <cellStyle name="Millares 17 2 2 7 3" xfId="20742" xr:uid="{4B5A5DC8-1737-4733-AB5A-9E36E5E1C49B}"/>
    <cellStyle name="Millares 17 2 2 8" xfId="8357" xr:uid="{B596857C-B673-4235-AF69-5EF76DE9EB44}"/>
    <cellStyle name="Millares 17 2 2 8 2" xfId="24870" xr:uid="{663A3303-B9B9-40A8-9FDE-27D456BC81BD}"/>
    <cellStyle name="Millares 17 2 2 9" xfId="16614" xr:uid="{DA20721C-564C-49C9-A725-684CD5D42DB3}"/>
    <cellStyle name="Millares 17 2 3" xfId="163" xr:uid="{EA24694B-AF65-4266-A097-136DAECB917E}"/>
    <cellStyle name="Millares 17 2 3 2" xfId="411" xr:uid="{065E50DF-DF31-4500-B287-EC951BBB8084}"/>
    <cellStyle name="Millares 17 2 3 2 2" xfId="914" xr:uid="{75F9E595-469C-4B9E-BBF3-C000CD8A9B7F}"/>
    <cellStyle name="Millares 17 2 3 2 2 2" xfId="1935" xr:uid="{FA74B05F-08AE-490D-A846-12A7CE447A44}"/>
    <cellStyle name="Millares 17 2 3 2 2 2 2" xfId="3999" xr:uid="{C2F39AF7-41C1-4DB4-99E6-0E88E94199CE}"/>
    <cellStyle name="Millares 17 2 3 2 2 2 2 2" xfId="8127" xr:uid="{FCBFB988-9A2C-4B88-967C-F3722572A07A}"/>
    <cellStyle name="Millares 17 2 3 2 2 2 2 2 2" xfId="16383" xr:uid="{417028F2-B7AD-4E81-A591-886F742D3F58}"/>
    <cellStyle name="Millares 17 2 3 2 2 2 2 2 2 2" xfId="32896" xr:uid="{604B8AE7-0627-4A3B-A62F-E170971AD144}"/>
    <cellStyle name="Millares 17 2 3 2 2 2 2 2 3" xfId="24640" xr:uid="{0A9F32BA-3424-4990-ADFA-AE13DB252C91}"/>
    <cellStyle name="Millares 17 2 3 2 2 2 2 3" xfId="12255" xr:uid="{DC0775B8-D123-4E48-A9D9-BF660B96019B}"/>
    <cellStyle name="Millares 17 2 3 2 2 2 2 3 2" xfId="28768" xr:uid="{402B5279-CDD7-452F-8FC8-AC094F0E59ED}"/>
    <cellStyle name="Millares 17 2 3 2 2 2 2 4" xfId="20512" xr:uid="{3CAD7A3C-CBFB-4DB5-8867-8F54D2E2FCE4}"/>
    <cellStyle name="Millares 17 2 3 2 2 2 2 5" xfId="37026" xr:uid="{F7766828-4B2A-41FC-9881-70C5E12B5B51}"/>
    <cellStyle name="Millares 17 2 3 2 2 2 3" xfId="6063" xr:uid="{A97218ED-8AA4-4590-9A1F-2BC212FBEFA8}"/>
    <cellStyle name="Millares 17 2 3 2 2 2 3 2" xfId="14319" xr:uid="{2DDAD7C8-90CA-45C4-A679-76F879204518}"/>
    <cellStyle name="Millares 17 2 3 2 2 2 3 2 2" xfId="30832" xr:uid="{D731D81A-D310-4D14-9EFC-E1B362B560F0}"/>
    <cellStyle name="Millares 17 2 3 2 2 2 3 3" xfId="22576" xr:uid="{19829AC5-13DB-4B21-A6D7-EE7BE3D387CA}"/>
    <cellStyle name="Millares 17 2 3 2 2 2 4" xfId="10191" xr:uid="{6AD6372E-C5CA-42EA-9E96-395AD537459E}"/>
    <cellStyle name="Millares 17 2 3 2 2 2 4 2" xfId="26704" xr:uid="{6C108D1A-C7C0-43AD-99C5-959F4BE0FA7D}"/>
    <cellStyle name="Millares 17 2 3 2 2 2 5" xfId="18448" xr:uid="{AF487571-2856-4E65-8E9F-2875E259B911}"/>
    <cellStyle name="Millares 17 2 3 2 2 2 6" xfId="34962" xr:uid="{3DFAA75B-8CF1-43FB-B579-8CDBB502DB7E}"/>
    <cellStyle name="Millares 17 2 3 2 2 3" xfId="2978" xr:uid="{09B5D080-D1CB-4C30-BC6E-98B75AB36003}"/>
    <cellStyle name="Millares 17 2 3 2 2 3 2" xfId="7106" xr:uid="{E0480280-AFBC-41C0-803E-CE31D677E427}"/>
    <cellStyle name="Millares 17 2 3 2 2 3 2 2" xfId="15362" xr:uid="{33738184-BE3F-4523-8C62-37F1B4127E16}"/>
    <cellStyle name="Millares 17 2 3 2 2 3 2 2 2" xfId="31875" xr:uid="{3871F880-3EAD-449B-AA21-0FC07D565FD8}"/>
    <cellStyle name="Millares 17 2 3 2 2 3 2 3" xfId="23619" xr:uid="{C27F6645-ADFF-48CA-BBBE-5181BF8F5334}"/>
    <cellStyle name="Millares 17 2 3 2 2 3 3" xfId="11234" xr:uid="{C98022CA-C64D-4742-A4A9-1F833FB72AD2}"/>
    <cellStyle name="Millares 17 2 3 2 2 3 3 2" xfId="27747" xr:uid="{AE737557-C096-4166-B7CD-DA7055795091}"/>
    <cellStyle name="Millares 17 2 3 2 2 3 4" xfId="19491" xr:uid="{40EEB68C-DB25-4C43-A391-F30ACC6BA0FD}"/>
    <cellStyle name="Millares 17 2 3 2 2 3 5" xfId="36005" xr:uid="{50D87C63-9B80-45DB-954A-55CC82D2F20C}"/>
    <cellStyle name="Millares 17 2 3 2 2 4" xfId="5042" xr:uid="{3AB2799D-46EC-4D8E-9986-1E5D2F386B85}"/>
    <cellStyle name="Millares 17 2 3 2 2 4 2" xfId="13298" xr:uid="{13E7D002-EF99-4EC3-A584-F9516EBE8BD3}"/>
    <cellStyle name="Millares 17 2 3 2 2 4 2 2" xfId="29811" xr:uid="{883459BE-CD4D-45DB-8611-4DF7ACC36A8F}"/>
    <cellStyle name="Millares 17 2 3 2 2 4 3" xfId="21555" xr:uid="{B4563B64-CAB4-49C4-9ABC-6F6537F4EA56}"/>
    <cellStyle name="Millares 17 2 3 2 2 5" xfId="9170" xr:uid="{12FA1FBD-BE75-4CE9-8BA0-588A28FCF7BF}"/>
    <cellStyle name="Millares 17 2 3 2 2 5 2" xfId="25683" xr:uid="{01EE508A-C201-431D-904E-07F9F2B827C8}"/>
    <cellStyle name="Millares 17 2 3 2 2 6" xfId="17427" xr:uid="{A79C13C9-0B87-4D35-A531-FDCEF7671A9D}"/>
    <cellStyle name="Millares 17 2 3 2 2 7" xfId="33941" xr:uid="{C4D5379F-19D9-4092-A5F4-6F91D29AF32E}"/>
    <cellStyle name="Millares 17 2 3 2 3" xfId="1432" xr:uid="{6D337BE4-FC37-4C4B-A597-80D5B247ACDB}"/>
    <cellStyle name="Millares 17 2 3 2 3 2" xfId="3496" xr:uid="{5C8B3E34-6801-4296-8F04-6E2FE6D0EA6F}"/>
    <cellStyle name="Millares 17 2 3 2 3 2 2" xfId="7624" xr:uid="{94AEF57F-6957-4ECC-96D5-9D809FBD58EF}"/>
    <cellStyle name="Millares 17 2 3 2 3 2 2 2" xfId="15880" xr:uid="{DCC86155-2A16-4762-8F9E-35485BA16C2B}"/>
    <cellStyle name="Millares 17 2 3 2 3 2 2 2 2" xfId="32393" xr:uid="{44723399-672F-48B4-B334-FD6B7B8537F7}"/>
    <cellStyle name="Millares 17 2 3 2 3 2 2 3" xfId="24137" xr:uid="{2AE0001C-2A19-49B9-88E4-76BDE6E806EF}"/>
    <cellStyle name="Millares 17 2 3 2 3 2 3" xfId="11752" xr:uid="{93A6CA85-F749-4B3F-B4D1-1DE783468BCE}"/>
    <cellStyle name="Millares 17 2 3 2 3 2 3 2" xfId="28265" xr:uid="{F07BE76E-7A06-40AD-85E0-125AB3D7F84F}"/>
    <cellStyle name="Millares 17 2 3 2 3 2 4" xfId="20009" xr:uid="{098872E6-EE86-40D7-BF3C-EC38D910472F}"/>
    <cellStyle name="Millares 17 2 3 2 3 2 5" xfId="36523" xr:uid="{F4B709CA-4C0F-4D15-869E-4258EEEAE690}"/>
    <cellStyle name="Millares 17 2 3 2 3 3" xfId="5560" xr:uid="{77139AEC-D847-4F87-91FA-2407C762A3E5}"/>
    <cellStyle name="Millares 17 2 3 2 3 3 2" xfId="13816" xr:uid="{71ED3C80-FB16-4959-BAAD-90CFAD4EB02F}"/>
    <cellStyle name="Millares 17 2 3 2 3 3 2 2" xfId="30329" xr:uid="{E5ABB3BA-8C72-4B3B-AFD5-D0993B660CE9}"/>
    <cellStyle name="Millares 17 2 3 2 3 3 3" xfId="22073" xr:uid="{15D84BCD-0EFE-43DA-8D9C-9F814C601728}"/>
    <cellStyle name="Millares 17 2 3 2 3 4" xfId="9688" xr:uid="{93B1CCF9-7C7B-495D-BC02-7B29262829FC}"/>
    <cellStyle name="Millares 17 2 3 2 3 4 2" xfId="26201" xr:uid="{DEAF2768-09F6-45D7-8437-317CFC178C27}"/>
    <cellStyle name="Millares 17 2 3 2 3 5" xfId="17945" xr:uid="{418FD4A5-C667-47D3-8CB0-0C45BF07B3E7}"/>
    <cellStyle name="Millares 17 2 3 2 3 6" xfId="34459" xr:uid="{F98D8F30-6D16-4CAA-95BC-D76489D9CB08}"/>
    <cellStyle name="Millares 17 2 3 2 4" xfId="2475" xr:uid="{845BD5F9-DBAE-4290-B10A-0E2B65957EBA}"/>
    <cellStyle name="Millares 17 2 3 2 4 2" xfId="6603" xr:uid="{B6A82BA5-30C5-4705-9815-17C2A78075B5}"/>
    <cellStyle name="Millares 17 2 3 2 4 2 2" xfId="14859" xr:uid="{F9EEF3F2-75D6-4784-95BC-2B8AF573C7D1}"/>
    <cellStyle name="Millares 17 2 3 2 4 2 2 2" xfId="31372" xr:uid="{365E1D9B-DB4A-4B29-81A7-D4C04DDC0AB0}"/>
    <cellStyle name="Millares 17 2 3 2 4 2 3" xfId="23116" xr:uid="{81E488F8-7CD7-4681-8746-A36CD9D61988}"/>
    <cellStyle name="Millares 17 2 3 2 4 3" xfId="10731" xr:uid="{350440E0-7AC9-4742-BFF3-BA09213BEE3F}"/>
    <cellStyle name="Millares 17 2 3 2 4 3 2" xfId="27244" xr:uid="{D844BB03-08C0-4E46-B37A-A00F89244F4D}"/>
    <cellStyle name="Millares 17 2 3 2 4 4" xfId="18988" xr:uid="{3A849027-DBF0-4207-8F93-9AC467ABE13C}"/>
    <cellStyle name="Millares 17 2 3 2 4 5" xfId="35502" xr:uid="{1CB4DADD-26B3-4648-BCF5-2F515BB6F07E}"/>
    <cellStyle name="Millares 17 2 3 2 5" xfId="4539" xr:uid="{10370163-713A-402A-BAE7-58F0424EC5F7}"/>
    <cellStyle name="Millares 17 2 3 2 5 2" xfId="12795" xr:uid="{66E21C29-DA87-4308-B204-AC0DA85AA4B4}"/>
    <cellStyle name="Millares 17 2 3 2 5 2 2" xfId="29308" xr:uid="{F009140F-6264-4E00-AA96-855AEAA98B6E}"/>
    <cellStyle name="Millares 17 2 3 2 5 3" xfId="21052" xr:uid="{3165B0D2-777E-4B25-958C-B657049E228A}"/>
    <cellStyle name="Millares 17 2 3 2 6" xfId="8667" xr:uid="{8D712A34-0A54-49EA-A4D7-13FA9899D0CA}"/>
    <cellStyle name="Millares 17 2 3 2 6 2" xfId="25180" xr:uid="{070E418E-2A6A-46FB-8DC8-4EF01BC43A0B}"/>
    <cellStyle name="Millares 17 2 3 2 7" xfId="16924" xr:uid="{694F719C-98E4-4FD2-B5AE-A56919276167}"/>
    <cellStyle name="Millares 17 2 3 2 8" xfId="33438" xr:uid="{FDC0DE16-60D1-41D5-B0B0-9039B9EAC06D}"/>
    <cellStyle name="Millares 17 2 3 3" xfId="666" xr:uid="{4CAFB287-6B61-4D25-B691-99F3E9765365}"/>
    <cellStyle name="Millares 17 2 3 3 2" xfId="1687" xr:uid="{B326C170-84AC-4780-BE7A-08D3DC9FC240}"/>
    <cellStyle name="Millares 17 2 3 3 2 2" xfId="3751" xr:uid="{38822E20-3CCF-4419-A130-0263CE3ABC1A}"/>
    <cellStyle name="Millares 17 2 3 3 2 2 2" xfId="7879" xr:uid="{F744F0D9-E66E-48B3-86D0-76588AB7CED0}"/>
    <cellStyle name="Millares 17 2 3 3 2 2 2 2" xfId="16135" xr:uid="{3ED8A20E-2605-493A-BB06-9D5540F398E0}"/>
    <cellStyle name="Millares 17 2 3 3 2 2 2 2 2" xfId="32648" xr:uid="{F14272CB-DE50-4CB6-9271-521F22C81B13}"/>
    <cellStyle name="Millares 17 2 3 3 2 2 2 3" xfId="24392" xr:uid="{6BD004AF-840E-471D-9DC6-749D823CF639}"/>
    <cellStyle name="Millares 17 2 3 3 2 2 3" xfId="12007" xr:uid="{0B7892C2-EF65-4D13-80B6-B63258C2D972}"/>
    <cellStyle name="Millares 17 2 3 3 2 2 3 2" xfId="28520" xr:uid="{8E323E1F-9B83-4663-B47A-29E61A07056A}"/>
    <cellStyle name="Millares 17 2 3 3 2 2 4" xfId="20264" xr:uid="{52DFC8BC-E0AD-4DD0-A50E-00D8D779A63F}"/>
    <cellStyle name="Millares 17 2 3 3 2 2 5" xfId="36778" xr:uid="{1FE41275-586F-45C6-9F3F-A2066153E086}"/>
    <cellStyle name="Millares 17 2 3 3 2 3" xfId="5815" xr:uid="{7D99E5AC-F6EA-47D0-BD46-65A9A990BC4D}"/>
    <cellStyle name="Millares 17 2 3 3 2 3 2" xfId="14071" xr:uid="{0C6B3E27-B7F0-45CA-A905-F8124DB803B0}"/>
    <cellStyle name="Millares 17 2 3 3 2 3 2 2" xfId="30584" xr:uid="{A7FE4236-B50E-4613-B7EE-4F41F8072DAC}"/>
    <cellStyle name="Millares 17 2 3 3 2 3 3" xfId="22328" xr:uid="{976B1DCA-1A1C-44C2-80FF-4B7CD448F005}"/>
    <cellStyle name="Millares 17 2 3 3 2 4" xfId="9943" xr:uid="{42F6DE35-3F64-4CDB-9649-5BB106F038E3}"/>
    <cellStyle name="Millares 17 2 3 3 2 4 2" xfId="26456" xr:uid="{CD074D94-D4AB-4447-B4B6-48EA18726058}"/>
    <cellStyle name="Millares 17 2 3 3 2 5" xfId="18200" xr:uid="{0FF26042-C394-4307-A6DD-D97BEF4FA5EB}"/>
    <cellStyle name="Millares 17 2 3 3 2 6" xfId="34714" xr:uid="{8CBA5F92-709A-465A-BE5B-66A10B139A72}"/>
    <cellStyle name="Millares 17 2 3 3 3" xfId="2730" xr:uid="{28D7FDB4-FCB3-4EE4-8CE7-B684090C98B0}"/>
    <cellStyle name="Millares 17 2 3 3 3 2" xfId="6858" xr:uid="{F04229F4-0AE4-4663-BD6F-950B22CD5985}"/>
    <cellStyle name="Millares 17 2 3 3 3 2 2" xfId="15114" xr:uid="{DADD3842-163C-421B-8ABE-EEBEB8B0A4EE}"/>
    <cellStyle name="Millares 17 2 3 3 3 2 2 2" xfId="31627" xr:uid="{F9809DA4-65D9-4850-B201-6078937C606A}"/>
    <cellStyle name="Millares 17 2 3 3 3 2 3" xfId="23371" xr:uid="{F0517BB1-497C-4DA3-B32D-355474733EF3}"/>
    <cellStyle name="Millares 17 2 3 3 3 3" xfId="10986" xr:uid="{62AC4939-B4DE-4879-AC04-43060ABFBBA6}"/>
    <cellStyle name="Millares 17 2 3 3 3 3 2" xfId="27499" xr:uid="{AD5E38CE-CC60-44DE-890F-E4A1295458B7}"/>
    <cellStyle name="Millares 17 2 3 3 3 4" xfId="19243" xr:uid="{1856E57D-05FD-4D36-892E-0B6C4253B788}"/>
    <cellStyle name="Millares 17 2 3 3 3 5" xfId="35757" xr:uid="{B85DFBA1-EAF2-44AC-AA54-58E6D0BC88F0}"/>
    <cellStyle name="Millares 17 2 3 3 4" xfId="4794" xr:uid="{85C4179A-E55E-44C6-9E7A-BF301A9DBEF0}"/>
    <cellStyle name="Millares 17 2 3 3 4 2" xfId="13050" xr:uid="{1FD1D4DA-21CC-42EE-8CFC-72AE3ED6410D}"/>
    <cellStyle name="Millares 17 2 3 3 4 2 2" xfId="29563" xr:uid="{C1840F8C-1062-4DD9-9E4A-F4AF693C1468}"/>
    <cellStyle name="Millares 17 2 3 3 4 3" xfId="21307" xr:uid="{D18D194B-87CC-4C7F-96AA-C6D8530E3400}"/>
    <cellStyle name="Millares 17 2 3 3 5" xfId="8922" xr:uid="{0B9EC92A-BA69-40F6-925F-1378FCC82342}"/>
    <cellStyle name="Millares 17 2 3 3 5 2" xfId="25435" xr:uid="{5F3EE488-189B-43E2-A2ED-4402FD210F61}"/>
    <cellStyle name="Millares 17 2 3 3 6" xfId="17179" xr:uid="{FAD29769-3EB1-4394-B0F0-E0736D0D1DA8}"/>
    <cellStyle name="Millares 17 2 3 3 7" xfId="33693" xr:uid="{A5CBDC70-6B28-4875-87E4-4AC43CFF01B0}"/>
    <cellStyle name="Millares 17 2 3 4" xfId="1184" xr:uid="{A828AEA1-0ED9-4597-BED1-C388922AF96F}"/>
    <cellStyle name="Millares 17 2 3 4 2" xfId="3248" xr:uid="{AEB880F1-A757-40B3-BB50-7D6328E424C9}"/>
    <cellStyle name="Millares 17 2 3 4 2 2" xfId="7376" xr:uid="{97AC34CC-3615-4B01-9C21-51ABA0B594A9}"/>
    <cellStyle name="Millares 17 2 3 4 2 2 2" xfId="15632" xr:uid="{8FFA95F9-9B14-417D-8BC9-E3F976B41D0D}"/>
    <cellStyle name="Millares 17 2 3 4 2 2 2 2" xfId="32145" xr:uid="{0F771BA9-40B9-4E49-AB8C-F2872A78504B}"/>
    <cellStyle name="Millares 17 2 3 4 2 2 3" xfId="23889" xr:uid="{599D1A8E-88F2-4783-9E86-3CF7BE2DA1F3}"/>
    <cellStyle name="Millares 17 2 3 4 2 3" xfId="11504" xr:uid="{F88F34FC-D111-40C1-8AB1-090CA5E89A68}"/>
    <cellStyle name="Millares 17 2 3 4 2 3 2" xfId="28017" xr:uid="{7F4EC7C2-3502-43B0-8712-A5C57E9BF5C4}"/>
    <cellStyle name="Millares 17 2 3 4 2 4" xfId="19761" xr:uid="{67720C66-B9BC-4B5D-9147-5A1281655CE1}"/>
    <cellStyle name="Millares 17 2 3 4 2 5" xfId="36275" xr:uid="{53594005-6251-4072-8506-6665DFC8F26B}"/>
    <cellStyle name="Millares 17 2 3 4 3" xfId="5312" xr:uid="{30F55087-44DE-4795-9840-48D1947F0CB5}"/>
    <cellStyle name="Millares 17 2 3 4 3 2" xfId="13568" xr:uid="{831F0748-C672-411E-A862-D2689821C32E}"/>
    <cellStyle name="Millares 17 2 3 4 3 2 2" xfId="30081" xr:uid="{AEA0AB22-643C-49E6-8698-F9AE42F2A1AC}"/>
    <cellStyle name="Millares 17 2 3 4 3 3" xfId="21825" xr:uid="{2BCA3B79-14E4-466B-BB2A-2DFD2D79978F}"/>
    <cellStyle name="Millares 17 2 3 4 4" xfId="9440" xr:uid="{5807C5BD-F36D-4608-BD7C-37355D83F039}"/>
    <cellStyle name="Millares 17 2 3 4 4 2" xfId="25953" xr:uid="{656DBFBC-BC29-4CE6-9B92-E2EF834EDB72}"/>
    <cellStyle name="Millares 17 2 3 4 5" xfId="17697" xr:uid="{75C8960C-F382-475C-B63B-F9B707A32A9B}"/>
    <cellStyle name="Millares 17 2 3 4 6" xfId="34211" xr:uid="{DA82AC7A-B71F-4C66-8240-CF3EEDD1425F}"/>
    <cellStyle name="Millares 17 2 3 5" xfId="2227" xr:uid="{3F671DF0-6D4C-46AB-BF79-34DB0E00D1DB}"/>
    <cellStyle name="Millares 17 2 3 5 2" xfId="6355" xr:uid="{B4496F0D-1B4A-4863-A113-1D1BE4CCC4FD}"/>
    <cellStyle name="Millares 17 2 3 5 2 2" xfId="14611" xr:uid="{A7452AE3-A6E7-4D91-B9B6-8EA079C0B632}"/>
    <cellStyle name="Millares 17 2 3 5 2 2 2" xfId="31124" xr:uid="{A45DC6FE-F1A6-40E3-A1A6-6848CB0FF86B}"/>
    <cellStyle name="Millares 17 2 3 5 2 3" xfId="22868" xr:uid="{8DCC3D1F-124F-464A-908F-515B64302C06}"/>
    <cellStyle name="Millares 17 2 3 5 3" xfId="10483" xr:uid="{B0EF4F07-D39D-463F-8467-FAF616CF341A}"/>
    <cellStyle name="Millares 17 2 3 5 3 2" xfId="26996" xr:uid="{8E9976CE-4CA7-4467-A680-F62CEAA5BF1E}"/>
    <cellStyle name="Millares 17 2 3 5 4" xfId="18740" xr:uid="{991449BC-3EE9-495D-9D98-16A7888DCCBD}"/>
    <cellStyle name="Millares 17 2 3 5 5" xfId="35254" xr:uid="{7B15664E-600C-416E-9DA1-6F974FC9C2EF}"/>
    <cellStyle name="Millares 17 2 3 6" xfId="4291" xr:uid="{01F0B2C3-E70A-46D9-876B-9FA78A9FAA68}"/>
    <cellStyle name="Millares 17 2 3 6 2" xfId="12547" xr:uid="{F7E012A4-772E-424A-95B4-AB3530E0F200}"/>
    <cellStyle name="Millares 17 2 3 6 2 2" xfId="29060" xr:uid="{D6D365FA-CB05-43EF-ACEA-809722624C35}"/>
    <cellStyle name="Millares 17 2 3 6 3" xfId="20804" xr:uid="{6338E5B7-3849-4B9F-BF5B-01219104AA21}"/>
    <cellStyle name="Millares 17 2 3 7" xfId="8419" xr:uid="{445A9B0C-CF3B-4FE8-B6F8-A4AA6E0851D4}"/>
    <cellStyle name="Millares 17 2 3 7 2" xfId="24932" xr:uid="{ED5854DA-2EC1-49F9-9289-B3E798CB98F2}"/>
    <cellStyle name="Millares 17 2 3 8" xfId="16676" xr:uid="{28465530-8BF6-47E0-B08E-A697BEF8465C}"/>
    <cellStyle name="Millares 17 2 3 9" xfId="33190" xr:uid="{00980F7A-FF6F-4A05-BA42-3A1CBD18D417}"/>
    <cellStyle name="Millares 17 2 4" xfId="287" xr:uid="{D9E95B0B-44A7-4929-8EA1-EA3B73E58FC7}"/>
    <cellStyle name="Millares 17 2 4 2" xfId="790" xr:uid="{E206C8C6-3C4A-4CE9-B4F1-F5C0B3A6971F}"/>
    <cellStyle name="Millares 17 2 4 2 2" xfId="1811" xr:uid="{750D7C0E-97E0-477F-8B2F-AFFB24FD538A}"/>
    <cellStyle name="Millares 17 2 4 2 2 2" xfId="3875" xr:uid="{99D618D8-22ED-4180-B235-59EFAF6EE5D6}"/>
    <cellStyle name="Millares 17 2 4 2 2 2 2" xfId="8003" xr:uid="{085D81AE-0680-4680-A7EF-050057D9D6F9}"/>
    <cellStyle name="Millares 17 2 4 2 2 2 2 2" xfId="16259" xr:uid="{27F8B790-CA58-4C29-BF7A-9E1576D4413A}"/>
    <cellStyle name="Millares 17 2 4 2 2 2 2 2 2" xfId="32772" xr:uid="{718D0DB0-AE8C-43A0-A435-B9E3AF53E818}"/>
    <cellStyle name="Millares 17 2 4 2 2 2 2 3" xfId="24516" xr:uid="{95A622CA-BE31-48A4-8744-DCE154AF988F}"/>
    <cellStyle name="Millares 17 2 4 2 2 2 3" xfId="12131" xr:uid="{DFA7DD00-434B-4020-BDB5-F79D3DAB4FFF}"/>
    <cellStyle name="Millares 17 2 4 2 2 2 3 2" xfId="28644" xr:uid="{0B86AC51-B7EF-490F-8E22-5FBBAD14DA2F}"/>
    <cellStyle name="Millares 17 2 4 2 2 2 4" xfId="20388" xr:uid="{4EA09E53-CE0E-41BB-937D-CD893892DBAE}"/>
    <cellStyle name="Millares 17 2 4 2 2 2 5" xfId="36902" xr:uid="{1C15E396-07C1-4B89-8911-AC3DED127073}"/>
    <cellStyle name="Millares 17 2 4 2 2 3" xfId="5939" xr:uid="{96C7FCA3-F0FE-4DFA-99A3-73950DAC8587}"/>
    <cellStyle name="Millares 17 2 4 2 2 3 2" xfId="14195" xr:uid="{E903645A-6EA9-48A0-8D79-0F758FD688ED}"/>
    <cellStyle name="Millares 17 2 4 2 2 3 2 2" xfId="30708" xr:uid="{F2A1A3AF-4C1E-4E76-AA3A-282B4E00EAB0}"/>
    <cellStyle name="Millares 17 2 4 2 2 3 3" xfId="22452" xr:uid="{D7200472-F5B4-47D9-B537-A2FECCDFF3D0}"/>
    <cellStyle name="Millares 17 2 4 2 2 4" xfId="10067" xr:uid="{55C9BD82-1B09-4F5D-BA39-DEA6C9FA69EB}"/>
    <cellStyle name="Millares 17 2 4 2 2 4 2" xfId="26580" xr:uid="{03DD730C-9322-4065-82F1-273152313620}"/>
    <cellStyle name="Millares 17 2 4 2 2 5" xfId="18324" xr:uid="{62791281-7855-4723-81AB-8A76A8A968D7}"/>
    <cellStyle name="Millares 17 2 4 2 2 6" xfId="34838" xr:uid="{015B8A6D-2040-4507-8508-F8ADF19F750E}"/>
    <cellStyle name="Millares 17 2 4 2 3" xfId="2854" xr:uid="{D66B855E-D18C-4A41-BB85-DCC32CFB7ED1}"/>
    <cellStyle name="Millares 17 2 4 2 3 2" xfId="6982" xr:uid="{FB85CE6F-EDEE-4BFC-8E18-3C1B5FD516E6}"/>
    <cellStyle name="Millares 17 2 4 2 3 2 2" xfId="15238" xr:uid="{53FD8EFD-8DCF-4980-AA6D-4DF134988A84}"/>
    <cellStyle name="Millares 17 2 4 2 3 2 2 2" xfId="31751" xr:uid="{CB5F6247-75D5-48F7-95C5-E765D8528304}"/>
    <cellStyle name="Millares 17 2 4 2 3 2 3" xfId="23495" xr:uid="{4966A19D-E643-431D-B71B-CD8302F8B1DB}"/>
    <cellStyle name="Millares 17 2 4 2 3 3" xfId="11110" xr:uid="{7A384355-6ADB-421D-B01D-702FB10DB910}"/>
    <cellStyle name="Millares 17 2 4 2 3 3 2" xfId="27623" xr:uid="{ABE67FE2-3C3F-4B23-B2D0-E7BEFED75DB2}"/>
    <cellStyle name="Millares 17 2 4 2 3 4" xfId="19367" xr:uid="{DEBFBDBF-425E-4CD1-9276-05FECD823555}"/>
    <cellStyle name="Millares 17 2 4 2 3 5" xfId="35881" xr:uid="{68E506BD-BF9C-4264-88F6-4A7960B0CFB0}"/>
    <cellStyle name="Millares 17 2 4 2 4" xfId="4918" xr:uid="{3DFCE8AF-6564-4F3F-B0CC-4BBFF81C386D}"/>
    <cellStyle name="Millares 17 2 4 2 4 2" xfId="13174" xr:uid="{0702FC4D-541F-404C-BBD1-3CA3FA2228C4}"/>
    <cellStyle name="Millares 17 2 4 2 4 2 2" xfId="29687" xr:uid="{AB36B254-198A-4925-98D1-FF155B9167AD}"/>
    <cellStyle name="Millares 17 2 4 2 4 3" xfId="21431" xr:uid="{6C1352DE-3BCE-49C2-B1A4-42F535B0F6FD}"/>
    <cellStyle name="Millares 17 2 4 2 5" xfId="9046" xr:uid="{7C1F9BB3-4958-4B02-9A77-64C2D720F39E}"/>
    <cellStyle name="Millares 17 2 4 2 5 2" xfId="25559" xr:uid="{8A0B195A-6B1B-4051-9197-34C0562286D6}"/>
    <cellStyle name="Millares 17 2 4 2 6" xfId="17303" xr:uid="{B574CC9F-7DFB-4AD9-94A5-51C5F998281E}"/>
    <cellStyle name="Millares 17 2 4 2 7" xfId="33817" xr:uid="{959130E4-A114-4167-91C7-FA5ECFC578B4}"/>
    <cellStyle name="Millares 17 2 4 3" xfId="1308" xr:uid="{DB7E824F-0155-405A-A3E0-F14826A086A2}"/>
    <cellStyle name="Millares 17 2 4 3 2" xfId="3372" xr:uid="{C598919D-CB9E-4424-A111-6A99115A2783}"/>
    <cellStyle name="Millares 17 2 4 3 2 2" xfId="7500" xr:uid="{ACE24EB3-7DE9-4B12-8FBD-11768011E16E}"/>
    <cellStyle name="Millares 17 2 4 3 2 2 2" xfId="15756" xr:uid="{493805C7-7C74-4BA7-85A2-AEB17C846865}"/>
    <cellStyle name="Millares 17 2 4 3 2 2 2 2" xfId="32269" xr:uid="{8272A549-B208-4F6B-80AE-D96A8F32AF46}"/>
    <cellStyle name="Millares 17 2 4 3 2 2 3" xfId="24013" xr:uid="{C997AE08-0A7D-47A7-8643-87A28379521D}"/>
    <cellStyle name="Millares 17 2 4 3 2 3" xfId="11628" xr:uid="{90EABA12-F20B-461D-BDF5-85BEACE466DA}"/>
    <cellStyle name="Millares 17 2 4 3 2 3 2" xfId="28141" xr:uid="{65998945-10E4-40EE-8EF1-B4BED3802D3D}"/>
    <cellStyle name="Millares 17 2 4 3 2 4" xfId="19885" xr:uid="{1CECED3E-4134-4C65-A057-2F8FB741F0FF}"/>
    <cellStyle name="Millares 17 2 4 3 2 5" xfId="36399" xr:uid="{526809C5-FADD-4370-B314-30415E1F3BD4}"/>
    <cellStyle name="Millares 17 2 4 3 3" xfId="5436" xr:uid="{E71D5E4C-80FF-454E-85A7-06E464BADA13}"/>
    <cellStyle name="Millares 17 2 4 3 3 2" xfId="13692" xr:uid="{8629325D-F496-40B3-9344-CEC83D934B93}"/>
    <cellStyle name="Millares 17 2 4 3 3 2 2" xfId="30205" xr:uid="{D243CE5E-229E-4432-B58D-6831D6575451}"/>
    <cellStyle name="Millares 17 2 4 3 3 3" xfId="21949" xr:uid="{AB0CDAE5-2E15-4074-BC0D-510DF042012F}"/>
    <cellStyle name="Millares 17 2 4 3 4" xfId="9564" xr:uid="{FECBBAB4-F09F-4FE0-8352-2BBB27C56213}"/>
    <cellStyle name="Millares 17 2 4 3 4 2" xfId="26077" xr:uid="{BB74C477-844B-4C63-B698-FBF30D56A1A2}"/>
    <cellStyle name="Millares 17 2 4 3 5" xfId="17821" xr:uid="{0C2FD195-D610-4F2B-8BFA-5D7351FF8D91}"/>
    <cellStyle name="Millares 17 2 4 3 6" xfId="34335" xr:uid="{3E8FDB68-CD9C-4064-B361-6811AE443A1C}"/>
    <cellStyle name="Millares 17 2 4 4" xfId="2351" xr:uid="{09A8EA93-8FD6-43EF-A757-F139207911AB}"/>
    <cellStyle name="Millares 17 2 4 4 2" xfId="6479" xr:uid="{EBD69572-58EF-4DD5-AC5C-508B617765CF}"/>
    <cellStyle name="Millares 17 2 4 4 2 2" xfId="14735" xr:uid="{EA9D34E3-FED7-482A-BDCE-DDFF050990A7}"/>
    <cellStyle name="Millares 17 2 4 4 2 2 2" xfId="31248" xr:uid="{04EB1105-A9A4-430A-9642-7E9F8DB59174}"/>
    <cellStyle name="Millares 17 2 4 4 2 3" xfId="22992" xr:uid="{DAE5BE76-DF4F-4934-A485-795F1E2CBC36}"/>
    <cellStyle name="Millares 17 2 4 4 3" xfId="10607" xr:uid="{349FAB89-6DA3-4FAF-930C-80C10A0DA70E}"/>
    <cellStyle name="Millares 17 2 4 4 3 2" xfId="27120" xr:uid="{29205C97-F54B-4C00-BE44-2B831B0B23F9}"/>
    <cellStyle name="Millares 17 2 4 4 4" xfId="18864" xr:uid="{19922280-F55D-4B1C-AFDC-6B7C4148FCD8}"/>
    <cellStyle name="Millares 17 2 4 4 5" xfId="35378" xr:uid="{C8ACF3FE-9A22-4FCC-8D90-F915B0B4134E}"/>
    <cellStyle name="Millares 17 2 4 5" xfId="4415" xr:uid="{BF59260A-59A2-4BD7-8EB2-D48CF1D251C0}"/>
    <cellStyle name="Millares 17 2 4 5 2" xfId="12671" xr:uid="{5ABBDB89-BCF4-43E8-8F12-EB2A06786ABD}"/>
    <cellStyle name="Millares 17 2 4 5 2 2" xfId="29184" xr:uid="{239D7818-7FAC-4670-B76A-381D6674D067}"/>
    <cellStyle name="Millares 17 2 4 5 3" xfId="20928" xr:uid="{3E059105-F65A-4D69-8016-5B608D244173}"/>
    <cellStyle name="Millares 17 2 4 6" xfId="8543" xr:uid="{2CDA6F7E-55C3-479E-BC7F-0FC8D69CBC93}"/>
    <cellStyle name="Millares 17 2 4 6 2" xfId="25056" xr:uid="{03DF9D4A-415A-4B86-8DAE-6E9BBA737B80}"/>
    <cellStyle name="Millares 17 2 4 7" xfId="16800" xr:uid="{16AA228E-48D4-405A-8FE3-82481A11D17D}"/>
    <cellStyle name="Millares 17 2 4 8" xfId="33314" xr:uid="{DC90BFB3-B10D-4C52-995F-475B99763B9A}"/>
    <cellStyle name="Millares 17 2 5" xfId="542" xr:uid="{300D9DB7-0A68-4AF1-BC7E-5A3F3554A469}"/>
    <cellStyle name="Millares 17 2 5 2" xfId="1563" xr:uid="{42950BF8-B3DF-4F9A-9626-8A9F76A7C8D8}"/>
    <cellStyle name="Millares 17 2 5 2 2" xfId="3627" xr:uid="{68F189EE-2A2A-4F66-BCA7-A4B1D4C49B1B}"/>
    <cellStyle name="Millares 17 2 5 2 2 2" xfId="7755" xr:uid="{EE6D6D8B-18CD-4276-896C-897993666D32}"/>
    <cellStyle name="Millares 17 2 5 2 2 2 2" xfId="16011" xr:uid="{889AFEBE-1DEB-4DFE-ADD5-79828B57AF63}"/>
    <cellStyle name="Millares 17 2 5 2 2 2 2 2" xfId="32524" xr:uid="{B8B190FF-34BD-4E19-AAFA-52EB186A47F5}"/>
    <cellStyle name="Millares 17 2 5 2 2 2 3" xfId="24268" xr:uid="{D190BA12-B39F-4372-AF54-823FFC04E8E7}"/>
    <cellStyle name="Millares 17 2 5 2 2 3" xfId="11883" xr:uid="{4D292697-E537-4925-8944-2EB81F3C4B2C}"/>
    <cellStyle name="Millares 17 2 5 2 2 3 2" xfId="28396" xr:uid="{D2230A39-B748-4234-9449-904120C38C95}"/>
    <cellStyle name="Millares 17 2 5 2 2 4" xfId="20140" xr:uid="{3CD8B9EF-3D79-4AFE-BC23-FF73C5412392}"/>
    <cellStyle name="Millares 17 2 5 2 2 5" xfId="36654" xr:uid="{43EBF89A-1858-4693-9CCD-114067D2C60E}"/>
    <cellStyle name="Millares 17 2 5 2 3" xfId="5691" xr:uid="{E142D090-6116-4FAF-929F-C32F8C8BDE60}"/>
    <cellStyle name="Millares 17 2 5 2 3 2" xfId="13947" xr:uid="{28DCC34C-2B5F-4505-9EE6-B5AC3CB3E4C5}"/>
    <cellStyle name="Millares 17 2 5 2 3 2 2" xfId="30460" xr:uid="{523ED08F-810F-42FD-A1F2-13D1FF4CDB14}"/>
    <cellStyle name="Millares 17 2 5 2 3 3" xfId="22204" xr:uid="{A6F061B4-6462-41DD-981D-E70EC0575BD7}"/>
    <cellStyle name="Millares 17 2 5 2 4" xfId="9819" xr:uid="{6484FFB0-69A5-4B81-9277-0924D2731E2F}"/>
    <cellStyle name="Millares 17 2 5 2 4 2" xfId="26332" xr:uid="{4557EA78-4AC8-4925-8BC8-A0D2C8EEC63F}"/>
    <cellStyle name="Millares 17 2 5 2 5" xfId="18076" xr:uid="{4A88688D-F9F8-4A40-B515-4A523F74AF77}"/>
    <cellStyle name="Millares 17 2 5 2 6" xfId="34590" xr:uid="{1C9FF4C3-1BF7-4440-81C3-C4B55C740F7B}"/>
    <cellStyle name="Millares 17 2 5 3" xfId="2606" xr:uid="{0CCD7D84-7439-493B-99BD-BAA17F71DF34}"/>
    <cellStyle name="Millares 17 2 5 3 2" xfId="6734" xr:uid="{8CE80973-7516-4635-BB5B-7A0F7664A793}"/>
    <cellStyle name="Millares 17 2 5 3 2 2" xfId="14990" xr:uid="{71B697D0-7C55-47B7-BF91-2F1E3774FD4F}"/>
    <cellStyle name="Millares 17 2 5 3 2 2 2" xfId="31503" xr:uid="{8C952F26-7681-4B54-9766-02A7D690741A}"/>
    <cellStyle name="Millares 17 2 5 3 2 3" xfId="23247" xr:uid="{261EE690-6CAC-4440-B2F4-A397889AA911}"/>
    <cellStyle name="Millares 17 2 5 3 3" xfId="10862" xr:uid="{56BC720B-319C-4C06-92B4-FA1B8DBABF33}"/>
    <cellStyle name="Millares 17 2 5 3 3 2" xfId="27375" xr:uid="{FDD5381F-F160-4984-A708-5D3AFCDFA048}"/>
    <cellStyle name="Millares 17 2 5 3 4" xfId="19119" xr:uid="{B89B5BFC-05F6-48EB-9C6F-AC711FFC5974}"/>
    <cellStyle name="Millares 17 2 5 3 5" xfId="35633" xr:uid="{AA45BD4B-7E12-4D05-8505-9F83E0F7BFE3}"/>
    <cellStyle name="Millares 17 2 5 4" xfId="4670" xr:uid="{D03F9E6D-497F-4AD1-B21F-E4E8C82970C5}"/>
    <cellStyle name="Millares 17 2 5 4 2" xfId="12926" xr:uid="{F77419F9-F5E4-40B8-8AF4-F23C9AB5BD4F}"/>
    <cellStyle name="Millares 17 2 5 4 2 2" xfId="29439" xr:uid="{75A9A608-E523-4891-8A2F-74E8D9ED9229}"/>
    <cellStyle name="Millares 17 2 5 4 3" xfId="21183" xr:uid="{E0A5C9A6-E71F-478C-B6F5-597992DA2654}"/>
    <cellStyle name="Millares 17 2 5 5" xfId="8798" xr:uid="{CAB8115F-ABC3-4B60-831E-AFA10514845B}"/>
    <cellStyle name="Millares 17 2 5 5 2" xfId="25311" xr:uid="{72246FB1-3349-4D6F-B715-02249EDF58AD}"/>
    <cellStyle name="Millares 17 2 5 6" xfId="17055" xr:uid="{D73237C0-6DDE-4BE3-883D-86429A26A04B}"/>
    <cellStyle name="Millares 17 2 5 7" xfId="33569" xr:uid="{9569AB6F-0F7E-47E9-9167-D3CBB124F499}"/>
    <cellStyle name="Millares 17 2 6" xfId="1060" xr:uid="{FB19B6FA-C660-4B1E-AF68-C711B1408F17}"/>
    <cellStyle name="Millares 17 2 6 2" xfId="3124" xr:uid="{00C9224B-C0B2-42DC-B3B3-B2EFA73BA1DE}"/>
    <cellStyle name="Millares 17 2 6 2 2" xfId="7252" xr:uid="{F10F51F6-8936-4A9A-9D5C-83A317B25F60}"/>
    <cellStyle name="Millares 17 2 6 2 2 2" xfId="15508" xr:uid="{1655A725-83C6-46C8-81A5-E1B3F765F079}"/>
    <cellStyle name="Millares 17 2 6 2 2 2 2" xfId="32021" xr:uid="{70DA8BB1-8BF1-48D0-BE96-A9C8ABA2FB90}"/>
    <cellStyle name="Millares 17 2 6 2 2 3" xfId="23765" xr:uid="{79DBA71D-601C-4DC5-A36F-5935DD80AF1A}"/>
    <cellStyle name="Millares 17 2 6 2 3" xfId="11380" xr:uid="{190E3A9E-5D0E-4AED-B921-B9E4F24E41F9}"/>
    <cellStyle name="Millares 17 2 6 2 3 2" xfId="27893" xr:uid="{FC1367C0-5ECA-4809-9EBB-E8F75000015B}"/>
    <cellStyle name="Millares 17 2 6 2 4" xfId="19637" xr:uid="{FE69786E-E612-46BC-858A-E9BA36A4D9BD}"/>
    <cellStyle name="Millares 17 2 6 2 5" xfId="36151" xr:uid="{04A2994E-EE5E-4E48-8AE8-BBED5F0C0495}"/>
    <cellStyle name="Millares 17 2 6 3" xfId="5188" xr:uid="{8D1C7131-C4FF-407C-93F7-1F8A03966B0F}"/>
    <cellStyle name="Millares 17 2 6 3 2" xfId="13444" xr:uid="{70D3F5FE-DF7F-4B2A-9853-6DD38FB44286}"/>
    <cellStyle name="Millares 17 2 6 3 2 2" xfId="29957" xr:uid="{99F16D1C-908C-4903-A254-6D212A81347B}"/>
    <cellStyle name="Millares 17 2 6 3 3" xfId="21701" xr:uid="{CD20373A-C0C8-4C39-A0D2-9F0738B6BA92}"/>
    <cellStyle name="Millares 17 2 6 4" xfId="9316" xr:uid="{CD2204E1-27EA-42D5-9B78-B886300A06FF}"/>
    <cellStyle name="Millares 17 2 6 4 2" xfId="25829" xr:uid="{0411CEB5-E262-40D5-B5A6-3485B6A56090}"/>
    <cellStyle name="Millares 17 2 6 5" xfId="17573" xr:uid="{172D6216-4F9D-438D-B744-B0243B98F536}"/>
    <cellStyle name="Millares 17 2 6 6" xfId="34087" xr:uid="{A32C76A6-3D0E-4FBE-90A3-28B54FF12DF7}"/>
    <cellStyle name="Millares 17 2 7" xfId="2103" xr:uid="{AAEEC516-DD8C-459E-BA42-FFD80C504FE4}"/>
    <cellStyle name="Millares 17 2 7 2" xfId="6231" xr:uid="{0668C5D9-4273-4CE8-B900-AAC10F6D7EDC}"/>
    <cellStyle name="Millares 17 2 7 2 2" xfId="14487" xr:uid="{8850B9B6-7D1F-4E5D-AFD4-18CFCC32D4F5}"/>
    <cellStyle name="Millares 17 2 7 2 2 2" xfId="31000" xr:uid="{982E27C4-35D8-46A2-A8E6-C3D35C4C915F}"/>
    <cellStyle name="Millares 17 2 7 2 3" xfId="22744" xr:uid="{F4160917-9499-4ACF-9616-7FC8F26A9AD3}"/>
    <cellStyle name="Millares 17 2 7 3" xfId="10359" xr:uid="{D7E29FA9-87A8-4E2E-8124-9DA6A60585C7}"/>
    <cellStyle name="Millares 17 2 7 3 2" xfId="26872" xr:uid="{EBBB300D-D2C2-4D04-AB6C-9DB3F89CDEE8}"/>
    <cellStyle name="Millares 17 2 7 4" xfId="18616" xr:uid="{29C400C7-09CF-4F25-B4DD-2D014251FDEC}"/>
    <cellStyle name="Millares 17 2 7 5" xfId="35130" xr:uid="{560FA0A5-6567-4F1D-9AA8-2482CAB1F35C}"/>
    <cellStyle name="Millares 17 2 8" xfId="4167" xr:uid="{46FD5ECA-1D87-478E-8299-91B05691EF25}"/>
    <cellStyle name="Millares 17 2 8 2" xfId="12423" xr:uid="{CD7D9129-1A23-44F8-9D8E-24DCA649A49C}"/>
    <cellStyle name="Millares 17 2 8 2 2" xfId="28936" xr:uid="{DADF0F37-B2D3-4C19-8285-2291AE4C46B7}"/>
    <cellStyle name="Millares 17 2 8 3" xfId="20680" xr:uid="{33EDE48B-D8E0-42B1-A1EF-A166B73F3668}"/>
    <cellStyle name="Millares 17 2 9" xfId="8295" xr:uid="{E3F35601-4CC8-4120-B07A-1154FEA36E16}"/>
    <cellStyle name="Millares 17 2 9 2" xfId="24808" xr:uid="{FEE006DF-AD86-4D8C-B5C8-DD2CB2F668AD}"/>
    <cellStyle name="Millares 17 3" xfId="70" xr:uid="{C760D846-F07D-4A2C-BD72-393D6340D834}"/>
    <cellStyle name="Millares 17 3 10" xfId="33097" xr:uid="{CEA11B18-92A1-469E-B8E8-7E29EE02DDBD}"/>
    <cellStyle name="Millares 17 3 2" xfId="194" xr:uid="{34A3F284-3AA3-41A9-A5A9-48AAB440F943}"/>
    <cellStyle name="Millares 17 3 2 2" xfId="442" xr:uid="{998A789A-B67B-4173-858D-6CD5EC234912}"/>
    <cellStyle name="Millares 17 3 2 2 2" xfId="945" xr:uid="{1D547679-932F-428B-A8A3-C56F3A99627D}"/>
    <cellStyle name="Millares 17 3 2 2 2 2" xfId="1966" xr:uid="{0A3C5503-C6F4-43C9-B087-755489F3A560}"/>
    <cellStyle name="Millares 17 3 2 2 2 2 2" xfId="4030" xr:uid="{110C20D7-F517-49FB-9059-846425D9DACF}"/>
    <cellStyle name="Millares 17 3 2 2 2 2 2 2" xfId="8158" xr:uid="{231F28F8-667A-41FC-A4E9-A68CE1858141}"/>
    <cellStyle name="Millares 17 3 2 2 2 2 2 2 2" xfId="16414" xr:uid="{561356F4-8A83-42A7-9253-7B5799CAA51C}"/>
    <cellStyle name="Millares 17 3 2 2 2 2 2 2 2 2" xfId="32927" xr:uid="{71A034C8-1AEA-4455-B159-2A1612156869}"/>
    <cellStyle name="Millares 17 3 2 2 2 2 2 2 3" xfId="24671" xr:uid="{8F5EFF58-46EF-4B8F-991E-D1D4815D7A56}"/>
    <cellStyle name="Millares 17 3 2 2 2 2 2 3" xfId="12286" xr:uid="{4C230B3E-D4BC-40C1-BFFF-497BD5AA90FB}"/>
    <cellStyle name="Millares 17 3 2 2 2 2 2 3 2" xfId="28799" xr:uid="{3CBAFD36-1B40-4451-959B-6E2AB9FC0E94}"/>
    <cellStyle name="Millares 17 3 2 2 2 2 2 4" xfId="20543" xr:uid="{388D9B25-0789-4D1E-BCD4-244D10773DFA}"/>
    <cellStyle name="Millares 17 3 2 2 2 2 2 5" xfId="37057" xr:uid="{E4133998-3540-4221-B7A0-445621B0A586}"/>
    <cellStyle name="Millares 17 3 2 2 2 2 3" xfId="6094" xr:uid="{7720AFA4-D84C-40B4-B812-9E9B55E7D13C}"/>
    <cellStyle name="Millares 17 3 2 2 2 2 3 2" xfId="14350" xr:uid="{A918995D-C832-4116-B357-40E4B89D5F47}"/>
    <cellStyle name="Millares 17 3 2 2 2 2 3 2 2" xfId="30863" xr:uid="{D59B0767-01F3-402F-8617-4C90AF1F89E8}"/>
    <cellStyle name="Millares 17 3 2 2 2 2 3 3" xfId="22607" xr:uid="{005F0567-562F-4B36-B1F9-A36F23B5511C}"/>
    <cellStyle name="Millares 17 3 2 2 2 2 4" xfId="10222" xr:uid="{ED017E5E-8A7C-40AD-87BB-B42486B37D9D}"/>
    <cellStyle name="Millares 17 3 2 2 2 2 4 2" xfId="26735" xr:uid="{AEC442D5-E28D-4208-856A-64C2D8A5650D}"/>
    <cellStyle name="Millares 17 3 2 2 2 2 5" xfId="18479" xr:uid="{C2CAA63B-14B5-45F7-8B99-A209038ADCA2}"/>
    <cellStyle name="Millares 17 3 2 2 2 2 6" xfId="34993" xr:uid="{E3EF59A8-A7D2-47A9-9C02-68703CCD0B38}"/>
    <cellStyle name="Millares 17 3 2 2 2 3" xfId="3009" xr:uid="{B53D0923-77DC-4C9A-94F7-33C6D03D6DAF}"/>
    <cellStyle name="Millares 17 3 2 2 2 3 2" xfId="7137" xr:uid="{2749DB44-E9D4-4137-94CD-6D4AC9BBBA67}"/>
    <cellStyle name="Millares 17 3 2 2 2 3 2 2" xfId="15393" xr:uid="{8EDB44D8-4DFE-4A71-B288-FF5D6D1CF67F}"/>
    <cellStyle name="Millares 17 3 2 2 2 3 2 2 2" xfId="31906" xr:uid="{4B87C321-2211-40D2-A69C-E93AAB841968}"/>
    <cellStyle name="Millares 17 3 2 2 2 3 2 3" xfId="23650" xr:uid="{22E4B76D-A2B8-45A9-9E6F-7BE3690425C9}"/>
    <cellStyle name="Millares 17 3 2 2 2 3 3" xfId="11265" xr:uid="{36030273-2E12-4963-A9DD-DB7398D9B59B}"/>
    <cellStyle name="Millares 17 3 2 2 2 3 3 2" xfId="27778" xr:uid="{182E715A-BAD7-4F4C-B430-450BEA121A3B}"/>
    <cellStyle name="Millares 17 3 2 2 2 3 4" xfId="19522" xr:uid="{FBC0EDC9-1DA3-4C8E-A88A-7C2CE88EE77D}"/>
    <cellStyle name="Millares 17 3 2 2 2 3 5" xfId="36036" xr:uid="{5200F86D-3214-40D4-92CA-2198AE269370}"/>
    <cellStyle name="Millares 17 3 2 2 2 4" xfId="5073" xr:uid="{9FB889A0-BC7D-4E02-B475-4C4A034D216C}"/>
    <cellStyle name="Millares 17 3 2 2 2 4 2" xfId="13329" xr:uid="{9A1F7534-06FF-4521-90EC-D3FB3E3C7752}"/>
    <cellStyle name="Millares 17 3 2 2 2 4 2 2" xfId="29842" xr:uid="{299EBCFF-6DA8-4FB3-AAF1-5ACCB0CC14A5}"/>
    <cellStyle name="Millares 17 3 2 2 2 4 3" xfId="21586" xr:uid="{8A715D96-A7B7-432A-BA6D-15E6B5D2F255}"/>
    <cellStyle name="Millares 17 3 2 2 2 5" xfId="9201" xr:uid="{D7F00ED3-578D-46D0-8FBD-083CA63A58FC}"/>
    <cellStyle name="Millares 17 3 2 2 2 5 2" xfId="25714" xr:uid="{C53176D5-091A-4C0C-9C8D-73A543ABE933}"/>
    <cellStyle name="Millares 17 3 2 2 2 6" xfId="17458" xr:uid="{6B241761-9F30-4363-9F43-2CA57E457578}"/>
    <cellStyle name="Millares 17 3 2 2 2 7" xfId="33972" xr:uid="{55CA680D-59E0-4689-8BBE-FE876CD37F51}"/>
    <cellStyle name="Millares 17 3 2 2 3" xfId="1463" xr:uid="{26DF54CD-348B-4099-8D59-71AF1CC21645}"/>
    <cellStyle name="Millares 17 3 2 2 3 2" xfId="3527" xr:uid="{0FBDD619-845B-4347-BBDE-DDA0AA7D64C7}"/>
    <cellStyle name="Millares 17 3 2 2 3 2 2" xfId="7655" xr:uid="{452AA9C5-6C53-4120-81B3-ADFA22733FDA}"/>
    <cellStyle name="Millares 17 3 2 2 3 2 2 2" xfId="15911" xr:uid="{BB8DF975-55B2-4E4A-AAF7-2090B71E8B21}"/>
    <cellStyle name="Millares 17 3 2 2 3 2 2 2 2" xfId="32424" xr:uid="{E496F7E8-01D7-414D-80FB-2CB62D097619}"/>
    <cellStyle name="Millares 17 3 2 2 3 2 2 3" xfId="24168" xr:uid="{8F8E91CF-F9AC-4C3D-8A66-CBE5ECFBF361}"/>
    <cellStyle name="Millares 17 3 2 2 3 2 3" xfId="11783" xr:uid="{66E9069D-3D9F-4208-B7D3-BEF23D535F4C}"/>
    <cellStyle name="Millares 17 3 2 2 3 2 3 2" xfId="28296" xr:uid="{AC3EAD83-A78F-4AAF-8976-11AA3322A0AA}"/>
    <cellStyle name="Millares 17 3 2 2 3 2 4" xfId="20040" xr:uid="{41F525FE-FB2E-42DA-8B6A-3D9011FF0607}"/>
    <cellStyle name="Millares 17 3 2 2 3 2 5" xfId="36554" xr:uid="{4E0E2C55-984F-412E-82D9-103774882D37}"/>
    <cellStyle name="Millares 17 3 2 2 3 3" xfId="5591" xr:uid="{EFAC6B70-8757-42B9-A2CE-36416E180424}"/>
    <cellStyle name="Millares 17 3 2 2 3 3 2" xfId="13847" xr:uid="{A277F0B2-8FF7-4FA2-B65F-94DC65C5DFA4}"/>
    <cellStyle name="Millares 17 3 2 2 3 3 2 2" xfId="30360" xr:uid="{34F7FD57-D780-44BA-831C-4938F4D06A3F}"/>
    <cellStyle name="Millares 17 3 2 2 3 3 3" xfId="22104" xr:uid="{BBA36344-92C5-4DCB-994A-9DD22BDC3401}"/>
    <cellStyle name="Millares 17 3 2 2 3 4" xfId="9719" xr:uid="{C237BA81-7E46-4FA4-A718-D354775E1C7E}"/>
    <cellStyle name="Millares 17 3 2 2 3 4 2" xfId="26232" xr:uid="{2918CF93-EC88-4F63-A1B2-6A28E01D900B}"/>
    <cellStyle name="Millares 17 3 2 2 3 5" xfId="17976" xr:uid="{0D07D726-0BC4-4AF4-9980-5266F8EA8926}"/>
    <cellStyle name="Millares 17 3 2 2 3 6" xfId="34490" xr:uid="{C8EA9BFC-B867-415A-B631-9FEF9FE1332F}"/>
    <cellStyle name="Millares 17 3 2 2 4" xfId="2506" xr:uid="{761C6C79-578A-4F53-A3C7-AF0890C5912C}"/>
    <cellStyle name="Millares 17 3 2 2 4 2" xfId="6634" xr:uid="{05C8D6D1-5A1B-46B1-8716-FFB8BCF766A9}"/>
    <cellStyle name="Millares 17 3 2 2 4 2 2" xfId="14890" xr:uid="{1186791B-6F34-453A-887A-40123C1E8EAC}"/>
    <cellStyle name="Millares 17 3 2 2 4 2 2 2" xfId="31403" xr:uid="{A42A9AD3-53FF-4FB4-A8EF-F74A48DE94D1}"/>
    <cellStyle name="Millares 17 3 2 2 4 2 3" xfId="23147" xr:uid="{9E90FAE1-D2B5-4C89-953E-6AF519417AD8}"/>
    <cellStyle name="Millares 17 3 2 2 4 3" xfId="10762" xr:uid="{9E287479-BDE7-4661-9A33-73F0874DE5C1}"/>
    <cellStyle name="Millares 17 3 2 2 4 3 2" xfId="27275" xr:uid="{CACEF33E-653B-4F4D-ADDE-E393051ECF39}"/>
    <cellStyle name="Millares 17 3 2 2 4 4" xfId="19019" xr:uid="{0C134F47-8F9E-4626-88B4-AAFA505A5F7E}"/>
    <cellStyle name="Millares 17 3 2 2 4 5" xfId="35533" xr:uid="{88D13818-DAF5-41BE-9883-AFAA0B28AE21}"/>
    <cellStyle name="Millares 17 3 2 2 5" xfId="4570" xr:uid="{2E7B1FA3-B038-4EC0-B9C7-A8B588975845}"/>
    <cellStyle name="Millares 17 3 2 2 5 2" xfId="12826" xr:uid="{A906CEC0-DA42-4D53-B6F1-09993A24E877}"/>
    <cellStyle name="Millares 17 3 2 2 5 2 2" xfId="29339" xr:uid="{22AD3C93-6CDD-491E-8D9A-3B201F2D152A}"/>
    <cellStyle name="Millares 17 3 2 2 5 3" xfId="21083" xr:uid="{7EE2ED24-95A9-415A-9C87-4AEAD9157F2C}"/>
    <cellStyle name="Millares 17 3 2 2 6" xfId="8698" xr:uid="{94961F5E-277F-4C04-9F71-7542559EACFC}"/>
    <cellStyle name="Millares 17 3 2 2 6 2" xfId="25211" xr:uid="{2FC9B2D9-9584-45D4-91AC-427D985CC859}"/>
    <cellStyle name="Millares 17 3 2 2 7" xfId="16955" xr:uid="{85271311-ED47-443D-9AC2-F9B6C6DD0AA6}"/>
    <cellStyle name="Millares 17 3 2 2 8" xfId="33469" xr:uid="{E90BD528-CEE7-4719-9337-37DA2F5446E6}"/>
    <cellStyle name="Millares 17 3 2 3" xfId="697" xr:uid="{E818CF3C-FB66-4F32-BB81-D3519E344425}"/>
    <cellStyle name="Millares 17 3 2 3 2" xfId="1718" xr:uid="{AFE726A0-E46D-410A-9803-12D6A969EC76}"/>
    <cellStyle name="Millares 17 3 2 3 2 2" xfId="3782" xr:uid="{2C747B52-83AC-47CD-A9DB-967E36B1B1F6}"/>
    <cellStyle name="Millares 17 3 2 3 2 2 2" xfId="7910" xr:uid="{5E3369BE-CC5D-4C00-BF02-42D73E0EF4FD}"/>
    <cellStyle name="Millares 17 3 2 3 2 2 2 2" xfId="16166" xr:uid="{1E068C9E-56A1-4314-9935-6AD52E27AE55}"/>
    <cellStyle name="Millares 17 3 2 3 2 2 2 2 2" xfId="32679" xr:uid="{9FCEA820-13BB-4645-B7AF-36EDF99A4359}"/>
    <cellStyle name="Millares 17 3 2 3 2 2 2 3" xfId="24423" xr:uid="{009E6664-BB97-4F8D-9C1F-E7C085E6C5CC}"/>
    <cellStyle name="Millares 17 3 2 3 2 2 3" xfId="12038" xr:uid="{5B375463-CD95-4F44-90A9-3394902E82C6}"/>
    <cellStyle name="Millares 17 3 2 3 2 2 3 2" xfId="28551" xr:uid="{B995CB1F-F3A2-4D3F-9A56-5D783A2BAFF3}"/>
    <cellStyle name="Millares 17 3 2 3 2 2 4" xfId="20295" xr:uid="{F8E07926-B5AC-44F3-9E6A-A1624CE7DB29}"/>
    <cellStyle name="Millares 17 3 2 3 2 2 5" xfId="36809" xr:uid="{E5F1FCF7-7B85-47C5-ABCA-EB156CAA9C6B}"/>
    <cellStyle name="Millares 17 3 2 3 2 3" xfId="5846" xr:uid="{A474F7BF-1D4F-46EF-ABB4-E7CCE230B534}"/>
    <cellStyle name="Millares 17 3 2 3 2 3 2" xfId="14102" xr:uid="{243CDA61-F936-4064-90D4-E741C4BFC66C}"/>
    <cellStyle name="Millares 17 3 2 3 2 3 2 2" xfId="30615" xr:uid="{F04E72BC-BFA4-470C-8669-2494F1018EBA}"/>
    <cellStyle name="Millares 17 3 2 3 2 3 3" xfId="22359" xr:uid="{CDE4D438-9159-4E2B-BF2A-B42EC74F2E4B}"/>
    <cellStyle name="Millares 17 3 2 3 2 4" xfId="9974" xr:uid="{64218E34-55C5-4DE1-9A6E-582C8E739325}"/>
    <cellStyle name="Millares 17 3 2 3 2 4 2" xfId="26487" xr:uid="{52B8C581-8E57-4400-ABA8-D2F1F1FFAF69}"/>
    <cellStyle name="Millares 17 3 2 3 2 5" xfId="18231" xr:uid="{C1A35D1F-DC8E-4EC8-89C9-EBBBF2FA4B24}"/>
    <cellStyle name="Millares 17 3 2 3 2 6" xfId="34745" xr:uid="{9EE98791-A32A-43F9-8DCF-22C68280C40C}"/>
    <cellStyle name="Millares 17 3 2 3 3" xfId="2761" xr:uid="{34B86B84-FF51-4C82-BBCA-A550B581E12B}"/>
    <cellStyle name="Millares 17 3 2 3 3 2" xfId="6889" xr:uid="{E58CA77D-40B7-4BEB-820B-D3FBA6F2A9CD}"/>
    <cellStyle name="Millares 17 3 2 3 3 2 2" xfId="15145" xr:uid="{6F40760C-5557-4CBA-B59D-90334E10D1FB}"/>
    <cellStyle name="Millares 17 3 2 3 3 2 2 2" xfId="31658" xr:uid="{0A2892CA-74C8-41F5-A2AC-EE82FCEF8475}"/>
    <cellStyle name="Millares 17 3 2 3 3 2 3" xfId="23402" xr:uid="{AF914FD9-F60D-4EED-96D7-61622B8D65A7}"/>
    <cellStyle name="Millares 17 3 2 3 3 3" xfId="11017" xr:uid="{1D9B7BEE-5B4C-42EE-B67D-2C6A641FFC5A}"/>
    <cellStyle name="Millares 17 3 2 3 3 3 2" xfId="27530" xr:uid="{D9FCF5BE-3298-495A-ACDB-59148F6B9E3D}"/>
    <cellStyle name="Millares 17 3 2 3 3 4" xfId="19274" xr:uid="{818EFFAF-4EB4-4CD3-80DF-1574467C3E85}"/>
    <cellStyle name="Millares 17 3 2 3 3 5" xfId="35788" xr:uid="{445BCFE9-6E63-4025-873B-9800F6DA6AB9}"/>
    <cellStyle name="Millares 17 3 2 3 4" xfId="4825" xr:uid="{C6C1EF49-4F02-4D9F-A22C-B261016258B6}"/>
    <cellStyle name="Millares 17 3 2 3 4 2" xfId="13081" xr:uid="{BC267303-DD46-4223-AAF4-9573308C9018}"/>
    <cellStyle name="Millares 17 3 2 3 4 2 2" xfId="29594" xr:uid="{21022D5D-6B08-430F-9F7E-B9F35AC5F7B5}"/>
    <cellStyle name="Millares 17 3 2 3 4 3" xfId="21338" xr:uid="{4FEE973B-1079-43B8-ABEA-38A90C011BC9}"/>
    <cellStyle name="Millares 17 3 2 3 5" xfId="8953" xr:uid="{6D44454E-56E7-4786-B810-13090221D45C}"/>
    <cellStyle name="Millares 17 3 2 3 5 2" xfId="25466" xr:uid="{C83A1F51-B048-49C4-9BC2-B81B61EFB753}"/>
    <cellStyle name="Millares 17 3 2 3 6" xfId="17210" xr:uid="{46A39B94-F7B6-4C08-931D-60924749506C}"/>
    <cellStyle name="Millares 17 3 2 3 7" xfId="33724" xr:uid="{F2F7009C-9980-45EB-ADE5-E567BC7D6B33}"/>
    <cellStyle name="Millares 17 3 2 4" xfId="1215" xr:uid="{FEA881E1-5B44-4349-B8C4-5A51F2ECCD64}"/>
    <cellStyle name="Millares 17 3 2 4 2" xfId="3279" xr:uid="{780FF606-F6EB-4969-8421-4B013B3D6D3C}"/>
    <cellStyle name="Millares 17 3 2 4 2 2" xfId="7407" xr:uid="{490713B4-3412-46E2-813D-8D68C5767D35}"/>
    <cellStyle name="Millares 17 3 2 4 2 2 2" xfId="15663" xr:uid="{82C0F091-F9AA-4F43-AD45-09C99A1BBB7A}"/>
    <cellStyle name="Millares 17 3 2 4 2 2 2 2" xfId="32176" xr:uid="{FBCF4E8F-CDD6-4757-A66E-AAF7AEA44BF8}"/>
    <cellStyle name="Millares 17 3 2 4 2 2 3" xfId="23920" xr:uid="{99DA1285-C50B-495D-9D4D-CD0A2611F2BC}"/>
    <cellStyle name="Millares 17 3 2 4 2 3" xfId="11535" xr:uid="{4FCBF41D-DA58-4039-B804-1D455D37F532}"/>
    <cellStyle name="Millares 17 3 2 4 2 3 2" xfId="28048" xr:uid="{09361E95-6C71-4CC4-BE7F-0AF8D841240B}"/>
    <cellStyle name="Millares 17 3 2 4 2 4" xfId="19792" xr:uid="{262889B9-7832-40D6-8255-D2C7811D6B93}"/>
    <cellStyle name="Millares 17 3 2 4 2 5" xfId="36306" xr:uid="{2E80E26F-BE91-471F-84DB-2DC7C07DF9D3}"/>
    <cellStyle name="Millares 17 3 2 4 3" xfId="5343" xr:uid="{D99426E4-63DF-409E-83DA-4A24ACCCFEC0}"/>
    <cellStyle name="Millares 17 3 2 4 3 2" xfId="13599" xr:uid="{71745827-9403-4767-A1A5-31C5B9B4D5C9}"/>
    <cellStyle name="Millares 17 3 2 4 3 2 2" xfId="30112" xr:uid="{B98D661C-9F19-46A4-8B45-12C81C1BE7E9}"/>
    <cellStyle name="Millares 17 3 2 4 3 3" xfId="21856" xr:uid="{C8DD585E-1C98-4752-AA5F-4E36FE4F11C7}"/>
    <cellStyle name="Millares 17 3 2 4 4" xfId="9471" xr:uid="{B9FBFEC1-9B65-4A18-AF5F-6E52A860B84E}"/>
    <cellStyle name="Millares 17 3 2 4 4 2" xfId="25984" xr:uid="{415F3D07-06CF-4849-8F80-DFAE62B74E06}"/>
    <cellStyle name="Millares 17 3 2 4 5" xfId="17728" xr:uid="{15701852-A568-492E-A9BA-7DDB4EC80E21}"/>
    <cellStyle name="Millares 17 3 2 4 6" xfId="34242" xr:uid="{ED566B3E-81B0-49E2-A631-85D4195AB3CC}"/>
    <cellStyle name="Millares 17 3 2 5" xfId="2258" xr:uid="{B687C901-240A-46DD-B4E2-DD6F1EF78131}"/>
    <cellStyle name="Millares 17 3 2 5 2" xfId="6386" xr:uid="{A5B2CDC9-AE74-4D39-A9E0-7FD891B915FC}"/>
    <cellStyle name="Millares 17 3 2 5 2 2" xfId="14642" xr:uid="{EA3DEB20-231F-4C99-BEB9-B947A7CD5B3A}"/>
    <cellStyle name="Millares 17 3 2 5 2 2 2" xfId="31155" xr:uid="{4A4C5538-2256-4448-864C-9B39221DCCC6}"/>
    <cellStyle name="Millares 17 3 2 5 2 3" xfId="22899" xr:uid="{A00C4ABE-923A-41B7-AA1E-A5CE2B1A50E9}"/>
    <cellStyle name="Millares 17 3 2 5 3" xfId="10514" xr:uid="{81851325-27EE-4A43-A238-A5296B5DB38E}"/>
    <cellStyle name="Millares 17 3 2 5 3 2" xfId="27027" xr:uid="{3F822ED7-BC5E-4360-9E3D-75943EEFCFE2}"/>
    <cellStyle name="Millares 17 3 2 5 4" xfId="18771" xr:uid="{D18FE036-2116-4ACA-9EF2-B61A260A70D7}"/>
    <cellStyle name="Millares 17 3 2 5 5" xfId="35285" xr:uid="{6490E0E4-90FC-4717-9910-4D777E66C478}"/>
    <cellStyle name="Millares 17 3 2 6" xfId="4322" xr:uid="{DE32134B-196B-4FB5-9B6F-E16101CBD9DD}"/>
    <cellStyle name="Millares 17 3 2 6 2" xfId="12578" xr:uid="{A45FFB39-29CF-4153-8EC1-FD7CB19CDC17}"/>
    <cellStyle name="Millares 17 3 2 6 2 2" xfId="29091" xr:uid="{155A040F-9D56-452B-AC8D-401FA1A1B7D7}"/>
    <cellStyle name="Millares 17 3 2 6 3" xfId="20835" xr:uid="{7FF45FC9-4223-4F8A-A59B-DCD818B8F627}"/>
    <cellStyle name="Millares 17 3 2 7" xfId="8450" xr:uid="{8091AEA9-E762-4ECE-8618-6D0C00700B7E}"/>
    <cellStyle name="Millares 17 3 2 7 2" xfId="24963" xr:uid="{FCE2536B-FBED-42A8-BD1A-94605DA8F3A3}"/>
    <cellStyle name="Millares 17 3 2 8" xfId="16707" xr:uid="{E25CAEE4-D569-4C96-BE86-512498896EB9}"/>
    <cellStyle name="Millares 17 3 2 9" xfId="33221" xr:uid="{4F661D47-499D-4EDF-A921-190D112F0DC1}"/>
    <cellStyle name="Millares 17 3 3" xfId="318" xr:uid="{A797A6F7-2AE8-444E-9AAC-AED20E2636BA}"/>
    <cellStyle name="Millares 17 3 3 2" xfId="821" xr:uid="{E47696E0-A199-494A-8BEB-1D568D902DFF}"/>
    <cellStyle name="Millares 17 3 3 2 2" xfId="1842" xr:uid="{29D99F7C-6C25-4281-A431-B26F8BEE5110}"/>
    <cellStyle name="Millares 17 3 3 2 2 2" xfId="3906" xr:uid="{F4E18EFB-D7BE-4C47-AF23-860AFBE07F2F}"/>
    <cellStyle name="Millares 17 3 3 2 2 2 2" xfId="8034" xr:uid="{35F93AD4-990E-4571-A97C-DE2C75F6E8D6}"/>
    <cellStyle name="Millares 17 3 3 2 2 2 2 2" xfId="16290" xr:uid="{6054AAC8-7ACC-4294-9EDA-5C1A429DA765}"/>
    <cellStyle name="Millares 17 3 3 2 2 2 2 2 2" xfId="32803" xr:uid="{47FDBC31-E6C9-4718-8A04-9469B2C3702C}"/>
    <cellStyle name="Millares 17 3 3 2 2 2 2 3" xfId="24547" xr:uid="{2804685F-B0E6-4FE6-A112-FA2C412DBF58}"/>
    <cellStyle name="Millares 17 3 3 2 2 2 3" xfId="12162" xr:uid="{825ECB4D-C3CB-48CE-BA21-07B48DF23EF2}"/>
    <cellStyle name="Millares 17 3 3 2 2 2 3 2" xfId="28675" xr:uid="{FB2F7085-11CA-4BF9-99A2-671CAFC3EFD3}"/>
    <cellStyle name="Millares 17 3 3 2 2 2 4" xfId="20419" xr:uid="{CE73BB9D-6D91-4072-990C-FA237ECBD174}"/>
    <cellStyle name="Millares 17 3 3 2 2 2 5" xfId="36933" xr:uid="{BC000C7D-DEDE-43B1-B454-D84D506B04A2}"/>
    <cellStyle name="Millares 17 3 3 2 2 3" xfId="5970" xr:uid="{7DED665F-CF31-4E9B-AA7D-0C74ABA08FCB}"/>
    <cellStyle name="Millares 17 3 3 2 2 3 2" xfId="14226" xr:uid="{FB9686E1-C236-401C-9B46-E78672F62869}"/>
    <cellStyle name="Millares 17 3 3 2 2 3 2 2" xfId="30739" xr:uid="{E7009902-4C8D-4379-90ED-B93E82AA25AF}"/>
    <cellStyle name="Millares 17 3 3 2 2 3 3" xfId="22483" xr:uid="{EAA038AB-0811-4143-B7E2-A8B4DE5C085E}"/>
    <cellStyle name="Millares 17 3 3 2 2 4" xfId="10098" xr:uid="{66F2F52E-753A-4AFA-A5F7-BA11D3015DFB}"/>
    <cellStyle name="Millares 17 3 3 2 2 4 2" xfId="26611" xr:uid="{8CC3FD80-28E8-4415-B511-A0EE8BA96E9F}"/>
    <cellStyle name="Millares 17 3 3 2 2 5" xfId="18355" xr:uid="{FC8D15A4-1795-46EF-A8F9-80C6B8E11002}"/>
    <cellStyle name="Millares 17 3 3 2 2 6" xfId="34869" xr:uid="{2F0D9B8C-5F46-49BC-800D-603686519B2B}"/>
    <cellStyle name="Millares 17 3 3 2 3" xfId="2885" xr:uid="{D6F0E28D-1DA4-4335-A520-C15560A5991A}"/>
    <cellStyle name="Millares 17 3 3 2 3 2" xfId="7013" xr:uid="{076FC052-9E0E-45C6-8A7F-CE50BDF1CCEE}"/>
    <cellStyle name="Millares 17 3 3 2 3 2 2" xfId="15269" xr:uid="{479F8F6C-4403-44B3-B678-0AADEE8D8DE7}"/>
    <cellStyle name="Millares 17 3 3 2 3 2 2 2" xfId="31782" xr:uid="{C67793E1-3CEA-4721-BF06-4D961E1BF573}"/>
    <cellStyle name="Millares 17 3 3 2 3 2 3" xfId="23526" xr:uid="{02C71F05-BD6F-4E30-BBD6-CFC33502BD95}"/>
    <cellStyle name="Millares 17 3 3 2 3 3" xfId="11141" xr:uid="{819A4D12-E18A-412A-93F5-FBAAF0420122}"/>
    <cellStyle name="Millares 17 3 3 2 3 3 2" xfId="27654" xr:uid="{84462AB5-F1A0-47DB-B884-BE397AA08107}"/>
    <cellStyle name="Millares 17 3 3 2 3 4" xfId="19398" xr:uid="{D5CD8DF2-32CF-4F4D-8004-9C4CB37CB7C9}"/>
    <cellStyle name="Millares 17 3 3 2 3 5" xfId="35912" xr:uid="{35CC26E9-2214-4073-9F47-64908073EA96}"/>
    <cellStyle name="Millares 17 3 3 2 4" xfId="4949" xr:uid="{29F96BFD-5947-401B-9A1C-F61FF6F7E154}"/>
    <cellStyle name="Millares 17 3 3 2 4 2" xfId="13205" xr:uid="{6F9F71C7-34D6-4282-9D3C-11F41AA654D2}"/>
    <cellStyle name="Millares 17 3 3 2 4 2 2" xfId="29718" xr:uid="{C9FE175B-A473-4A7B-912B-3C8EE5A5F8DD}"/>
    <cellStyle name="Millares 17 3 3 2 4 3" xfId="21462" xr:uid="{854DDC6F-DE70-4D02-9084-611DF85EAC40}"/>
    <cellStyle name="Millares 17 3 3 2 5" xfId="9077" xr:uid="{D7675CAD-AC5F-403E-9FBC-15BE6A572673}"/>
    <cellStyle name="Millares 17 3 3 2 5 2" xfId="25590" xr:uid="{8458B9DB-9D86-40E7-8870-C9035D62554F}"/>
    <cellStyle name="Millares 17 3 3 2 6" xfId="17334" xr:uid="{DBE9883C-7074-45D3-BFC8-7DDDD2F10FB1}"/>
    <cellStyle name="Millares 17 3 3 2 7" xfId="33848" xr:uid="{DCE140C7-0B6B-4D08-A611-09AED78C9102}"/>
    <cellStyle name="Millares 17 3 3 3" xfId="1339" xr:uid="{227434C6-E65B-4AA5-A10D-02BEC6B30E12}"/>
    <cellStyle name="Millares 17 3 3 3 2" xfId="3403" xr:uid="{07901879-B84F-49CA-B209-94127D16D9F2}"/>
    <cellStyle name="Millares 17 3 3 3 2 2" xfId="7531" xr:uid="{EFB5F2D4-6667-4A18-A1B4-2C12ADE12D21}"/>
    <cellStyle name="Millares 17 3 3 3 2 2 2" xfId="15787" xr:uid="{AC2DEDDB-2471-4451-90EF-2B20C8A1CF7B}"/>
    <cellStyle name="Millares 17 3 3 3 2 2 2 2" xfId="32300" xr:uid="{1F0B2E60-3725-404C-AD03-F6E089566FF5}"/>
    <cellStyle name="Millares 17 3 3 3 2 2 3" xfId="24044" xr:uid="{2AF58586-13AB-48B7-9B74-9E97489B45DD}"/>
    <cellStyle name="Millares 17 3 3 3 2 3" xfId="11659" xr:uid="{E96242AD-C987-45D8-A911-C1989C9BAAEF}"/>
    <cellStyle name="Millares 17 3 3 3 2 3 2" xfId="28172" xr:uid="{D707418B-7AA5-4636-B141-159484B19051}"/>
    <cellStyle name="Millares 17 3 3 3 2 4" xfId="19916" xr:uid="{9135F50A-2F69-401C-8D1A-1CF8252464E7}"/>
    <cellStyle name="Millares 17 3 3 3 2 5" xfId="36430" xr:uid="{FAB35112-EE36-43B8-B7A4-B69AF9CB26F2}"/>
    <cellStyle name="Millares 17 3 3 3 3" xfId="5467" xr:uid="{C25D39ED-C377-4A96-AE51-D1CA8329E9B9}"/>
    <cellStyle name="Millares 17 3 3 3 3 2" xfId="13723" xr:uid="{2FBEB754-895D-441D-9EA1-7E9DDC14E414}"/>
    <cellStyle name="Millares 17 3 3 3 3 2 2" xfId="30236" xr:uid="{BD0AE0B6-9908-4D1D-AC17-775063C57A3F}"/>
    <cellStyle name="Millares 17 3 3 3 3 3" xfId="21980" xr:uid="{90510157-9D5F-4108-9BFD-96F204FDABC9}"/>
    <cellStyle name="Millares 17 3 3 3 4" xfId="9595" xr:uid="{A864492E-2E10-4E53-9F1F-FE627CBA1D21}"/>
    <cellStyle name="Millares 17 3 3 3 4 2" xfId="26108" xr:uid="{88E53932-A1F6-4366-A74A-3342EF848A27}"/>
    <cellStyle name="Millares 17 3 3 3 5" xfId="17852" xr:uid="{74A77D22-30DD-4E38-9BB5-5E3487CB3AC5}"/>
    <cellStyle name="Millares 17 3 3 3 6" xfId="34366" xr:uid="{72E9FC79-E761-4CB7-9865-82E4F5ACCE63}"/>
    <cellStyle name="Millares 17 3 3 4" xfId="2382" xr:uid="{35D77667-FA1D-4EFC-8E61-EC2B6F2E476B}"/>
    <cellStyle name="Millares 17 3 3 4 2" xfId="6510" xr:uid="{CAE3D2DE-17DC-4248-83EC-55CD491C1AB6}"/>
    <cellStyle name="Millares 17 3 3 4 2 2" xfId="14766" xr:uid="{985B596C-38BF-4850-9173-5A24CFB99D0D}"/>
    <cellStyle name="Millares 17 3 3 4 2 2 2" xfId="31279" xr:uid="{FC81DA8F-383E-4E80-AE6C-6B2DDFD30CB7}"/>
    <cellStyle name="Millares 17 3 3 4 2 3" xfId="23023" xr:uid="{749F90F1-8C81-4B61-A91C-1445CBB88257}"/>
    <cellStyle name="Millares 17 3 3 4 3" xfId="10638" xr:uid="{F82A040B-5D35-4460-B27E-5FC43866F319}"/>
    <cellStyle name="Millares 17 3 3 4 3 2" xfId="27151" xr:uid="{0EBFB015-D10B-4EA4-88E7-3A5CA2A67D6E}"/>
    <cellStyle name="Millares 17 3 3 4 4" xfId="18895" xr:uid="{545D93DA-31E4-4322-A248-56B43F3F8546}"/>
    <cellStyle name="Millares 17 3 3 4 5" xfId="35409" xr:uid="{04015CEE-BAB5-4B7A-B38C-AF83727953FC}"/>
    <cellStyle name="Millares 17 3 3 5" xfId="4446" xr:uid="{4BC4D347-0269-4944-A303-4861B8682EA7}"/>
    <cellStyle name="Millares 17 3 3 5 2" xfId="12702" xr:uid="{C87D2A94-E296-4787-84D3-8EEC14D9C611}"/>
    <cellStyle name="Millares 17 3 3 5 2 2" xfId="29215" xr:uid="{2BFF86D6-EFF3-431D-9598-784B68E3065F}"/>
    <cellStyle name="Millares 17 3 3 5 3" xfId="20959" xr:uid="{C0BB47C4-75F7-4DE5-84CF-78A559A2E44D}"/>
    <cellStyle name="Millares 17 3 3 6" xfId="8574" xr:uid="{3FAF3C94-E65A-4DB8-890F-B99A05C3B379}"/>
    <cellStyle name="Millares 17 3 3 6 2" xfId="25087" xr:uid="{7872E522-5295-435F-8EE5-043930B1BD3A}"/>
    <cellStyle name="Millares 17 3 3 7" xfId="16831" xr:uid="{F99AC85F-CA8E-4622-8E44-24CC96C981AF}"/>
    <cellStyle name="Millares 17 3 3 8" xfId="33345" xr:uid="{8E63CB5E-2764-4CA8-A309-EA7FB47AC53F}"/>
    <cellStyle name="Millares 17 3 4" xfId="573" xr:uid="{77032929-45A4-4BF7-ADC7-BBF4AEAD1884}"/>
    <cellStyle name="Millares 17 3 4 2" xfId="1594" xr:uid="{5C8A311B-D786-47A2-A60B-91A7DE20623E}"/>
    <cellStyle name="Millares 17 3 4 2 2" xfId="3658" xr:uid="{3F41F5CC-7886-4047-B24D-0850BEE423EC}"/>
    <cellStyle name="Millares 17 3 4 2 2 2" xfId="7786" xr:uid="{507D6E50-BE99-4E43-BBB6-F670BCC876FE}"/>
    <cellStyle name="Millares 17 3 4 2 2 2 2" xfId="16042" xr:uid="{DCB5820C-A528-4761-9511-8D3D47328425}"/>
    <cellStyle name="Millares 17 3 4 2 2 2 2 2" xfId="32555" xr:uid="{F28847DD-629E-4C21-B870-0730786A5248}"/>
    <cellStyle name="Millares 17 3 4 2 2 2 3" xfId="24299" xr:uid="{D0390468-76E7-4EE4-A51D-FFFC8C7B1B4E}"/>
    <cellStyle name="Millares 17 3 4 2 2 3" xfId="11914" xr:uid="{C770090D-372D-45D7-A22A-B4998F9097A7}"/>
    <cellStyle name="Millares 17 3 4 2 2 3 2" xfId="28427" xr:uid="{42C92006-C85F-4C06-967E-C544C9876BDE}"/>
    <cellStyle name="Millares 17 3 4 2 2 4" xfId="20171" xr:uid="{BAF38F0A-4F97-4714-A750-AE4616DAEC66}"/>
    <cellStyle name="Millares 17 3 4 2 2 5" xfId="36685" xr:uid="{C4A2C39A-816B-41FD-8E88-EBF3BA3C5DCC}"/>
    <cellStyle name="Millares 17 3 4 2 3" xfId="5722" xr:uid="{18C9A50C-F38D-4A83-B370-C9BEFC6C9461}"/>
    <cellStyle name="Millares 17 3 4 2 3 2" xfId="13978" xr:uid="{C0231D61-90AE-474E-BB99-5B8CBBA95523}"/>
    <cellStyle name="Millares 17 3 4 2 3 2 2" xfId="30491" xr:uid="{BDE346C0-40EE-4993-B415-85A1E94BBC6F}"/>
    <cellStyle name="Millares 17 3 4 2 3 3" xfId="22235" xr:uid="{555B10EA-9027-4790-88FF-FC34737655DB}"/>
    <cellStyle name="Millares 17 3 4 2 4" xfId="9850" xr:uid="{B590D838-5B74-42DA-BF9A-1EEFEA7563BA}"/>
    <cellStyle name="Millares 17 3 4 2 4 2" xfId="26363" xr:uid="{94860A34-92A5-4363-B091-119A2476C28B}"/>
    <cellStyle name="Millares 17 3 4 2 5" xfId="18107" xr:uid="{491D8136-A088-48FA-B492-E288AD9EEF60}"/>
    <cellStyle name="Millares 17 3 4 2 6" xfId="34621" xr:uid="{73B4F5DD-FF95-45DA-BDA4-D2B4A53D01B5}"/>
    <cellStyle name="Millares 17 3 4 3" xfId="2637" xr:uid="{AF83260A-0BEC-4BE1-B919-B5A6231A5B3D}"/>
    <cellStyle name="Millares 17 3 4 3 2" xfId="6765" xr:uid="{63FD7A1B-54B0-44ED-9377-84C211D275B5}"/>
    <cellStyle name="Millares 17 3 4 3 2 2" xfId="15021" xr:uid="{22276762-602D-4458-8642-DCA4441C9CD3}"/>
    <cellStyle name="Millares 17 3 4 3 2 2 2" xfId="31534" xr:uid="{B6DB2B47-F7D3-48BB-8007-1ECD7ACF3145}"/>
    <cellStyle name="Millares 17 3 4 3 2 3" xfId="23278" xr:uid="{8EACAC1A-FF27-4950-A4A6-847B15ACBAAE}"/>
    <cellStyle name="Millares 17 3 4 3 3" xfId="10893" xr:uid="{1498D538-F763-4454-A557-8135ED948B46}"/>
    <cellStyle name="Millares 17 3 4 3 3 2" xfId="27406" xr:uid="{4A0FDE2C-CDD9-43EE-80C0-036668D38EDD}"/>
    <cellStyle name="Millares 17 3 4 3 4" xfId="19150" xr:uid="{AE019900-E2B0-4DB2-AA01-F9F17CF89231}"/>
    <cellStyle name="Millares 17 3 4 3 5" xfId="35664" xr:uid="{654E7097-E69D-44C2-9456-49FD41FAA101}"/>
    <cellStyle name="Millares 17 3 4 4" xfId="4701" xr:uid="{CE3B8C95-CFB0-4273-A372-784910A6A973}"/>
    <cellStyle name="Millares 17 3 4 4 2" xfId="12957" xr:uid="{E6C0C409-FCF9-444E-B81A-93DD7B916070}"/>
    <cellStyle name="Millares 17 3 4 4 2 2" xfId="29470" xr:uid="{3D04B46C-5571-4FF4-B68F-116CB1A00533}"/>
    <cellStyle name="Millares 17 3 4 4 3" xfId="21214" xr:uid="{9AC8025F-260F-4C93-AB3B-667D486C8A99}"/>
    <cellStyle name="Millares 17 3 4 5" xfId="8829" xr:uid="{51E5909C-8F09-406F-A07C-1044FB733A22}"/>
    <cellStyle name="Millares 17 3 4 5 2" xfId="25342" xr:uid="{F23C5743-4164-449C-A9B9-2E874FEB4F98}"/>
    <cellStyle name="Millares 17 3 4 6" xfId="17086" xr:uid="{BFE73947-7484-4116-90B1-7499D76F58E2}"/>
    <cellStyle name="Millares 17 3 4 7" xfId="33600" xr:uid="{C20FCA2A-32AA-4523-AE31-AAF04FA63663}"/>
    <cellStyle name="Millares 17 3 5" xfId="1091" xr:uid="{240282EE-8ACE-4AB6-B9A3-64181A5BF612}"/>
    <cellStyle name="Millares 17 3 5 2" xfId="3155" xr:uid="{1395CD34-FB5D-436C-8CB2-F001E9BC9B70}"/>
    <cellStyle name="Millares 17 3 5 2 2" xfId="7283" xr:uid="{253231D0-704A-4B3F-AB57-2BDF25F7AA68}"/>
    <cellStyle name="Millares 17 3 5 2 2 2" xfId="15539" xr:uid="{F1745D55-9C4F-4DB4-9117-B42A73696661}"/>
    <cellStyle name="Millares 17 3 5 2 2 2 2" xfId="32052" xr:uid="{5ADA644C-66DE-448A-88AF-874AD9A3A6FA}"/>
    <cellStyle name="Millares 17 3 5 2 2 3" xfId="23796" xr:uid="{DDF48E6D-1FBB-4BAE-8350-99C329554972}"/>
    <cellStyle name="Millares 17 3 5 2 3" xfId="11411" xr:uid="{0B60623F-933D-4B27-AF1C-B22E3D175831}"/>
    <cellStyle name="Millares 17 3 5 2 3 2" xfId="27924" xr:uid="{D0415FD5-CDE6-4C62-AAFD-3E82C5788E42}"/>
    <cellStyle name="Millares 17 3 5 2 4" xfId="19668" xr:uid="{CDC72530-5776-46ED-878E-5E669AAD744B}"/>
    <cellStyle name="Millares 17 3 5 2 5" xfId="36182" xr:uid="{21F02898-DE21-4250-A0FD-A57B29865231}"/>
    <cellStyle name="Millares 17 3 5 3" xfId="5219" xr:uid="{80BAB006-9EB3-4E16-915B-808339D362D8}"/>
    <cellStyle name="Millares 17 3 5 3 2" xfId="13475" xr:uid="{F207E46B-0F2F-4A8F-BCC7-F8A0E6666D41}"/>
    <cellStyle name="Millares 17 3 5 3 2 2" xfId="29988" xr:uid="{2B96ABAA-7580-4060-9499-C350A2A872DC}"/>
    <cellStyle name="Millares 17 3 5 3 3" xfId="21732" xr:uid="{996E60AA-D0B1-45CF-8A26-899E1F2E18B6}"/>
    <cellStyle name="Millares 17 3 5 4" xfId="9347" xr:uid="{1983FCF2-6B45-485B-A979-92A56B3E2245}"/>
    <cellStyle name="Millares 17 3 5 4 2" xfId="25860" xr:uid="{1557490C-B348-448E-B3E1-280C2C646321}"/>
    <cellStyle name="Millares 17 3 5 5" xfId="17604" xr:uid="{101B4AB2-571C-4897-A8EC-57C513498CDF}"/>
    <cellStyle name="Millares 17 3 5 6" xfId="34118" xr:uid="{395754AC-6E69-432B-8C38-293EE77BA993}"/>
    <cellStyle name="Millares 17 3 6" xfId="2134" xr:uid="{25FCF25E-1196-4ACD-AB64-0B6A8354422E}"/>
    <cellStyle name="Millares 17 3 6 2" xfId="6262" xr:uid="{26353734-572D-4E90-8295-5D4FEBC54CDA}"/>
    <cellStyle name="Millares 17 3 6 2 2" xfId="14518" xr:uid="{C16B98F1-7D54-41DB-8899-8DE9F0C356E6}"/>
    <cellStyle name="Millares 17 3 6 2 2 2" xfId="31031" xr:uid="{2A211F0E-A531-42FE-9F11-619D43D692E8}"/>
    <cellStyle name="Millares 17 3 6 2 3" xfId="22775" xr:uid="{0A8D54E5-4592-46D0-A6A9-AF124208B6C1}"/>
    <cellStyle name="Millares 17 3 6 3" xfId="10390" xr:uid="{5EEE6D30-2FB0-41FF-A825-3F5AD927851D}"/>
    <cellStyle name="Millares 17 3 6 3 2" xfId="26903" xr:uid="{40A0E291-670C-45B7-B321-27794C5F7BEC}"/>
    <cellStyle name="Millares 17 3 6 4" xfId="18647" xr:uid="{E25EB36E-CA79-4CF9-B6C4-05A3D514B262}"/>
    <cellStyle name="Millares 17 3 6 5" xfId="35161" xr:uid="{3ABF56A4-B793-413D-A1A8-744303C2FCA9}"/>
    <cellStyle name="Millares 17 3 7" xfId="4198" xr:uid="{A9F4D787-6C6F-4BB4-9739-63CDABCD0BE1}"/>
    <cellStyle name="Millares 17 3 7 2" xfId="12454" xr:uid="{7542379F-9C0F-4DA5-A6C1-91A84E57D040}"/>
    <cellStyle name="Millares 17 3 7 2 2" xfId="28967" xr:uid="{C9DF3CC9-0051-48B8-A352-513AC55C01B7}"/>
    <cellStyle name="Millares 17 3 7 3" xfId="20711" xr:uid="{22932090-DD20-47F7-8B16-8F2F02FD57E3}"/>
    <cellStyle name="Millares 17 3 8" xfId="8326" xr:uid="{11D9F060-AC83-45BB-ACD3-0C0B705E5BE1}"/>
    <cellStyle name="Millares 17 3 8 2" xfId="24839" xr:uid="{951CC38D-7DD8-4860-B248-F729B32C9BBC}"/>
    <cellStyle name="Millares 17 3 9" xfId="16583" xr:uid="{8C2A09AF-44FE-43F3-8573-1E4DB6854B77}"/>
    <cellStyle name="Millares 17 4" xfId="132" xr:uid="{3F00ECEF-07F3-475D-8D75-E9951EBAF08F}"/>
    <cellStyle name="Millares 17 4 2" xfId="380" xr:uid="{C3392239-475D-4815-8B53-84E8DEE7B9C3}"/>
    <cellStyle name="Millares 17 4 2 2" xfId="883" xr:uid="{81AE7DB9-B1AA-47BF-8C49-B657972709F7}"/>
    <cellStyle name="Millares 17 4 2 2 2" xfId="1904" xr:uid="{A91750D9-B0B7-4BAB-BA8A-EC4398F3BB60}"/>
    <cellStyle name="Millares 17 4 2 2 2 2" xfId="3968" xr:uid="{C328A70C-50B3-47FA-9A09-74B86B6B1092}"/>
    <cellStyle name="Millares 17 4 2 2 2 2 2" xfId="8096" xr:uid="{737D98B8-A096-4168-BF84-229CFF3DD8EE}"/>
    <cellStyle name="Millares 17 4 2 2 2 2 2 2" xfId="16352" xr:uid="{D32FFE49-5C71-4305-A591-13E97F2F6D94}"/>
    <cellStyle name="Millares 17 4 2 2 2 2 2 2 2" xfId="32865" xr:uid="{EF06DD42-848A-40B5-BC68-665FD26A369A}"/>
    <cellStyle name="Millares 17 4 2 2 2 2 2 3" xfId="24609" xr:uid="{AA3DC7C2-083E-470B-A6AC-48FC7D76E75D}"/>
    <cellStyle name="Millares 17 4 2 2 2 2 3" xfId="12224" xr:uid="{78B3D811-C9AC-4C2F-9EED-161E1088B44B}"/>
    <cellStyle name="Millares 17 4 2 2 2 2 3 2" xfId="28737" xr:uid="{1B5C56AA-4079-44AB-A8A5-854EFF6229BC}"/>
    <cellStyle name="Millares 17 4 2 2 2 2 4" xfId="20481" xr:uid="{92CDF94B-F99E-495C-AAE0-C90BC11D08D9}"/>
    <cellStyle name="Millares 17 4 2 2 2 2 5" xfId="36995" xr:uid="{318C11CF-ED28-460B-9593-88A0904BD87E}"/>
    <cellStyle name="Millares 17 4 2 2 2 3" xfId="6032" xr:uid="{DB4531EA-37A7-4CEF-8F25-EB41A87C8B21}"/>
    <cellStyle name="Millares 17 4 2 2 2 3 2" xfId="14288" xr:uid="{B1A56BE6-3096-4058-B852-1668D9A727FA}"/>
    <cellStyle name="Millares 17 4 2 2 2 3 2 2" xfId="30801" xr:uid="{783A016F-0A13-4F50-89A7-78E82BFBBDC6}"/>
    <cellStyle name="Millares 17 4 2 2 2 3 3" xfId="22545" xr:uid="{3A9F2E3E-984B-49B1-9D15-10AFF289D07B}"/>
    <cellStyle name="Millares 17 4 2 2 2 4" xfId="10160" xr:uid="{18FF8B96-B937-4AB2-9EA3-56FD4137ACED}"/>
    <cellStyle name="Millares 17 4 2 2 2 4 2" xfId="26673" xr:uid="{4F8E77D9-94FE-4306-B837-2434190CDA9E}"/>
    <cellStyle name="Millares 17 4 2 2 2 5" xfId="18417" xr:uid="{D9CE87CB-4E8C-4D0F-A631-D4C835802C69}"/>
    <cellStyle name="Millares 17 4 2 2 2 6" xfId="34931" xr:uid="{2B6801E3-5C40-45E9-8930-CD5452F59924}"/>
    <cellStyle name="Millares 17 4 2 2 3" xfId="2947" xr:uid="{5029672B-7A4B-4BAB-A014-27EC39CCB0E9}"/>
    <cellStyle name="Millares 17 4 2 2 3 2" xfId="7075" xr:uid="{D130B5FC-9C4E-44E6-886C-791AA864E709}"/>
    <cellStyle name="Millares 17 4 2 2 3 2 2" xfId="15331" xr:uid="{728D2956-1475-4CB3-93D2-7C7C48F2E1E4}"/>
    <cellStyle name="Millares 17 4 2 2 3 2 2 2" xfId="31844" xr:uid="{88E449D7-A500-40EA-AC36-5A5D3C12AB38}"/>
    <cellStyle name="Millares 17 4 2 2 3 2 3" xfId="23588" xr:uid="{99A74D0F-C5DB-47EB-A8BE-721B49915E93}"/>
    <cellStyle name="Millares 17 4 2 2 3 3" xfId="11203" xr:uid="{179AFE8B-97BF-4ACE-BB53-C2B8CAF7F4B6}"/>
    <cellStyle name="Millares 17 4 2 2 3 3 2" xfId="27716" xr:uid="{2E8E45C4-D747-4203-904F-917D9E5524C8}"/>
    <cellStyle name="Millares 17 4 2 2 3 4" xfId="19460" xr:uid="{D6B5FDD6-7539-4826-A823-9220B7948EA1}"/>
    <cellStyle name="Millares 17 4 2 2 3 5" xfId="35974" xr:uid="{679E5E4E-B929-47A3-94DE-CE263CC377F4}"/>
    <cellStyle name="Millares 17 4 2 2 4" xfId="5011" xr:uid="{685421D6-A3B8-4CA7-8E2A-167847B671D5}"/>
    <cellStyle name="Millares 17 4 2 2 4 2" xfId="13267" xr:uid="{735922CB-AC78-45E1-9CD3-0D8A199FC45E}"/>
    <cellStyle name="Millares 17 4 2 2 4 2 2" xfId="29780" xr:uid="{585FB652-F31D-45FC-8D0E-5942A6239A76}"/>
    <cellStyle name="Millares 17 4 2 2 4 3" xfId="21524" xr:uid="{9CB24FD8-093B-49F3-8B93-BEBC1C2F1539}"/>
    <cellStyle name="Millares 17 4 2 2 5" xfId="9139" xr:uid="{17888322-6CCC-4401-B4E4-2658226DF000}"/>
    <cellStyle name="Millares 17 4 2 2 5 2" xfId="25652" xr:uid="{5588BF5A-D5A8-44BB-B545-51BA6577C2AA}"/>
    <cellStyle name="Millares 17 4 2 2 6" xfId="17396" xr:uid="{59214EA5-A6E2-4D8C-B5CD-6720F1B6C9F9}"/>
    <cellStyle name="Millares 17 4 2 2 7" xfId="33910" xr:uid="{0E983D3A-70B3-438C-8746-3B0EDD31DF90}"/>
    <cellStyle name="Millares 17 4 2 3" xfId="1401" xr:uid="{AAEE7F72-0ADD-4C18-8FF9-7C9B858AEB7B}"/>
    <cellStyle name="Millares 17 4 2 3 2" xfId="3465" xr:uid="{8C19A9A9-39E6-4561-84E0-B3454AB3F6A0}"/>
    <cellStyle name="Millares 17 4 2 3 2 2" xfId="7593" xr:uid="{44E168E8-1E76-4954-83F8-64C22B42E05C}"/>
    <cellStyle name="Millares 17 4 2 3 2 2 2" xfId="15849" xr:uid="{A54B1F74-D2E6-4185-8EF5-FBB06BAA6678}"/>
    <cellStyle name="Millares 17 4 2 3 2 2 2 2" xfId="32362" xr:uid="{56DB9804-9F3F-429F-8108-AE0D640A2759}"/>
    <cellStyle name="Millares 17 4 2 3 2 2 3" xfId="24106" xr:uid="{8F374D91-E60F-4A09-BE11-9C852DCFD4ED}"/>
    <cellStyle name="Millares 17 4 2 3 2 3" xfId="11721" xr:uid="{BFF31457-519E-4F8A-AE2F-7D30AF389C73}"/>
    <cellStyle name="Millares 17 4 2 3 2 3 2" xfId="28234" xr:uid="{A9B1C988-131E-4E96-81BD-8DD9D88A1600}"/>
    <cellStyle name="Millares 17 4 2 3 2 4" xfId="19978" xr:uid="{B16283CE-6A19-438B-AA30-E778E1C6641C}"/>
    <cellStyle name="Millares 17 4 2 3 2 5" xfId="36492" xr:uid="{E8EFC030-D2DC-4973-BB00-129AB6207D67}"/>
    <cellStyle name="Millares 17 4 2 3 3" xfId="5529" xr:uid="{C65A9D92-B187-4633-BCD3-8BDF58B99569}"/>
    <cellStyle name="Millares 17 4 2 3 3 2" xfId="13785" xr:uid="{CDBD3387-17C8-4027-8E5E-1D0ABA293032}"/>
    <cellStyle name="Millares 17 4 2 3 3 2 2" xfId="30298" xr:uid="{AB33CC0C-3DE1-40D4-97EE-0DC9F4E62515}"/>
    <cellStyle name="Millares 17 4 2 3 3 3" xfId="22042" xr:uid="{95EF83F8-4F41-4532-94AB-C3F483B0D31D}"/>
    <cellStyle name="Millares 17 4 2 3 4" xfId="9657" xr:uid="{C25AB397-79D1-4C4B-946B-8DC9F2A49291}"/>
    <cellStyle name="Millares 17 4 2 3 4 2" xfId="26170" xr:uid="{6CD857AC-0B45-4208-A010-CC7795086592}"/>
    <cellStyle name="Millares 17 4 2 3 5" xfId="17914" xr:uid="{995B2465-6FBB-4BDE-B329-A6217F7E0429}"/>
    <cellStyle name="Millares 17 4 2 3 6" xfId="34428" xr:uid="{C57E702F-EB22-4B4A-A99D-1DCEF38454A6}"/>
    <cellStyle name="Millares 17 4 2 4" xfId="2444" xr:uid="{A4BB1C4A-A492-471F-82C8-CFB11AE86D75}"/>
    <cellStyle name="Millares 17 4 2 4 2" xfId="6572" xr:uid="{B48181A2-62BE-436F-AB06-03F3295C4F68}"/>
    <cellStyle name="Millares 17 4 2 4 2 2" xfId="14828" xr:uid="{469CC898-B863-4897-BA1E-2882977031C2}"/>
    <cellStyle name="Millares 17 4 2 4 2 2 2" xfId="31341" xr:uid="{6EF43355-711A-4871-853E-3407AED6EDD3}"/>
    <cellStyle name="Millares 17 4 2 4 2 3" xfId="23085" xr:uid="{3E0975DE-EDD1-4B6E-9149-86E9F2B9572E}"/>
    <cellStyle name="Millares 17 4 2 4 3" xfId="10700" xr:uid="{CDC06492-3D76-4F22-ABC9-21C00E333916}"/>
    <cellStyle name="Millares 17 4 2 4 3 2" xfId="27213" xr:uid="{E39BE3B3-3E58-4A1D-8E8C-BB791C05485D}"/>
    <cellStyle name="Millares 17 4 2 4 4" xfId="18957" xr:uid="{9EAB0300-E02E-4AB1-8B05-2B52384C8D11}"/>
    <cellStyle name="Millares 17 4 2 4 5" xfId="35471" xr:uid="{7836E1D0-CCD0-4A04-8FF0-C100CB93DF78}"/>
    <cellStyle name="Millares 17 4 2 5" xfId="4508" xr:uid="{382A405F-94B8-4EDD-A6E4-226D5F699DEB}"/>
    <cellStyle name="Millares 17 4 2 5 2" xfId="12764" xr:uid="{DE963FEC-DAEA-4ED0-8598-B77A4ACD4439}"/>
    <cellStyle name="Millares 17 4 2 5 2 2" xfId="29277" xr:uid="{1DA7834D-1B4E-4B34-B7CD-4CED65026425}"/>
    <cellStyle name="Millares 17 4 2 5 3" xfId="21021" xr:uid="{FA924F42-517A-4283-9B88-1925C975F175}"/>
    <cellStyle name="Millares 17 4 2 6" xfId="8636" xr:uid="{82F00AEF-0DEB-4B2B-9710-5EC186376A99}"/>
    <cellStyle name="Millares 17 4 2 6 2" xfId="25149" xr:uid="{DE0D9AC1-3177-4395-9848-93ACAE2EA444}"/>
    <cellStyle name="Millares 17 4 2 7" xfId="16893" xr:uid="{B15BBC0E-5EFD-4951-9F6B-56A98B10F4F8}"/>
    <cellStyle name="Millares 17 4 2 8" xfId="33407" xr:uid="{2017C002-E9E9-4874-A840-DDDE58895CCA}"/>
    <cellStyle name="Millares 17 4 3" xfId="635" xr:uid="{288AC953-D8C6-4155-A3DD-55A053AE9C75}"/>
    <cellStyle name="Millares 17 4 3 2" xfId="1656" xr:uid="{916BC749-EB13-4513-8169-01A889BE272E}"/>
    <cellStyle name="Millares 17 4 3 2 2" xfId="3720" xr:uid="{62A271A7-754F-4A12-97D3-D87BE34BBC00}"/>
    <cellStyle name="Millares 17 4 3 2 2 2" xfId="7848" xr:uid="{48537E57-154B-4D65-9A00-6C94AEE66E0A}"/>
    <cellStyle name="Millares 17 4 3 2 2 2 2" xfId="16104" xr:uid="{1D6B608E-C9C0-49DE-90FF-982E0BD83801}"/>
    <cellStyle name="Millares 17 4 3 2 2 2 2 2" xfId="32617" xr:uid="{084C52EB-FDD4-466B-B1DD-7C9B31D74F88}"/>
    <cellStyle name="Millares 17 4 3 2 2 2 3" xfId="24361" xr:uid="{16CC74FD-778D-4952-90A9-B0D6F42EA073}"/>
    <cellStyle name="Millares 17 4 3 2 2 3" xfId="11976" xr:uid="{0A2AB812-2C2B-4A24-BA5B-B6FC0BC3FFEF}"/>
    <cellStyle name="Millares 17 4 3 2 2 3 2" xfId="28489" xr:uid="{BECAF786-0836-426F-B2B2-3E2A4F826C52}"/>
    <cellStyle name="Millares 17 4 3 2 2 4" xfId="20233" xr:uid="{3416B6D6-CDAC-4879-8340-A4AB5EEE39E0}"/>
    <cellStyle name="Millares 17 4 3 2 2 5" xfId="36747" xr:uid="{B044EBD7-1129-49FA-9816-8D188B6519EE}"/>
    <cellStyle name="Millares 17 4 3 2 3" xfId="5784" xr:uid="{7A253F67-1899-4547-B861-A1E453A6740C}"/>
    <cellStyle name="Millares 17 4 3 2 3 2" xfId="14040" xr:uid="{E6750E1A-406C-4677-8E6F-D7FFA6AA7595}"/>
    <cellStyle name="Millares 17 4 3 2 3 2 2" xfId="30553" xr:uid="{D6E28532-5337-43B3-93D7-1E05CAE37D04}"/>
    <cellStyle name="Millares 17 4 3 2 3 3" xfId="22297" xr:uid="{2AF93731-E360-4D7B-BB6F-175750F6FC63}"/>
    <cellStyle name="Millares 17 4 3 2 4" xfId="9912" xr:uid="{47DBA7B5-AACC-493B-B8CB-B0E77FD146DC}"/>
    <cellStyle name="Millares 17 4 3 2 4 2" xfId="26425" xr:uid="{7A7F3AA8-B496-4FEA-9BEA-9D94A6FEBC7A}"/>
    <cellStyle name="Millares 17 4 3 2 5" xfId="18169" xr:uid="{5E0C6F92-6EEA-4E28-87B6-C38DF290A3B5}"/>
    <cellStyle name="Millares 17 4 3 2 6" xfId="34683" xr:uid="{2CDD38D0-613C-4F57-8063-7DA47039F147}"/>
    <cellStyle name="Millares 17 4 3 3" xfId="2699" xr:uid="{112D9000-D36E-42C0-A92B-AE596A73B390}"/>
    <cellStyle name="Millares 17 4 3 3 2" xfId="6827" xr:uid="{8BF4C1E3-0E68-475F-983A-17B72A60DCD6}"/>
    <cellStyle name="Millares 17 4 3 3 2 2" xfId="15083" xr:uid="{6B14F0FC-CF5D-404B-8B1E-C2AD968A9B16}"/>
    <cellStyle name="Millares 17 4 3 3 2 2 2" xfId="31596" xr:uid="{EDB5D1B2-4EE5-458C-9797-C12EE8E31213}"/>
    <cellStyle name="Millares 17 4 3 3 2 3" xfId="23340" xr:uid="{496EFC78-265C-4307-A059-66DABE4CB74C}"/>
    <cellStyle name="Millares 17 4 3 3 3" xfId="10955" xr:uid="{C950D3A3-0CCD-44E6-AC7C-BBB7900CE835}"/>
    <cellStyle name="Millares 17 4 3 3 3 2" xfId="27468" xr:uid="{0725A6C9-FE81-41F3-996F-ACCC2BB1B11E}"/>
    <cellStyle name="Millares 17 4 3 3 4" xfId="19212" xr:uid="{E5B68067-1B7D-41A9-9EC5-87875E959C16}"/>
    <cellStyle name="Millares 17 4 3 3 5" xfId="35726" xr:uid="{6E4244C3-80A4-457B-BA4E-40C2F6CF9A47}"/>
    <cellStyle name="Millares 17 4 3 4" xfId="4763" xr:uid="{FF8BADB1-F86B-425B-8811-9FB4CCB77F1D}"/>
    <cellStyle name="Millares 17 4 3 4 2" xfId="13019" xr:uid="{230E1003-5775-4DEA-AB8F-247A863950D6}"/>
    <cellStyle name="Millares 17 4 3 4 2 2" xfId="29532" xr:uid="{50F860C4-94EC-472D-92FA-D447B090F5F9}"/>
    <cellStyle name="Millares 17 4 3 4 3" xfId="21276" xr:uid="{67FB2D6E-A560-4925-87A6-E4709312E862}"/>
    <cellStyle name="Millares 17 4 3 5" xfId="8891" xr:uid="{BA08BD8F-A922-4531-BFAA-9C2F1483E64D}"/>
    <cellStyle name="Millares 17 4 3 5 2" xfId="25404" xr:uid="{5CE86D28-D136-4A7E-82FB-8A4A183DD545}"/>
    <cellStyle name="Millares 17 4 3 6" xfId="17148" xr:uid="{C5B31A14-FD78-4C95-91B9-789FCBE55F9B}"/>
    <cellStyle name="Millares 17 4 3 7" xfId="33662" xr:uid="{F3C40250-6B38-44C8-83B5-1F09F2D50FDC}"/>
    <cellStyle name="Millares 17 4 4" xfId="1153" xr:uid="{F4193F54-60C1-4F2E-8D40-0C343ADAC5E9}"/>
    <cellStyle name="Millares 17 4 4 2" xfId="3217" xr:uid="{4F9E7DEC-3D98-48BB-9CD6-E4C04DBC75F1}"/>
    <cellStyle name="Millares 17 4 4 2 2" xfId="7345" xr:uid="{254B4F52-4F83-4B3E-916B-AD61271C453C}"/>
    <cellStyle name="Millares 17 4 4 2 2 2" xfId="15601" xr:uid="{93D773ED-008C-4411-927D-28270A681AE3}"/>
    <cellStyle name="Millares 17 4 4 2 2 2 2" xfId="32114" xr:uid="{FA9E04DF-9341-4331-A01A-062440B5BC14}"/>
    <cellStyle name="Millares 17 4 4 2 2 3" xfId="23858" xr:uid="{E55B778B-B1CD-4EF7-B934-99F587983490}"/>
    <cellStyle name="Millares 17 4 4 2 3" xfId="11473" xr:uid="{7B8FDE6F-165C-4586-B593-318CCD64F20B}"/>
    <cellStyle name="Millares 17 4 4 2 3 2" xfId="27986" xr:uid="{10C781A8-0045-451A-8875-3B898390F2C9}"/>
    <cellStyle name="Millares 17 4 4 2 4" xfId="19730" xr:uid="{3F5733B6-66CB-4C0A-9363-E1BAF39DD43E}"/>
    <cellStyle name="Millares 17 4 4 2 5" xfId="36244" xr:uid="{E08BFD35-6501-4476-95CB-BBB39F97038D}"/>
    <cellStyle name="Millares 17 4 4 3" xfId="5281" xr:uid="{F3A7D944-6502-43EC-83D0-F19C5CEA5C55}"/>
    <cellStyle name="Millares 17 4 4 3 2" xfId="13537" xr:uid="{2F37EBF4-65D7-4208-BAEC-523DE106104A}"/>
    <cellStyle name="Millares 17 4 4 3 2 2" xfId="30050" xr:uid="{707CD8A7-7693-489F-97B8-4F4D59E5B191}"/>
    <cellStyle name="Millares 17 4 4 3 3" xfId="21794" xr:uid="{FA1F03C0-A1CE-4547-8403-D5E2DE552AD3}"/>
    <cellStyle name="Millares 17 4 4 4" xfId="9409" xr:uid="{FAAA55CE-E37C-4938-AC16-9A390FC19F21}"/>
    <cellStyle name="Millares 17 4 4 4 2" xfId="25922" xr:uid="{8BE9B5B5-1D27-4527-9A94-EC8FA9A0493A}"/>
    <cellStyle name="Millares 17 4 4 5" xfId="17666" xr:uid="{C369DB70-E5DF-48C7-9B62-D5C3E9DABBBC}"/>
    <cellStyle name="Millares 17 4 4 6" xfId="34180" xr:uid="{B6859EE3-B160-4170-9684-726019288252}"/>
    <cellStyle name="Millares 17 4 5" xfId="2196" xr:uid="{DFEC9B4B-4E7E-409C-9482-96E664D36A07}"/>
    <cellStyle name="Millares 17 4 5 2" xfId="6324" xr:uid="{82DEA3C4-207F-4DD2-9AE8-E5827457D363}"/>
    <cellStyle name="Millares 17 4 5 2 2" xfId="14580" xr:uid="{B752B0CC-6261-4058-B428-5E1FDCE1CF85}"/>
    <cellStyle name="Millares 17 4 5 2 2 2" xfId="31093" xr:uid="{BAF15B29-9F5D-447A-A548-6C04B7C8324C}"/>
    <cellStyle name="Millares 17 4 5 2 3" xfId="22837" xr:uid="{C06E86D6-7001-4088-BB39-0E53F6E01EF9}"/>
    <cellStyle name="Millares 17 4 5 3" xfId="10452" xr:uid="{1B26D426-3ACE-4448-BE3D-59374C2E87BC}"/>
    <cellStyle name="Millares 17 4 5 3 2" xfId="26965" xr:uid="{AA26F7F3-F3CF-4BBE-A5B2-032959AB3675}"/>
    <cellStyle name="Millares 17 4 5 4" xfId="18709" xr:uid="{2C81F82F-7C8C-486D-A039-46896A04A595}"/>
    <cellStyle name="Millares 17 4 5 5" xfId="35223" xr:uid="{C81749EC-7DA7-484B-BCDA-E48C8EC561A0}"/>
    <cellStyle name="Millares 17 4 6" xfId="4260" xr:uid="{908BB95F-F127-4270-B5CF-14D708C46F2D}"/>
    <cellStyle name="Millares 17 4 6 2" xfId="12516" xr:uid="{3384E3B2-90A7-473F-AEEC-912B53BAECFC}"/>
    <cellStyle name="Millares 17 4 6 2 2" xfId="29029" xr:uid="{0CA17C23-FDFA-4E24-A04B-090FF0853785}"/>
    <cellStyle name="Millares 17 4 6 3" xfId="20773" xr:uid="{8DE060FB-3790-49E8-8ED3-C25F456EFD32}"/>
    <cellStyle name="Millares 17 4 7" xfId="8388" xr:uid="{1CECA0CE-3D88-4D12-9FEE-BB56FBC9027E}"/>
    <cellStyle name="Millares 17 4 7 2" xfId="24901" xr:uid="{8D353510-62CD-45A5-B55F-D7B050FAF2E1}"/>
    <cellStyle name="Millares 17 4 8" xfId="16645" xr:uid="{6B09885C-E142-4448-9EB1-8744B13F04DB}"/>
    <cellStyle name="Millares 17 4 9" xfId="33159" xr:uid="{30B795CE-E9D8-4022-B468-5F9E569F77F6}"/>
    <cellStyle name="Millares 17 5" xfId="256" xr:uid="{EEA63591-8046-42FB-9238-2B03CA67E19B}"/>
    <cellStyle name="Millares 17 5 2" xfId="759" xr:uid="{250FDA5D-14CE-4B79-9AA4-25AA63C61FB8}"/>
    <cellStyle name="Millares 17 5 2 2" xfId="1780" xr:uid="{388502CE-BF9D-451D-96F5-C7B70CF80090}"/>
    <cellStyle name="Millares 17 5 2 2 2" xfId="3844" xr:uid="{0A0987DF-5DC4-4EAD-9AE5-CD297447D1C6}"/>
    <cellStyle name="Millares 17 5 2 2 2 2" xfId="7972" xr:uid="{342861DB-F2CC-43C8-BD31-5FD9FDC9A17D}"/>
    <cellStyle name="Millares 17 5 2 2 2 2 2" xfId="16228" xr:uid="{6CDD9290-D6BF-484C-AAB9-6B17E06F30E8}"/>
    <cellStyle name="Millares 17 5 2 2 2 2 2 2" xfId="32741" xr:uid="{873989A1-2ED3-4EF4-8F62-03548BA4BBF9}"/>
    <cellStyle name="Millares 17 5 2 2 2 2 3" xfId="24485" xr:uid="{6519584B-4165-4159-8B4D-61D336BD8555}"/>
    <cellStyle name="Millares 17 5 2 2 2 3" xfId="12100" xr:uid="{B89ACF79-9765-4B17-857D-EE3EF088FE1C}"/>
    <cellStyle name="Millares 17 5 2 2 2 3 2" xfId="28613" xr:uid="{CB6F4ECB-5C03-4A3D-9952-86114391A7AE}"/>
    <cellStyle name="Millares 17 5 2 2 2 4" xfId="20357" xr:uid="{FAAAAA4B-6AE9-4F0D-BCCF-5E549F6C88D3}"/>
    <cellStyle name="Millares 17 5 2 2 2 5" xfId="36871" xr:uid="{0D4C3EA6-BCE5-4E74-A175-0CFDD2B01B7C}"/>
    <cellStyle name="Millares 17 5 2 2 3" xfId="5908" xr:uid="{2C1109B6-9B75-4A76-AB17-82B4CBBA4A8F}"/>
    <cellStyle name="Millares 17 5 2 2 3 2" xfId="14164" xr:uid="{6869FBF6-6909-45EE-8477-7F4205A78F17}"/>
    <cellStyle name="Millares 17 5 2 2 3 2 2" xfId="30677" xr:uid="{8A7C70B6-FBC8-41EC-AA56-59B2899B163E}"/>
    <cellStyle name="Millares 17 5 2 2 3 3" xfId="22421" xr:uid="{82100998-14FD-4B98-B10C-FBC8D78E85FA}"/>
    <cellStyle name="Millares 17 5 2 2 4" xfId="10036" xr:uid="{914BB284-ADA2-42A3-AB77-C6EB9CA4E831}"/>
    <cellStyle name="Millares 17 5 2 2 4 2" xfId="26549" xr:uid="{C68FEC5E-64F3-446B-AB93-2EBB5388F21A}"/>
    <cellStyle name="Millares 17 5 2 2 5" xfId="18293" xr:uid="{22145A73-45B4-42D4-A4D6-6D5723ABD7DD}"/>
    <cellStyle name="Millares 17 5 2 2 6" xfId="34807" xr:uid="{C395B0C1-8738-42F2-A74F-A9B8965D0D50}"/>
    <cellStyle name="Millares 17 5 2 3" xfId="2823" xr:uid="{1A4CF221-AA2C-4B14-8D88-86A0307F9CAD}"/>
    <cellStyle name="Millares 17 5 2 3 2" xfId="6951" xr:uid="{E19F1345-7452-44C3-B242-5B1913B44585}"/>
    <cellStyle name="Millares 17 5 2 3 2 2" xfId="15207" xr:uid="{F2799B6A-D4E5-450D-899E-DCA217B6292C}"/>
    <cellStyle name="Millares 17 5 2 3 2 2 2" xfId="31720" xr:uid="{796A1B07-01A0-4E62-B658-070D189BF5C9}"/>
    <cellStyle name="Millares 17 5 2 3 2 3" xfId="23464" xr:uid="{9978963E-076B-41C3-A510-1B2F981F16AE}"/>
    <cellStyle name="Millares 17 5 2 3 3" xfId="11079" xr:uid="{B4D3837C-74E2-465E-A314-49AAED35D7D8}"/>
    <cellStyle name="Millares 17 5 2 3 3 2" xfId="27592" xr:uid="{E54C8DF2-B081-4E63-B2B9-0E730415FF0E}"/>
    <cellStyle name="Millares 17 5 2 3 4" xfId="19336" xr:uid="{8E951EB1-4DC3-4A9F-83F2-589B5A586CFF}"/>
    <cellStyle name="Millares 17 5 2 3 5" xfId="35850" xr:uid="{77CEE6FD-B103-479D-8C36-36244A4A56A7}"/>
    <cellStyle name="Millares 17 5 2 4" xfId="4887" xr:uid="{447693E3-C66C-43D0-AA45-444D7D5F6BDA}"/>
    <cellStyle name="Millares 17 5 2 4 2" xfId="13143" xr:uid="{F5C4727F-00E8-425D-B319-8B650D07ACBE}"/>
    <cellStyle name="Millares 17 5 2 4 2 2" xfId="29656" xr:uid="{DBE3CB5D-DDD7-4069-8A9D-1FACDC58631D}"/>
    <cellStyle name="Millares 17 5 2 4 3" xfId="21400" xr:uid="{C677A59D-8291-4B94-A95B-1CC9FF059F3E}"/>
    <cellStyle name="Millares 17 5 2 5" xfId="9015" xr:uid="{985386E7-905C-40A6-9A49-AFFB45A7704A}"/>
    <cellStyle name="Millares 17 5 2 5 2" xfId="25528" xr:uid="{0E2AF74C-C971-4406-9157-396C0C51A11E}"/>
    <cellStyle name="Millares 17 5 2 6" xfId="17272" xr:uid="{60D49218-753B-425E-ACC9-0320EAB86536}"/>
    <cellStyle name="Millares 17 5 2 7" xfId="33786" xr:uid="{00EE4851-8D8B-4C29-918B-EF8B77E48025}"/>
    <cellStyle name="Millares 17 5 3" xfId="1277" xr:uid="{CC1EED2E-60F1-481A-B979-FB9512C0CB64}"/>
    <cellStyle name="Millares 17 5 3 2" xfId="3341" xr:uid="{22F1B198-AE64-46B6-B477-2198FD4B5169}"/>
    <cellStyle name="Millares 17 5 3 2 2" xfId="7469" xr:uid="{9EF68630-B486-4FAE-AEB4-17221BBEEAAB}"/>
    <cellStyle name="Millares 17 5 3 2 2 2" xfId="15725" xr:uid="{48D120DC-D4CF-4E19-95C5-306BACA4764E}"/>
    <cellStyle name="Millares 17 5 3 2 2 2 2" xfId="32238" xr:uid="{506D8B1D-0C13-431B-856D-9FC2EEE8CD10}"/>
    <cellStyle name="Millares 17 5 3 2 2 3" xfId="23982" xr:uid="{D560819A-F482-4AB5-9478-3262EABF44A5}"/>
    <cellStyle name="Millares 17 5 3 2 3" xfId="11597" xr:uid="{B4E1629C-842C-451F-9CCB-6E3163242A34}"/>
    <cellStyle name="Millares 17 5 3 2 3 2" xfId="28110" xr:uid="{D544DFA7-0106-43C1-A50A-4B2C392701A0}"/>
    <cellStyle name="Millares 17 5 3 2 4" xfId="19854" xr:uid="{F77CF939-6481-43CD-BC0D-EFD1153B8A73}"/>
    <cellStyle name="Millares 17 5 3 2 5" xfId="36368" xr:uid="{A8108A2F-2337-4931-A9CF-CBDBA1279CA3}"/>
    <cellStyle name="Millares 17 5 3 3" xfId="5405" xr:uid="{35A8FA3D-5F77-49BD-A2C3-7934EEE1DDFC}"/>
    <cellStyle name="Millares 17 5 3 3 2" xfId="13661" xr:uid="{A287F913-09B5-4623-AA4A-1AA2E74F051C}"/>
    <cellStyle name="Millares 17 5 3 3 2 2" xfId="30174" xr:uid="{5A0FA91D-5592-49D1-97AF-3FCB3012277C}"/>
    <cellStyle name="Millares 17 5 3 3 3" xfId="21918" xr:uid="{DB531625-4600-4B0C-8FC8-B1205D8ACAC1}"/>
    <cellStyle name="Millares 17 5 3 4" xfId="9533" xr:uid="{C700E1CF-7FBB-4613-80C9-54412DCAFBCF}"/>
    <cellStyle name="Millares 17 5 3 4 2" xfId="26046" xr:uid="{A088D65B-2E6F-4310-A5B8-4CEB6CC3542E}"/>
    <cellStyle name="Millares 17 5 3 5" xfId="17790" xr:uid="{5E223118-B3C9-4000-881C-0B4BF42CD3EC}"/>
    <cellStyle name="Millares 17 5 3 6" xfId="34304" xr:uid="{DA4EF090-13BC-4465-BF97-B0302ECD1B19}"/>
    <cellStyle name="Millares 17 5 4" xfId="2320" xr:uid="{6E0EF47A-2DBC-48FB-A71B-19EFF4E29E9F}"/>
    <cellStyle name="Millares 17 5 4 2" xfId="6448" xr:uid="{E392E29B-F241-4B48-A978-7F967D941CD3}"/>
    <cellStyle name="Millares 17 5 4 2 2" xfId="14704" xr:uid="{80B1648D-BF12-4FF1-94EA-4D1904969529}"/>
    <cellStyle name="Millares 17 5 4 2 2 2" xfId="31217" xr:uid="{13D619C6-8F73-401E-A6D3-37EF365CAD84}"/>
    <cellStyle name="Millares 17 5 4 2 3" xfId="22961" xr:uid="{9F4F94A8-D880-490B-AA17-C12A93C71647}"/>
    <cellStyle name="Millares 17 5 4 3" xfId="10576" xr:uid="{7EC76EB3-D0F0-4370-ACCF-A14B88BBE13A}"/>
    <cellStyle name="Millares 17 5 4 3 2" xfId="27089" xr:uid="{589DC39B-92EC-4B7B-AAC4-20F8B9EDC36C}"/>
    <cellStyle name="Millares 17 5 4 4" xfId="18833" xr:uid="{17BB5A79-57D5-4C40-9692-5C8E6F896EE5}"/>
    <cellStyle name="Millares 17 5 4 5" xfId="35347" xr:uid="{182FAA3A-262B-4E18-8680-EF81DD636467}"/>
    <cellStyle name="Millares 17 5 5" xfId="4384" xr:uid="{ACFF856B-DA25-4860-8026-988918D7F3A1}"/>
    <cellStyle name="Millares 17 5 5 2" xfId="12640" xr:uid="{D4CC86CF-79C1-4824-8C12-D675B46615A6}"/>
    <cellStyle name="Millares 17 5 5 2 2" xfId="29153" xr:uid="{A96C3952-8E80-4798-843B-897DBDC1AAB0}"/>
    <cellStyle name="Millares 17 5 5 3" xfId="20897" xr:uid="{F3D22B65-3B65-46A8-BBE1-1F48BF6EE9EA}"/>
    <cellStyle name="Millares 17 5 6" xfId="8512" xr:uid="{7B96CB05-8FD0-439F-B276-D4DB28BD0CC2}"/>
    <cellStyle name="Millares 17 5 6 2" xfId="25025" xr:uid="{FF33C38C-A978-4E41-B15C-C3914FC8756F}"/>
    <cellStyle name="Millares 17 5 7" xfId="16769" xr:uid="{B8359FEC-37D4-43BB-8177-9CB406ED0638}"/>
    <cellStyle name="Millares 17 5 8" xfId="33283" xr:uid="{3700D056-F2FF-4C61-AADA-AD14B5D65575}"/>
    <cellStyle name="Millares 17 6" xfId="511" xr:uid="{D1F2EB4B-78F1-4AED-AB6D-DC4963A7400F}"/>
    <cellStyle name="Millares 17 6 2" xfId="1532" xr:uid="{F8E2E293-5662-42B3-BF5E-F561C6962B82}"/>
    <cellStyle name="Millares 17 6 2 2" xfId="3596" xr:uid="{1F24A880-A8CA-46BF-A4B5-DA1C55099242}"/>
    <cellStyle name="Millares 17 6 2 2 2" xfId="7724" xr:uid="{A56BFE42-1EF6-496E-A910-E8FF5E028755}"/>
    <cellStyle name="Millares 17 6 2 2 2 2" xfId="15980" xr:uid="{DDDF45B5-F936-4A63-BF98-8F6B6A67002B}"/>
    <cellStyle name="Millares 17 6 2 2 2 2 2" xfId="32493" xr:uid="{E58E5635-ACD6-4C77-8DF8-1DC10911FD7D}"/>
    <cellStyle name="Millares 17 6 2 2 2 3" xfId="24237" xr:uid="{A2A7A530-1B37-4098-AC61-2A4CBB930F1A}"/>
    <cellStyle name="Millares 17 6 2 2 3" xfId="11852" xr:uid="{629A6AB5-019D-4B07-AB3F-0A339C5C80CF}"/>
    <cellStyle name="Millares 17 6 2 2 3 2" xfId="28365" xr:uid="{7BBEDBB7-9797-48AD-8151-9D55CB26E59F}"/>
    <cellStyle name="Millares 17 6 2 2 4" xfId="20109" xr:uid="{0F1D18A1-4410-48D2-96CE-96B1915FBB30}"/>
    <cellStyle name="Millares 17 6 2 2 5" xfId="36623" xr:uid="{1EF9D9F0-E8BB-4C96-A761-85E281A6DE0B}"/>
    <cellStyle name="Millares 17 6 2 3" xfId="5660" xr:uid="{3586B053-A295-4779-AC00-A998147C6EFF}"/>
    <cellStyle name="Millares 17 6 2 3 2" xfId="13916" xr:uid="{7BB0F358-2006-4F9A-820C-0585A5C0D27F}"/>
    <cellStyle name="Millares 17 6 2 3 2 2" xfId="30429" xr:uid="{2FB07FC2-0C03-4F27-8315-095111F241CD}"/>
    <cellStyle name="Millares 17 6 2 3 3" xfId="22173" xr:uid="{73A8FE5B-9793-4328-AA5C-F4483BF68A46}"/>
    <cellStyle name="Millares 17 6 2 4" xfId="9788" xr:uid="{C045DC05-6C2E-41F3-AEF1-64180121B6AF}"/>
    <cellStyle name="Millares 17 6 2 4 2" xfId="26301" xr:uid="{B368EF1F-F575-4222-A477-EB5B53AC80C7}"/>
    <cellStyle name="Millares 17 6 2 5" xfId="18045" xr:uid="{C844EEEB-5F07-41AE-BB6F-5415A25BFA2A}"/>
    <cellStyle name="Millares 17 6 2 6" xfId="34559" xr:uid="{3A8E1161-FB61-4B8D-8A72-9CEB86A50677}"/>
    <cellStyle name="Millares 17 6 3" xfId="2575" xr:uid="{E3A8DC72-C11B-4667-91FB-1411CC9EFD8A}"/>
    <cellStyle name="Millares 17 6 3 2" xfId="6703" xr:uid="{76E9B1D4-5FDC-4183-843A-CDCF5C51EA77}"/>
    <cellStyle name="Millares 17 6 3 2 2" xfId="14959" xr:uid="{9CB5E1B7-061B-45AA-96F7-9FB751528004}"/>
    <cellStyle name="Millares 17 6 3 2 2 2" xfId="31472" xr:uid="{A11CC989-0A4D-4D7C-887F-FA5831E30F72}"/>
    <cellStyle name="Millares 17 6 3 2 3" xfId="23216" xr:uid="{2B1A8E9A-5D17-402E-8B45-D8A30245FFA0}"/>
    <cellStyle name="Millares 17 6 3 3" xfId="10831" xr:uid="{00B8D3C7-9508-4022-A4F4-3A2CF3372107}"/>
    <cellStyle name="Millares 17 6 3 3 2" xfId="27344" xr:uid="{385F1675-3057-400F-97E3-1329BE20C146}"/>
    <cellStyle name="Millares 17 6 3 4" xfId="19088" xr:uid="{6E14088B-2313-4C44-966E-EB5C907EDE06}"/>
    <cellStyle name="Millares 17 6 3 5" xfId="35602" xr:uid="{3469F1C2-1225-4D86-A243-65DEAD8FB5AA}"/>
    <cellStyle name="Millares 17 6 4" xfId="4639" xr:uid="{2C65C908-4F3F-4607-970C-7DFE83D0111D}"/>
    <cellStyle name="Millares 17 6 4 2" xfId="12895" xr:uid="{E5E32ECA-52A7-427B-B507-E41303BDCE69}"/>
    <cellStyle name="Millares 17 6 4 2 2" xfId="29408" xr:uid="{E436BDA5-0EBA-4192-8CFE-F23B5FFEF3E1}"/>
    <cellStyle name="Millares 17 6 4 3" xfId="21152" xr:uid="{8E12A67A-27BC-4977-8F79-A400EEB34723}"/>
    <cellStyle name="Millares 17 6 5" xfId="8767" xr:uid="{C8DC06A0-52A0-40C9-9051-EBE93A8EF775}"/>
    <cellStyle name="Millares 17 6 5 2" xfId="25280" xr:uid="{510C6551-63D7-478C-9674-E9291D3909B0}"/>
    <cellStyle name="Millares 17 6 6" xfId="17024" xr:uid="{04E4E2E0-5400-41ED-B882-D85835B5600C}"/>
    <cellStyle name="Millares 17 6 7" xfId="33538" xr:uid="{A7D630B7-4FDA-4B44-944C-01B398DA934A}"/>
    <cellStyle name="Millares 17 7" xfId="1029" xr:uid="{AE97AA17-EE42-4E81-B078-192DB06DC83C}"/>
    <cellStyle name="Millares 17 7 2" xfId="3093" xr:uid="{BD4545DB-94ED-49FC-A4E8-BB686735B79E}"/>
    <cellStyle name="Millares 17 7 2 2" xfId="7221" xr:uid="{2D5F0A40-4B70-4024-8E6A-B84557B64301}"/>
    <cellStyle name="Millares 17 7 2 2 2" xfId="15477" xr:uid="{13000BB3-27FB-4CBF-BCC5-32ACC313C3AC}"/>
    <cellStyle name="Millares 17 7 2 2 2 2" xfId="31990" xr:uid="{DFF379F9-73EF-4F4A-B038-3C591EE1D593}"/>
    <cellStyle name="Millares 17 7 2 2 3" xfId="23734" xr:uid="{F722F3E1-19AE-4D27-87C8-559671EB5A07}"/>
    <cellStyle name="Millares 17 7 2 3" xfId="11349" xr:uid="{322701CE-2661-46BD-BD3B-C9B133D2FA60}"/>
    <cellStyle name="Millares 17 7 2 3 2" xfId="27862" xr:uid="{E646933F-614D-4CE8-96B4-2BE33C08088A}"/>
    <cellStyle name="Millares 17 7 2 4" xfId="19606" xr:uid="{D6119698-9FE7-48DF-9C4E-C200BFAE021C}"/>
    <cellStyle name="Millares 17 7 2 5" xfId="36120" xr:uid="{815E77A0-0D43-4A99-B292-6891846E8A73}"/>
    <cellStyle name="Millares 17 7 3" xfId="5157" xr:uid="{E7B44AFC-913F-4882-B62F-92C9B70764D5}"/>
    <cellStyle name="Millares 17 7 3 2" xfId="13413" xr:uid="{C52ED15B-5E49-4C1C-BB0A-0898020622C9}"/>
    <cellStyle name="Millares 17 7 3 2 2" xfId="29926" xr:uid="{4DC092B6-5463-4A68-9F88-8ED81D549504}"/>
    <cellStyle name="Millares 17 7 3 3" xfId="21670" xr:uid="{A660D857-CEAE-4C49-986C-60B4DE394BAF}"/>
    <cellStyle name="Millares 17 7 4" xfId="9285" xr:uid="{67165A03-AEC5-45AA-91FC-4CC0B26BEDA9}"/>
    <cellStyle name="Millares 17 7 4 2" xfId="25798" xr:uid="{4FDB0ACC-35DF-42A9-BD8A-8ED7169FE6D3}"/>
    <cellStyle name="Millares 17 7 5" xfId="17542" xr:uid="{6D5FBB09-977E-41E6-A9E8-0562A47FF2F6}"/>
    <cellStyle name="Millares 17 7 6" xfId="34056" xr:uid="{501E0005-B637-4D94-9A5C-F04530EAF13F}"/>
    <cellStyle name="Millares 17 8" xfId="2072" xr:uid="{62EB884C-DCBF-4881-9E59-0D2DFABEE61D}"/>
    <cellStyle name="Millares 17 8 2" xfId="6200" xr:uid="{5BE49E3C-DA88-41EB-8AD6-47EFDD1E2594}"/>
    <cellStyle name="Millares 17 8 2 2" xfId="14456" xr:uid="{5E558ACC-ED5C-4BB8-AA14-3ECFDA7456B1}"/>
    <cellStyle name="Millares 17 8 2 2 2" xfId="30969" xr:uid="{82276662-561B-469B-B0CA-9D7EBF9999A6}"/>
    <cellStyle name="Millares 17 8 2 3" xfId="22713" xr:uid="{E20B390A-5234-4C30-9DE1-7B3F58E5D79E}"/>
    <cellStyle name="Millares 17 8 3" xfId="10328" xr:uid="{E1F98FA6-C245-4310-ABE7-8C1012F58D0B}"/>
    <cellStyle name="Millares 17 8 3 2" xfId="26841" xr:uid="{A63A5F81-0CDF-42CE-AF68-7538C37C6A63}"/>
    <cellStyle name="Millares 17 8 4" xfId="18585" xr:uid="{DF697C88-8016-4528-8067-1951A26F3279}"/>
    <cellStyle name="Millares 17 8 5" xfId="35099" xr:uid="{C8B06C05-3733-4A8C-91D9-19C0CBB4889E}"/>
    <cellStyle name="Millares 17 9" xfId="4136" xr:uid="{79F4EAAD-70E2-45A1-98AE-4F1E7D202FCA}"/>
    <cellStyle name="Millares 17 9 2" xfId="12392" xr:uid="{1A17C1C2-C15D-44ED-B6A1-7D253A70487B}"/>
    <cellStyle name="Millares 17 9 2 2" xfId="28905" xr:uid="{4171AF98-C807-4D2B-B8C8-6AB75ED17458}"/>
    <cellStyle name="Millares 17 9 3" xfId="20649" xr:uid="{D48DCF09-BEBD-48A4-B24B-8C698600E394}"/>
    <cellStyle name="Millares 18" xfId="34" xr:uid="{7809F76F-2613-4ECB-BAEE-C9F454931085}"/>
    <cellStyle name="Millares 18 10" xfId="16547" xr:uid="{20A94A85-225C-4393-9612-0A7185BCF431}"/>
    <cellStyle name="Millares 18 11" xfId="33061" xr:uid="{0D0C68DE-6FDD-463C-ACC0-A75E6FF19DAE}"/>
    <cellStyle name="Millares 18 2" xfId="96" xr:uid="{75FDD6F7-B258-47B4-ADBE-5E0CD5BFF86D}"/>
    <cellStyle name="Millares 18 2 10" xfId="33123" xr:uid="{6D679DB1-9FEE-4752-91DB-2D01A22F9FCA}"/>
    <cellStyle name="Millares 18 2 2" xfId="220" xr:uid="{5A032133-F636-4C53-8917-D74423995D25}"/>
    <cellStyle name="Millares 18 2 2 2" xfId="468" xr:uid="{65F85FBB-C5D9-4120-A0DD-114B83106D82}"/>
    <cellStyle name="Millares 18 2 2 2 2" xfId="971" xr:uid="{BE50578F-51C4-4054-8B1E-9B71D10377DA}"/>
    <cellStyle name="Millares 18 2 2 2 2 2" xfId="1992" xr:uid="{9B76DCD6-80A0-4D3D-AFE5-918F1322A0D7}"/>
    <cellStyle name="Millares 18 2 2 2 2 2 2" xfId="4056" xr:uid="{23470651-C7AA-446F-B694-DFA470A7EC8B}"/>
    <cellStyle name="Millares 18 2 2 2 2 2 2 2" xfId="8184" xr:uid="{5362B488-A2AC-4A90-B746-54C1D6EE48C2}"/>
    <cellStyle name="Millares 18 2 2 2 2 2 2 2 2" xfId="16440" xr:uid="{7D32A961-CF1C-4F76-BCEA-28F27A385F59}"/>
    <cellStyle name="Millares 18 2 2 2 2 2 2 2 2 2" xfId="32953" xr:uid="{90ACEEC0-4E52-4791-AB88-365604A2E419}"/>
    <cellStyle name="Millares 18 2 2 2 2 2 2 2 3" xfId="24697" xr:uid="{58E49FD2-988E-4701-B358-EA5B0052A57C}"/>
    <cellStyle name="Millares 18 2 2 2 2 2 2 3" xfId="12312" xr:uid="{520A63F7-1203-4571-88F2-F8FF23A9E9A7}"/>
    <cellStyle name="Millares 18 2 2 2 2 2 2 3 2" xfId="28825" xr:uid="{FDEC45D1-A5BF-4F09-9B93-BA16A19644A8}"/>
    <cellStyle name="Millares 18 2 2 2 2 2 2 4" xfId="20569" xr:uid="{1C8592FF-DCD9-42F7-B703-ACB268E7F808}"/>
    <cellStyle name="Millares 18 2 2 2 2 2 2 5" xfId="37083" xr:uid="{12DC7E0A-1CAE-42DD-B6E5-403E4F89DF98}"/>
    <cellStyle name="Millares 18 2 2 2 2 2 3" xfId="6120" xr:uid="{85A8B87B-0C7A-4444-8B08-14735605AE12}"/>
    <cellStyle name="Millares 18 2 2 2 2 2 3 2" xfId="14376" xr:uid="{4DFC70B8-66F3-416C-BD6E-A0A46FD55EA4}"/>
    <cellStyle name="Millares 18 2 2 2 2 2 3 2 2" xfId="30889" xr:uid="{9229D263-185B-4563-8A65-A1D0DC9F1AEB}"/>
    <cellStyle name="Millares 18 2 2 2 2 2 3 3" xfId="22633" xr:uid="{AF7AAE9E-35DF-4885-8195-EE16D1823D05}"/>
    <cellStyle name="Millares 18 2 2 2 2 2 4" xfId="10248" xr:uid="{47480AA2-1949-410B-B487-E83A7066D4E9}"/>
    <cellStyle name="Millares 18 2 2 2 2 2 4 2" xfId="26761" xr:uid="{F103DA84-A273-44A3-A11E-D7B6F7764349}"/>
    <cellStyle name="Millares 18 2 2 2 2 2 5" xfId="18505" xr:uid="{25A1E8E0-6CC8-4056-9CFD-C80712CA7001}"/>
    <cellStyle name="Millares 18 2 2 2 2 2 6" xfId="35019" xr:uid="{E46BFC90-9580-40C6-872B-D45AAF4E5C01}"/>
    <cellStyle name="Millares 18 2 2 2 2 3" xfId="3035" xr:uid="{A0567F2A-D20F-49D4-95CC-57CD31E115DE}"/>
    <cellStyle name="Millares 18 2 2 2 2 3 2" xfId="7163" xr:uid="{C92BACA6-8EAE-4A20-888C-E3651D6F9E95}"/>
    <cellStyle name="Millares 18 2 2 2 2 3 2 2" xfId="15419" xr:uid="{0ACC793F-F39F-465D-A235-FE1F2707B5D4}"/>
    <cellStyle name="Millares 18 2 2 2 2 3 2 2 2" xfId="31932" xr:uid="{ED927EC0-6F9A-4A7B-BF73-58E9E6FA1165}"/>
    <cellStyle name="Millares 18 2 2 2 2 3 2 3" xfId="23676" xr:uid="{539C725E-DCE9-4AAD-9FE6-859DFBF6496E}"/>
    <cellStyle name="Millares 18 2 2 2 2 3 3" xfId="11291" xr:uid="{3D71417B-FF7F-44CF-B11A-74A9B0F96A6D}"/>
    <cellStyle name="Millares 18 2 2 2 2 3 3 2" xfId="27804" xr:uid="{DDE1F94F-05EB-4FAB-A73B-287CC22627AC}"/>
    <cellStyle name="Millares 18 2 2 2 2 3 4" xfId="19548" xr:uid="{CDA440BC-909C-4143-9A94-C624F5B3A8B5}"/>
    <cellStyle name="Millares 18 2 2 2 2 3 5" xfId="36062" xr:uid="{2AE54EEB-1A7C-43AA-9E6E-961D41398C6B}"/>
    <cellStyle name="Millares 18 2 2 2 2 4" xfId="5099" xr:uid="{BDED73AD-3FE6-4432-AED2-66842C502813}"/>
    <cellStyle name="Millares 18 2 2 2 2 4 2" xfId="13355" xr:uid="{0C52BAD3-A5DC-4F1E-95A3-149E6B201159}"/>
    <cellStyle name="Millares 18 2 2 2 2 4 2 2" xfId="29868" xr:uid="{D156EA56-8795-40AB-8050-3A5AA70A8EE3}"/>
    <cellStyle name="Millares 18 2 2 2 2 4 3" xfId="21612" xr:uid="{18E8F7D5-41AE-4E18-BC78-F7A54983E7DB}"/>
    <cellStyle name="Millares 18 2 2 2 2 5" xfId="9227" xr:uid="{85025CB2-D16D-46A4-B6D0-A6E4ABA4EA59}"/>
    <cellStyle name="Millares 18 2 2 2 2 5 2" xfId="25740" xr:uid="{6FD48E0B-AF20-4AAF-A2C8-5B928FB22E1F}"/>
    <cellStyle name="Millares 18 2 2 2 2 6" xfId="17484" xr:uid="{CA82BCE6-023E-4DE1-A7ED-5968F44F63F7}"/>
    <cellStyle name="Millares 18 2 2 2 2 7" xfId="33998" xr:uid="{4432472F-31B1-4CD4-AFF2-109CFDB42AA9}"/>
    <cellStyle name="Millares 18 2 2 2 3" xfId="1489" xr:uid="{50E1D638-F282-4FFD-B352-B4C3FCBFAA28}"/>
    <cellStyle name="Millares 18 2 2 2 3 2" xfId="3553" xr:uid="{1328816E-E804-4C05-AFD0-687C48D412BF}"/>
    <cellStyle name="Millares 18 2 2 2 3 2 2" xfId="7681" xr:uid="{8C146A5F-7332-4109-9F87-D763DD2B953F}"/>
    <cellStyle name="Millares 18 2 2 2 3 2 2 2" xfId="15937" xr:uid="{8F257D5C-70BC-4F96-A5DF-A9D430A95C12}"/>
    <cellStyle name="Millares 18 2 2 2 3 2 2 2 2" xfId="32450" xr:uid="{9B6539AA-13BB-4C4E-AAAB-1875BDBE841E}"/>
    <cellStyle name="Millares 18 2 2 2 3 2 2 3" xfId="24194" xr:uid="{8D394508-4880-4969-A4AF-B7377642DD3D}"/>
    <cellStyle name="Millares 18 2 2 2 3 2 3" xfId="11809" xr:uid="{FA680007-63B3-4284-8DD4-0B0D60EF12DC}"/>
    <cellStyle name="Millares 18 2 2 2 3 2 3 2" xfId="28322" xr:uid="{B1BADEFD-918C-4659-9233-5270CD5AA5EE}"/>
    <cellStyle name="Millares 18 2 2 2 3 2 4" xfId="20066" xr:uid="{9E3AF5F6-3A1A-4576-B376-E331DDC9B1B2}"/>
    <cellStyle name="Millares 18 2 2 2 3 2 5" xfId="36580" xr:uid="{39C12877-4674-4A69-9888-F5AD6DCE8936}"/>
    <cellStyle name="Millares 18 2 2 2 3 3" xfId="5617" xr:uid="{E05579A3-3CCA-434E-BD0C-F34F60BB73E9}"/>
    <cellStyle name="Millares 18 2 2 2 3 3 2" xfId="13873" xr:uid="{A76D9EA4-DCEE-4F22-8482-1D9E1567A594}"/>
    <cellStyle name="Millares 18 2 2 2 3 3 2 2" xfId="30386" xr:uid="{4EB3DF60-2045-408B-809A-554FFB35FB67}"/>
    <cellStyle name="Millares 18 2 2 2 3 3 3" xfId="22130" xr:uid="{A4AF5196-F8F1-49CA-B1C6-9806F23C4B87}"/>
    <cellStyle name="Millares 18 2 2 2 3 4" xfId="9745" xr:uid="{77DA46DB-39DC-4EB0-AFDB-297EA9410166}"/>
    <cellStyle name="Millares 18 2 2 2 3 4 2" xfId="26258" xr:uid="{B56A0212-6619-4444-9B99-4545BA01B614}"/>
    <cellStyle name="Millares 18 2 2 2 3 5" xfId="18002" xr:uid="{E69B08B3-BF77-4FD1-AC69-5C02254668A9}"/>
    <cellStyle name="Millares 18 2 2 2 3 6" xfId="34516" xr:uid="{318B5E19-6658-4798-BE8B-6D0850C922C8}"/>
    <cellStyle name="Millares 18 2 2 2 4" xfId="2532" xr:uid="{4AD5BD4C-E899-41BB-8208-DAFE493A6E40}"/>
    <cellStyle name="Millares 18 2 2 2 4 2" xfId="6660" xr:uid="{832742C4-0BCB-4DA6-A0D0-704385AE0FDC}"/>
    <cellStyle name="Millares 18 2 2 2 4 2 2" xfId="14916" xr:uid="{8E39279E-9448-45FA-A857-D2CCCC81E06D}"/>
    <cellStyle name="Millares 18 2 2 2 4 2 2 2" xfId="31429" xr:uid="{E2A1934D-47FB-483C-95B4-A2B98EE4EBB5}"/>
    <cellStyle name="Millares 18 2 2 2 4 2 3" xfId="23173" xr:uid="{29246D35-01CD-4DFA-AFBA-43BF1F1D366C}"/>
    <cellStyle name="Millares 18 2 2 2 4 3" xfId="10788" xr:uid="{3A065D61-4056-40A4-9146-530462419694}"/>
    <cellStyle name="Millares 18 2 2 2 4 3 2" xfId="27301" xr:uid="{03133807-252D-4A65-8472-D3887181A170}"/>
    <cellStyle name="Millares 18 2 2 2 4 4" xfId="19045" xr:uid="{73B5B489-307E-4EAD-9F75-6092A1A5C7FF}"/>
    <cellStyle name="Millares 18 2 2 2 4 5" xfId="35559" xr:uid="{89C469CF-D6E6-4941-84C7-EDF3D8AC0FDD}"/>
    <cellStyle name="Millares 18 2 2 2 5" xfId="4596" xr:uid="{8647B98D-F3B0-4084-98B4-1B5658A28D6C}"/>
    <cellStyle name="Millares 18 2 2 2 5 2" xfId="12852" xr:uid="{7B943D58-8F35-4FC2-88BD-62D9CC989C06}"/>
    <cellStyle name="Millares 18 2 2 2 5 2 2" xfId="29365" xr:uid="{3D3CEA79-BD80-488A-BB5E-4F8E2FA82941}"/>
    <cellStyle name="Millares 18 2 2 2 5 3" xfId="21109" xr:uid="{F734E552-73E8-44B4-8AEC-1A1F83D6ABF8}"/>
    <cellStyle name="Millares 18 2 2 2 6" xfId="8724" xr:uid="{E1F0CC69-F4B5-4F94-9E21-D6A1E245228F}"/>
    <cellStyle name="Millares 18 2 2 2 6 2" xfId="25237" xr:uid="{21E2428F-C2AA-43C2-BCEA-6FCE49706A30}"/>
    <cellStyle name="Millares 18 2 2 2 7" xfId="16981" xr:uid="{5BB961EB-EF04-49BE-921D-DC5AE9BC5230}"/>
    <cellStyle name="Millares 18 2 2 2 8" xfId="33495" xr:uid="{3EC2DF4F-7D6A-4AF3-8142-97192984596F}"/>
    <cellStyle name="Millares 18 2 2 3" xfId="723" xr:uid="{8037F08D-837B-41DA-9463-64321E9CB995}"/>
    <cellStyle name="Millares 18 2 2 3 2" xfId="1744" xr:uid="{FA522B6F-9FB2-446D-9060-B433F2C12CD6}"/>
    <cellStyle name="Millares 18 2 2 3 2 2" xfId="3808" xr:uid="{C175C75E-E637-481E-B620-7CC378C6A9C7}"/>
    <cellStyle name="Millares 18 2 2 3 2 2 2" xfId="7936" xr:uid="{05EF3833-16AA-473A-8E80-6FE07ED6B439}"/>
    <cellStyle name="Millares 18 2 2 3 2 2 2 2" xfId="16192" xr:uid="{47BDBF82-ABD5-4CF1-8E02-94C3D8372E13}"/>
    <cellStyle name="Millares 18 2 2 3 2 2 2 2 2" xfId="32705" xr:uid="{30E5BB55-34EF-4BF0-B439-8543BCE86988}"/>
    <cellStyle name="Millares 18 2 2 3 2 2 2 3" xfId="24449" xr:uid="{D5F31B5B-39E5-49BB-ABA1-848CE545FA85}"/>
    <cellStyle name="Millares 18 2 2 3 2 2 3" xfId="12064" xr:uid="{F3FFD4FE-088C-49E6-9ABC-377FBC4FD035}"/>
    <cellStyle name="Millares 18 2 2 3 2 2 3 2" xfId="28577" xr:uid="{DBCB6EB8-9D93-4756-A785-94E9A3AF5365}"/>
    <cellStyle name="Millares 18 2 2 3 2 2 4" xfId="20321" xr:uid="{9662B4E4-6B5E-4F6E-A1B9-5AF8828E11C1}"/>
    <cellStyle name="Millares 18 2 2 3 2 2 5" xfId="36835" xr:uid="{F684F750-0DB2-47DA-9323-53669F55511F}"/>
    <cellStyle name="Millares 18 2 2 3 2 3" xfId="5872" xr:uid="{49E758CA-60F4-4742-9084-F7318A0EAC35}"/>
    <cellStyle name="Millares 18 2 2 3 2 3 2" xfId="14128" xr:uid="{42C6F555-3CCA-490D-8CE4-19E07C230FA4}"/>
    <cellStyle name="Millares 18 2 2 3 2 3 2 2" xfId="30641" xr:uid="{04F39B3F-73CD-4BFB-8720-32E6834851F2}"/>
    <cellStyle name="Millares 18 2 2 3 2 3 3" xfId="22385" xr:uid="{93C38B78-C974-461C-AC0E-81A7AB52AE9D}"/>
    <cellStyle name="Millares 18 2 2 3 2 4" xfId="10000" xr:uid="{E9784B87-5CA5-4655-97EC-015E65CBEE6D}"/>
    <cellStyle name="Millares 18 2 2 3 2 4 2" xfId="26513" xr:uid="{2319BFD3-6D10-4E28-BCF5-79A9BE3F1FF7}"/>
    <cellStyle name="Millares 18 2 2 3 2 5" xfId="18257" xr:uid="{C06064E8-FF99-4D1F-B20B-FDAFE9F5F794}"/>
    <cellStyle name="Millares 18 2 2 3 2 6" xfId="34771" xr:uid="{05446BB7-88D2-462B-B522-F069133EDC66}"/>
    <cellStyle name="Millares 18 2 2 3 3" xfId="2787" xr:uid="{2A62FB72-9EC8-4133-B238-690D7558C0E8}"/>
    <cellStyle name="Millares 18 2 2 3 3 2" xfId="6915" xr:uid="{C4270B8B-99D6-4D08-B799-BCD4DB106BA8}"/>
    <cellStyle name="Millares 18 2 2 3 3 2 2" xfId="15171" xr:uid="{1A380A67-1706-465C-BF90-12763B268879}"/>
    <cellStyle name="Millares 18 2 2 3 3 2 2 2" xfId="31684" xr:uid="{CA50CFC2-D188-4E54-AEC7-887199DFAD97}"/>
    <cellStyle name="Millares 18 2 2 3 3 2 3" xfId="23428" xr:uid="{88A0381E-0825-4F8D-BE14-2F654C3695DD}"/>
    <cellStyle name="Millares 18 2 2 3 3 3" xfId="11043" xr:uid="{3D642ADE-AC4A-4B83-8B19-3A7E4755054B}"/>
    <cellStyle name="Millares 18 2 2 3 3 3 2" xfId="27556" xr:uid="{59A37DB9-B81E-4657-B0C9-31DF57B340C3}"/>
    <cellStyle name="Millares 18 2 2 3 3 4" xfId="19300" xr:uid="{5FE92F0E-C45D-4D7C-814C-60943C4FE61F}"/>
    <cellStyle name="Millares 18 2 2 3 3 5" xfId="35814" xr:uid="{34EACCC9-20EA-4384-B891-F6E77305456B}"/>
    <cellStyle name="Millares 18 2 2 3 4" xfId="4851" xr:uid="{1B04730E-DF3D-4B50-89C0-157259734ECC}"/>
    <cellStyle name="Millares 18 2 2 3 4 2" xfId="13107" xr:uid="{BB53873C-2C35-4426-91AC-04FE21D38640}"/>
    <cellStyle name="Millares 18 2 2 3 4 2 2" xfId="29620" xr:uid="{3359F62C-7841-425C-907D-F1C966FA54A0}"/>
    <cellStyle name="Millares 18 2 2 3 4 3" xfId="21364" xr:uid="{9EA9DA03-9D8C-4019-9A8C-45EA63E35A5D}"/>
    <cellStyle name="Millares 18 2 2 3 5" xfId="8979" xr:uid="{43A570C1-9057-4EC3-A4A2-C683711A06BF}"/>
    <cellStyle name="Millares 18 2 2 3 5 2" xfId="25492" xr:uid="{D8C8095F-2C63-48CD-BA94-D00FA0EFCDFF}"/>
    <cellStyle name="Millares 18 2 2 3 6" xfId="17236" xr:uid="{E3CE77BB-3BD6-4902-AF06-6898284ED762}"/>
    <cellStyle name="Millares 18 2 2 3 7" xfId="33750" xr:uid="{56FE215E-E257-48F8-A501-D00569259C85}"/>
    <cellStyle name="Millares 18 2 2 4" xfId="1241" xr:uid="{797B23B6-B43B-4E1A-85C0-F4376EA6CBD7}"/>
    <cellStyle name="Millares 18 2 2 4 2" xfId="3305" xr:uid="{CEBF2CCB-76D6-4B18-B04B-E4E9765D008F}"/>
    <cellStyle name="Millares 18 2 2 4 2 2" xfId="7433" xr:uid="{A5A71241-DB1B-4B43-A963-FA17AE7C31E9}"/>
    <cellStyle name="Millares 18 2 2 4 2 2 2" xfId="15689" xr:uid="{D315F62E-1B79-445F-9313-24B0885B95FE}"/>
    <cellStyle name="Millares 18 2 2 4 2 2 2 2" xfId="32202" xr:uid="{427B7152-962E-45FB-85B7-579065027417}"/>
    <cellStyle name="Millares 18 2 2 4 2 2 3" xfId="23946" xr:uid="{7A986358-563F-4210-B99F-92D9965559B3}"/>
    <cellStyle name="Millares 18 2 2 4 2 3" xfId="11561" xr:uid="{0F345A1F-D2AF-4772-B13F-4835A8872634}"/>
    <cellStyle name="Millares 18 2 2 4 2 3 2" xfId="28074" xr:uid="{9AA54142-A800-4347-87E5-C90D2CB42164}"/>
    <cellStyle name="Millares 18 2 2 4 2 4" xfId="19818" xr:uid="{7F436071-6D24-418C-B3CB-55F86B4E168D}"/>
    <cellStyle name="Millares 18 2 2 4 2 5" xfId="36332" xr:uid="{800E04AE-7840-4E0B-8631-77F463870B62}"/>
    <cellStyle name="Millares 18 2 2 4 3" xfId="5369" xr:uid="{96452072-6BBA-4AA7-859F-CBE4BE45B565}"/>
    <cellStyle name="Millares 18 2 2 4 3 2" xfId="13625" xr:uid="{8830F9CD-1F2B-4131-95BB-F9C7270D124A}"/>
    <cellStyle name="Millares 18 2 2 4 3 2 2" xfId="30138" xr:uid="{8E59422E-145D-496F-92AA-91B4C8771591}"/>
    <cellStyle name="Millares 18 2 2 4 3 3" xfId="21882" xr:uid="{336B4A47-B255-4E48-87BB-09072E5A3A2D}"/>
    <cellStyle name="Millares 18 2 2 4 4" xfId="9497" xr:uid="{41CC18D2-0825-45EC-8313-74A4F0E1D8A0}"/>
    <cellStyle name="Millares 18 2 2 4 4 2" xfId="26010" xr:uid="{ABE7AD36-78E6-4B03-9AF3-53EC84B96271}"/>
    <cellStyle name="Millares 18 2 2 4 5" xfId="17754" xr:uid="{9E4541C1-A143-45E3-B526-A5E39F1FEA3E}"/>
    <cellStyle name="Millares 18 2 2 4 6" xfId="34268" xr:uid="{3D9D475F-D7A0-40CE-BBA8-BC22EF24A0C5}"/>
    <cellStyle name="Millares 18 2 2 5" xfId="2284" xr:uid="{76FA2663-B77A-4C46-B96B-C35D05ADCA4D}"/>
    <cellStyle name="Millares 18 2 2 5 2" xfId="6412" xr:uid="{850229A5-2F02-41D3-8EB5-5442B8C2E8CE}"/>
    <cellStyle name="Millares 18 2 2 5 2 2" xfId="14668" xr:uid="{22091A11-6949-471A-B7B4-BEC2EE96573A}"/>
    <cellStyle name="Millares 18 2 2 5 2 2 2" xfId="31181" xr:uid="{F02B5D2F-330E-4E92-8579-9BC1931157BA}"/>
    <cellStyle name="Millares 18 2 2 5 2 3" xfId="22925" xr:uid="{D2701DB0-F253-4B80-B1D8-F6FDFC437197}"/>
    <cellStyle name="Millares 18 2 2 5 3" xfId="10540" xr:uid="{41398B63-2568-477C-9345-090092AFCD55}"/>
    <cellStyle name="Millares 18 2 2 5 3 2" xfId="27053" xr:uid="{91366C66-2A1F-47FC-9390-100992052F8B}"/>
    <cellStyle name="Millares 18 2 2 5 4" xfId="18797" xr:uid="{5BEE6763-A8A0-4E5E-8554-0F54D4511541}"/>
    <cellStyle name="Millares 18 2 2 5 5" xfId="35311" xr:uid="{02B46121-892F-48A6-BA38-59318809A9B7}"/>
    <cellStyle name="Millares 18 2 2 6" xfId="4348" xr:uid="{4CF9E311-B706-4AB2-B666-6B8CF229E843}"/>
    <cellStyle name="Millares 18 2 2 6 2" xfId="12604" xr:uid="{3EAE90E1-C418-4E51-B647-D5A2C499F22C}"/>
    <cellStyle name="Millares 18 2 2 6 2 2" xfId="29117" xr:uid="{3AD19832-96EB-4E81-99E2-0B7C1F2E8255}"/>
    <cellStyle name="Millares 18 2 2 6 3" xfId="20861" xr:uid="{1152DA92-8F19-4760-8D07-D097FA1E74C2}"/>
    <cellStyle name="Millares 18 2 2 7" xfId="8476" xr:uid="{A716CA59-DC93-4F72-83EA-0182E6CB9EF5}"/>
    <cellStyle name="Millares 18 2 2 7 2" xfId="24989" xr:uid="{E91A2305-1656-4204-B106-F8EBB2D2287D}"/>
    <cellStyle name="Millares 18 2 2 8" xfId="16733" xr:uid="{0BD0CE4D-FBC3-4A62-9F0D-F76D72E9158B}"/>
    <cellStyle name="Millares 18 2 2 9" xfId="33247" xr:uid="{6A0A351C-3506-4830-9144-94CF4767D9BD}"/>
    <cellStyle name="Millares 18 2 3" xfId="344" xr:uid="{67992A02-9473-4F9C-94B2-8B87FAE008EA}"/>
    <cellStyle name="Millares 18 2 3 2" xfId="847" xr:uid="{70786296-6AD3-4006-AAE1-E14568691F5E}"/>
    <cellStyle name="Millares 18 2 3 2 2" xfId="1868" xr:uid="{19E6269F-A3FD-47BF-8421-9DDEEB9DBB9B}"/>
    <cellStyle name="Millares 18 2 3 2 2 2" xfId="3932" xr:uid="{E325D74B-4FDD-44D3-9528-0E69C81B8AA5}"/>
    <cellStyle name="Millares 18 2 3 2 2 2 2" xfId="8060" xr:uid="{11DCAEA6-E63E-4B37-B6A3-24198047601E}"/>
    <cellStyle name="Millares 18 2 3 2 2 2 2 2" xfId="16316" xr:uid="{4AA9A60B-BEE6-4B8C-8BC9-74BC475203C0}"/>
    <cellStyle name="Millares 18 2 3 2 2 2 2 2 2" xfId="32829" xr:uid="{203CF996-EA17-40AE-9587-02D02C947EC8}"/>
    <cellStyle name="Millares 18 2 3 2 2 2 2 3" xfId="24573" xr:uid="{0DCB28CD-7F31-4EFE-B1C7-240AB2099706}"/>
    <cellStyle name="Millares 18 2 3 2 2 2 3" xfId="12188" xr:uid="{FE998C4F-EE15-4CE9-9813-70529BEF7289}"/>
    <cellStyle name="Millares 18 2 3 2 2 2 3 2" xfId="28701" xr:uid="{D973BE81-7C39-42D4-BE74-A315895ED1E5}"/>
    <cellStyle name="Millares 18 2 3 2 2 2 4" xfId="20445" xr:uid="{298904CA-3925-4120-A2CB-CABC7D5499C2}"/>
    <cellStyle name="Millares 18 2 3 2 2 2 5" xfId="36959" xr:uid="{25B9C7FF-483E-450F-AFA2-29A9BC823CF3}"/>
    <cellStyle name="Millares 18 2 3 2 2 3" xfId="5996" xr:uid="{D3E6F3A5-1074-488F-8AF6-46A669135230}"/>
    <cellStyle name="Millares 18 2 3 2 2 3 2" xfId="14252" xr:uid="{5B9A2FC5-0EEA-48CA-9F91-63C571CF980B}"/>
    <cellStyle name="Millares 18 2 3 2 2 3 2 2" xfId="30765" xr:uid="{C0570E4B-343D-428A-BC3C-F8B131B7F4F8}"/>
    <cellStyle name="Millares 18 2 3 2 2 3 3" xfId="22509" xr:uid="{8F973B3D-76D8-4D7B-9CF4-54146571E6B6}"/>
    <cellStyle name="Millares 18 2 3 2 2 4" xfId="10124" xr:uid="{A04FC319-7C2F-41EF-9566-03DD2ED47A6A}"/>
    <cellStyle name="Millares 18 2 3 2 2 4 2" xfId="26637" xr:uid="{D32DE593-671E-4D51-8764-CE021F52CF82}"/>
    <cellStyle name="Millares 18 2 3 2 2 5" xfId="18381" xr:uid="{52F8E570-D469-4E30-A47C-28929522CB62}"/>
    <cellStyle name="Millares 18 2 3 2 2 6" xfId="34895" xr:uid="{19A8AB4B-4452-47A7-B057-BEB04A863C88}"/>
    <cellStyle name="Millares 18 2 3 2 3" xfId="2911" xr:uid="{E09C076E-9672-4496-9C1E-30FC53EADC10}"/>
    <cellStyle name="Millares 18 2 3 2 3 2" xfId="7039" xr:uid="{49C30C37-FA1B-4582-AF41-701727EAAFA1}"/>
    <cellStyle name="Millares 18 2 3 2 3 2 2" xfId="15295" xr:uid="{4AD6C093-F26E-47E8-B986-03CA967410D5}"/>
    <cellStyle name="Millares 18 2 3 2 3 2 2 2" xfId="31808" xr:uid="{E8B3028C-3ED2-45AD-AC0B-BD1988AD39F1}"/>
    <cellStyle name="Millares 18 2 3 2 3 2 3" xfId="23552" xr:uid="{B69BBAE6-2AC1-47E1-BB15-5B9CB30F6B6E}"/>
    <cellStyle name="Millares 18 2 3 2 3 3" xfId="11167" xr:uid="{EB9AEAE8-3512-493A-BB73-627998FDFE1A}"/>
    <cellStyle name="Millares 18 2 3 2 3 3 2" xfId="27680" xr:uid="{6C37A0FF-3519-482B-BB0D-8FEEA7B7856B}"/>
    <cellStyle name="Millares 18 2 3 2 3 4" xfId="19424" xr:uid="{B9EB5792-63C8-438F-A8D0-BC1BF58AE9A7}"/>
    <cellStyle name="Millares 18 2 3 2 3 5" xfId="35938" xr:uid="{BBCD7584-8A57-491E-9154-4EC1971AD49C}"/>
    <cellStyle name="Millares 18 2 3 2 4" xfId="4975" xr:uid="{D6FBBA9C-CA89-42D4-983C-33D80113CFAA}"/>
    <cellStyle name="Millares 18 2 3 2 4 2" xfId="13231" xr:uid="{BD098F98-6B2D-46D7-BD6E-03E23F78E05C}"/>
    <cellStyle name="Millares 18 2 3 2 4 2 2" xfId="29744" xr:uid="{5C61D331-AF08-4B74-8FDB-59457F04C065}"/>
    <cellStyle name="Millares 18 2 3 2 4 3" xfId="21488" xr:uid="{D9EC7650-F4C8-4579-BC66-07B4879067C7}"/>
    <cellStyle name="Millares 18 2 3 2 5" xfId="9103" xr:uid="{46C0C700-1F35-4D1B-A233-CE8C138D723B}"/>
    <cellStyle name="Millares 18 2 3 2 5 2" xfId="25616" xr:uid="{8145841A-6CA7-47E3-B5B1-E653D4230660}"/>
    <cellStyle name="Millares 18 2 3 2 6" xfId="17360" xr:uid="{BEDEBDA8-A36B-41FC-9C92-14577253FE1B}"/>
    <cellStyle name="Millares 18 2 3 2 7" xfId="33874" xr:uid="{D925C2D4-6B2B-4E12-BC3F-C6A28AF4D492}"/>
    <cellStyle name="Millares 18 2 3 3" xfId="1365" xr:uid="{DDABB683-775A-42E0-999E-94107BE9FA59}"/>
    <cellStyle name="Millares 18 2 3 3 2" xfId="3429" xr:uid="{2AA5269F-13AB-4EF1-A5CE-CE53A0602B16}"/>
    <cellStyle name="Millares 18 2 3 3 2 2" xfId="7557" xr:uid="{96E70F05-EC08-4C11-BD36-6454E3A33D25}"/>
    <cellStyle name="Millares 18 2 3 3 2 2 2" xfId="15813" xr:uid="{3A3F2B2B-1642-4B25-98B4-B32A5083DD0F}"/>
    <cellStyle name="Millares 18 2 3 3 2 2 2 2" xfId="32326" xr:uid="{53DE4ECE-9D57-4C6A-B6E7-5DB0011023B1}"/>
    <cellStyle name="Millares 18 2 3 3 2 2 3" xfId="24070" xr:uid="{D3B864D0-DFED-4023-A390-689C768BE6BD}"/>
    <cellStyle name="Millares 18 2 3 3 2 3" xfId="11685" xr:uid="{945DB867-4FF2-44C5-B9AB-619DB10B0100}"/>
    <cellStyle name="Millares 18 2 3 3 2 3 2" xfId="28198" xr:uid="{1EA93DF7-6926-4B76-80DF-70EA6266AAE3}"/>
    <cellStyle name="Millares 18 2 3 3 2 4" xfId="19942" xr:uid="{89FF62C4-AD2F-4325-9F49-68C72AC79617}"/>
    <cellStyle name="Millares 18 2 3 3 2 5" xfId="36456" xr:uid="{BE34CF36-0E1C-4F8B-BD2D-0DBA7D4633E1}"/>
    <cellStyle name="Millares 18 2 3 3 3" xfId="5493" xr:uid="{0F1219EE-9C10-4059-9B03-D750648B771F}"/>
    <cellStyle name="Millares 18 2 3 3 3 2" xfId="13749" xr:uid="{C0DBFAA7-1707-4F2E-8B72-BF47E3C611DF}"/>
    <cellStyle name="Millares 18 2 3 3 3 2 2" xfId="30262" xr:uid="{4D36A10D-5A9A-4500-AFE7-656CF18D096B}"/>
    <cellStyle name="Millares 18 2 3 3 3 3" xfId="22006" xr:uid="{D46E1E6E-8213-435A-90B0-17A55F871F47}"/>
    <cellStyle name="Millares 18 2 3 3 4" xfId="9621" xr:uid="{1F266982-BD83-4E93-B0CE-28BBAF435F29}"/>
    <cellStyle name="Millares 18 2 3 3 4 2" xfId="26134" xr:uid="{F6A10241-2AC2-4527-A700-8C20B0C90A06}"/>
    <cellStyle name="Millares 18 2 3 3 5" xfId="17878" xr:uid="{1C6536C3-71B9-45B2-8143-BB0C9F64AB5C}"/>
    <cellStyle name="Millares 18 2 3 3 6" xfId="34392" xr:uid="{7DD84622-0A30-4AC9-B2DB-ADBA0752E79A}"/>
    <cellStyle name="Millares 18 2 3 4" xfId="2408" xr:uid="{D0F01D59-5C83-4217-8CD7-AAC8194D2DEC}"/>
    <cellStyle name="Millares 18 2 3 4 2" xfId="6536" xr:uid="{9A0950B6-B0A0-4DA4-AA3B-607EAEA8C037}"/>
    <cellStyle name="Millares 18 2 3 4 2 2" xfId="14792" xr:uid="{31E73A64-8130-4C2F-8DFA-75DFA15DBBB1}"/>
    <cellStyle name="Millares 18 2 3 4 2 2 2" xfId="31305" xr:uid="{B828939A-EFF1-4AA0-AB0B-C50D16E93294}"/>
    <cellStyle name="Millares 18 2 3 4 2 3" xfId="23049" xr:uid="{162EB5F7-F95A-447C-9605-FD821FABFEEF}"/>
    <cellStyle name="Millares 18 2 3 4 3" xfId="10664" xr:uid="{34482CC3-FFFA-43F4-AA66-E5A3DE3610A9}"/>
    <cellStyle name="Millares 18 2 3 4 3 2" xfId="27177" xr:uid="{57A041C3-78F7-40AB-948B-1EDD25D71E22}"/>
    <cellStyle name="Millares 18 2 3 4 4" xfId="18921" xr:uid="{FBAE4E6D-D956-476E-BED4-D22E238AE4DC}"/>
    <cellStyle name="Millares 18 2 3 4 5" xfId="35435" xr:uid="{377E01E6-66E0-4355-A429-7D08213C490F}"/>
    <cellStyle name="Millares 18 2 3 5" xfId="4472" xr:uid="{0229FC84-F2BB-4C9C-8196-662C24DFE949}"/>
    <cellStyle name="Millares 18 2 3 5 2" xfId="12728" xr:uid="{E2AF7FE8-7DF5-40EA-89A1-58D58E82F81B}"/>
    <cellStyle name="Millares 18 2 3 5 2 2" xfId="29241" xr:uid="{DB40A2CB-E4E7-4814-BAFB-0362A5E38081}"/>
    <cellStyle name="Millares 18 2 3 5 3" xfId="20985" xr:uid="{AEFE21E1-6697-40B0-8488-37590F85DA79}"/>
    <cellStyle name="Millares 18 2 3 6" xfId="8600" xr:uid="{EDBA1997-7FF1-47A3-9DF1-0835AD43A978}"/>
    <cellStyle name="Millares 18 2 3 6 2" xfId="25113" xr:uid="{5A80DB52-B3C4-429D-8435-31A65FB31B15}"/>
    <cellStyle name="Millares 18 2 3 7" xfId="16857" xr:uid="{1E17C617-D4D2-46A3-96BC-2DB11D92B8CA}"/>
    <cellStyle name="Millares 18 2 3 8" xfId="33371" xr:uid="{9E20EF02-A163-4ACC-A75E-5FB45AAF9632}"/>
    <cellStyle name="Millares 18 2 4" xfId="599" xr:uid="{91144264-9CB1-4D50-8EA7-0F154DD54AD9}"/>
    <cellStyle name="Millares 18 2 4 2" xfId="1620" xr:uid="{D4D62F95-4942-4684-9D92-19ECA6495D97}"/>
    <cellStyle name="Millares 18 2 4 2 2" xfId="3684" xr:uid="{BCD2B397-B34A-421C-AA13-94559AED6EF5}"/>
    <cellStyle name="Millares 18 2 4 2 2 2" xfId="7812" xr:uid="{74440860-2069-45B9-9103-0DEF82326FDA}"/>
    <cellStyle name="Millares 18 2 4 2 2 2 2" xfId="16068" xr:uid="{C66B89A8-51E3-4B87-B27F-690DCC37FCE8}"/>
    <cellStyle name="Millares 18 2 4 2 2 2 2 2" xfId="32581" xr:uid="{0C11E475-BF59-4879-BF19-8FE3EC78E096}"/>
    <cellStyle name="Millares 18 2 4 2 2 2 3" xfId="24325" xr:uid="{8F321E88-122D-4892-B8C5-9D25CC8DF87E}"/>
    <cellStyle name="Millares 18 2 4 2 2 3" xfId="11940" xr:uid="{06A3B674-45AD-410A-B0D8-2735CA07CE54}"/>
    <cellStyle name="Millares 18 2 4 2 2 3 2" xfId="28453" xr:uid="{97D0C402-AA47-46C7-A93B-99F78D32294A}"/>
    <cellStyle name="Millares 18 2 4 2 2 4" xfId="20197" xr:uid="{F9531406-8EAB-4CF2-8FE8-80F608FBB3D8}"/>
    <cellStyle name="Millares 18 2 4 2 2 5" xfId="36711" xr:uid="{4658546A-47FB-499B-A5F8-234FFC0B52FB}"/>
    <cellStyle name="Millares 18 2 4 2 3" xfId="5748" xr:uid="{96415914-2B9A-4557-B328-1933CB8AF03C}"/>
    <cellStyle name="Millares 18 2 4 2 3 2" xfId="14004" xr:uid="{2D0A733D-ABB7-4C4D-A17D-F0C888F1EDF8}"/>
    <cellStyle name="Millares 18 2 4 2 3 2 2" xfId="30517" xr:uid="{C264AAE4-376A-49BB-B0A8-8FA7F82F8D98}"/>
    <cellStyle name="Millares 18 2 4 2 3 3" xfId="22261" xr:uid="{95CBC4DC-E9DC-44DF-8CE8-3FFD2E63E05C}"/>
    <cellStyle name="Millares 18 2 4 2 4" xfId="9876" xr:uid="{960777C6-0427-43DD-8DCB-4E103A23D004}"/>
    <cellStyle name="Millares 18 2 4 2 4 2" xfId="26389" xr:uid="{2CCBE720-B7C9-480D-8395-85BA8C98A675}"/>
    <cellStyle name="Millares 18 2 4 2 5" xfId="18133" xr:uid="{3AD77AD1-5E86-4387-B6C4-34C43BC1F297}"/>
    <cellStyle name="Millares 18 2 4 2 6" xfId="34647" xr:uid="{AB68BEDC-3C49-4B01-9FC1-B6FEF50129CF}"/>
    <cellStyle name="Millares 18 2 4 3" xfId="2663" xr:uid="{85C8D848-F74F-4C19-B26D-95CC02032C8D}"/>
    <cellStyle name="Millares 18 2 4 3 2" xfId="6791" xr:uid="{20A44126-22CB-4D29-BFD7-6EFA85EFC2BE}"/>
    <cellStyle name="Millares 18 2 4 3 2 2" xfId="15047" xr:uid="{C229D704-50EE-4FC4-A056-AD5029B7EF28}"/>
    <cellStyle name="Millares 18 2 4 3 2 2 2" xfId="31560" xr:uid="{E9E94F30-64EE-42EE-A01F-7B35DE7F9721}"/>
    <cellStyle name="Millares 18 2 4 3 2 3" xfId="23304" xr:uid="{2B2FCE70-4362-46B8-8BCC-D7C268618021}"/>
    <cellStyle name="Millares 18 2 4 3 3" xfId="10919" xr:uid="{45C05FAA-101E-4AAF-B49C-7ADD47192616}"/>
    <cellStyle name="Millares 18 2 4 3 3 2" xfId="27432" xr:uid="{3F0AD3E9-48B4-420D-AAB8-724AD670D909}"/>
    <cellStyle name="Millares 18 2 4 3 4" xfId="19176" xr:uid="{5E1899B0-58BB-40EA-9597-6E76FF59F3D5}"/>
    <cellStyle name="Millares 18 2 4 3 5" xfId="35690" xr:uid="{523FEB8F-53E8-4594-993C-5C20977B7D57}"/>
    <cellStyle name="Millares 18 2 4 4" xfId="4727" xr:uid="{9B423093-DAC3-4232-AF81-511AD2BC75D5}"/>
    <cellStyle name="Millares 18 2 4 4 2" xfId="12983" xr:uid="{0F3E8495-0761-4331-9720-B80B19490188}"/>
    <cellStyle name="Millares 18 2 4 4 2 2" xfId="29496" xr:uid="{094573AB-39E3-4F89-9039-202D4A5231E0}"/>
    <cellStyle name="Millares 18 2 4 4 3" xfId="21240" xr:uid="{4E3FA4A7-12CC-4F8A-BA63-19CABD409D57}"/>
    <cellStyle name="Millares 18 2 4 5" xfId="8855" xr:uid="{74822823-D6DC-4757-BB94-C547CA700D1A}"/>
    <cellStyle name="Millares 18 2 4 5 2" xfId="25368" xr:uid="{C7868BB3-FB67-4043-99FE-60903DCF946C}"/>
    <cellStyle name="Millares 18 2 4 6" xfId="17112" xr:uid="{649688FC-1F5E-44D5-9A11-81F5A58E762B}"/>
    <cellStyle name="Millares 18 2 4 7" xfId="33626" xr:uid="{5D68D103-4110-4D0B-81B1-F606C243D808}"/>
    <cellStyle name="Millares 18 2 5" xfId="1117" xr:uid="{DEE1A968-972F-4019-B28B-54AEA071296B}"/>
    <cellStyle name="Millares 18 2 5 2" xfId="3181" xr:uid="{6F3BE423-68FD-4EA4-9522-09EFACC3A6C5}"/>
    <cellStyle name="Millares 18 2 5 2 2" xfId="7309" xr:uid="{EDE4119D-7587-47CD-9BE6-1B00CBDC747C}"/>
    <cellStyle name="Millares 18 2 5 2 2 2" xfId="15565" xr:uid="{D7E3818B-94FE-4DDD-8A5E-DF23E60B00ED}"/>
    <cellStyle name="Millares 18 2 5 2 2 2 2" xfId="32078" xr:uid="{16B5474C-966F-479C-9838-4FD964D66E92}"/>
    <cellStyle name="Millares 18 2 5 2 2 3" xfId="23822" xr:uid="{56D5988D-FE3A-4CBC-9679-AF64348C27C6}"/>
    <cellStyle name="Millares 18 2 5 2 3" xfId="11437" xr:uid="{093CCD6E-55E3-478A-B5E0-0F5400FFF835}"/>
    <cellStyle name="Millares 18 2 5 2 3 2" xfId="27950" xr:uid="{2B9F5BF6-4F79-4D08-A304-502970CFDEF5}"/>
    <cellStyle name="Millares 18 2 5 2 4" xfId="19694" xr:uid="{9821639B-7096-43BF-BAC8-6D3BEF32298F}"/>
    <cellStyle name="Millares 18 2 5 2 5" xfId="36208" xr:uid="{19C04CE8-85A4-41FF-BBFA-A8F6E7E87B40}"/>
    <cellStyle name="Millares 18 2 5 3" xfId="5245" xr:uid="{ED65D3B1-6A83-4127-8A5F-8D046C6C26E8}"/>
    <cellStyle name="Millares 18 2 5 3 2" xfId="13501" xr:uid="{060DEFF6-E509-468B-936B-94EB6E41D207}"/>
    <cellStyle name="Millares 18 2 5 3 2 2" xfId="30014" xr:uid="{92201380-2CF7-462E-9C91-025BCD935A5E}"/>
    <cellStyle name="Millares 18 2 5 3 3" xfId="21758" xr:uid="{89A7A57E-3DBA-4525-BB07-542C201ED402}"/>
    <cellStyle name="Millares 18 2 5 4" xfId="9373" xr:uid="{8AB72322-13B5-4978-B6DC-11544F7B9A29}"/>
    <cellStyle name="Millares 18 2 5 4 2" xfId="25886" xr:uid="{4BD9FBCF-2C8B-4E8C-94B0-00E6777F819B}"/>
    <cellStyle name="Millares 18 2 5 5" xfId="17630" xr:uid="{E98EA749-F420-4021-B800-BBA455F1FC83}"/>
    <cellStyle name="Millares 18 2 5 6" xfId="34144" xr:uid="{7D46B396-3F01-4170-AE3A-43D746FE08E0}"/>
    <cellStyle name="Millares 18 2 6" xfId="2160" xr:uid="{31B20ABC-64F7-4881-B7D2-3ACC6C81F1E1}"/>
    <cellStyle name="Millares 18 2 6 2" xfId="6288" xr:uid="{71F2007B-4EC4-418A-874C-AE6408BFEC10}"/>
    <cellStyle name="Millares 18 2 6 2 2" xfId="14544" xr:uid="{99084205-2456-49A7-9399-E0A269BF4EAB}"/>
    <cellStyle name="Millares 18 2 6 2 2 2" xfId="31057" xr:uid="{8FF3483B-EA38-474A-B59C-A1211F3DEB9A}"/>
    <cellStyle name="Millares 18 2 6 2 3" xfId="22801" xr:uid="{05841BA8-6C45-4729-BAAC-F5BCC302ED6D}"/>
    <cellStyle name="Millares 18 2 6 3" xfId="10416" xr:uid="{20ACE463-074F-497A-8750-DDE810905E62}"/>
    <cellStyle name="Millares 18 2 6 3 2" xfId="26929" xr:uid="{752B02F4-5AD8-4826-A39B-EC862C6DAA50}"/>
    <cellStyle name="Millares 18 2 6 4" xfId="18673" xr:uid="{5DEBCD07-C791-4426-BF74-631E9ECF4A42}"/>
    <cellStyle name="Millares 18 2 6 5" xfId="35187" xr:uid="{0C16DD82-409D-4B76-AF69-6345B07F0430}"/>
    <cellStyle name="Millares 18 2 7" xfId="4224" xr:uid="{7560F797-67DF-4623-B989-5DF6524BA7C7}"/>
    <cellStyle name="Millares 18 2 7 2" xfId="12480" xr:uid="{1972138A-D767-4B2C-820C-8088DDB8CD2D}"/>
    <cellStyle name="Millares 18 2 7 2 2" xfId="28993" xr:uid="{AED9054A-03B3-4815-BF8A-26C9AA5C057A}"/>
    <cellStyle name="Millares 18 2 7 3" xfId="20737" xr:uid="{906EB09E-23DA-4996-8EEA-3892C806ED18}"/>
    <cellStyle name="Millares 18 2 8" xfId="8352" xr:uid="{97D7CC0F-D0FB-46F3-974C-1D4F3A63A255}"/>
    <cellStyle name="Millares 18 2 8 2" xfId="24865" xr:uid="{FD067E8F-1288-460F-8F5D-627B17119E28}"/>
    <cellStyle name="Millares 18 2 9" xfId="16609" xr:uid="{66127E9B-782F-4947-A550-68F10452ED72}"/>
    <cellStyle name="Millares 18 3" xfId="158" xr:uid="{BA684184-CDF7-48F6-A7BB-31135F5F94C1}"/>
    <cellStyle name="Millares 18 3 2" xfId="406" xr:uid="{26AFB9B9-BF5A-4A20-B509-7FB32ACC6B8D}"/>
    <cellStyle name="Millares 18 3 2 2" xfId="909" xr:uid="{5C2B582B-8A3C-4555-862D-1450DAA4038B}"/>
    <cellStyle name="Millares 18 3 2 2 2" xfId="1930" xr:uid="{4DCEF5A7-1A7F-4200-8E71-FCEDCB12B9C5}"/>
    <cellStyle name="Millares 18 3 2 2 2 2" xfId="3994" xr:uid="{86B2D754-4977-41CD-848A-A85848F79381}"/>
    <cellStyle name="Millares 18 3 2 2 2 2 2" xfId="8122" xr:uid="{C5AA637B-D6C5-45E8-8A8C-900A4142AF26}"/>
    <cellStyle name="Millares 18 3 2 2 2 2 2 2" xfId="16378" xr:uid="{01A376D2-1FA3-4062-8D44-DC2C5086E4A1}"/>
    <cellStyle name="Millares 18 3 2 2 2 2 2 2 2" xfId="32891" xr:uid="{D9396F38-A30F-40BF-ABB4-08277D5A7B1C}"/>
    <cellStyle name="Millares 18 3 2 2 2 2 2 3" xfId="24635" xr:uid="{EE4E4726-398D-48D6-BF68-F6BC9711CB37}"/>
    <cellStyle name="Millares 18 3 2 2 2 2 3" xfId="12250" xr:uid="{E18C039F-1484-4A19-B3A9-01A1879B9DB7}"/>
    <cellStyle name="Millares 18 3 2 2 2 2 3 2" xfId="28763" xr:uid="{5E7E32C3-FBAC-495C-8632-0360C989D71D}"/>
    <cellStyle name="Millares 18 3 2 2 2 2 4" xfId="20507" xr:uid="{BA28D7A8-2210-4430-91A5-C87A58EF120D}"/>
    <cellStyle name="Millares 18 3 2 2 2 2 5" xfId="37021" xr:uid="{62199F26-6ACD-48DF-A305-C5035781C034}"/>
    <cellStyle name="Millares 18 3 2 2 2 3" xfId="6058" xr:uid="{98E48CB3-CA9A-4AA5-AF44-A3086FC83D12}"/>
    <cellStyle name="Millares 18 3 2 2 2 3 2" xfId="14314" xr:uid="{CEFB2E97-C15A-4539-BDA1-11ED7C99CAD6}"/>
    <cellStyle name="Millares 18 3 2 2 2 3 2 2" xfId="30827" xr:uid="{19A1B2DF-384A-4C9C-B097-F41531028BEE}"/>
    <cellStyle name="Millares 18 3 2 2 2 3 3" xfId="22571" xr:uid="{526B1B50-F2DA-4C94-89BA-6D73238CBB12}"/>
    <cellStyle name="Millares 18 3 2 2 2 4" xfId="10186" xr:uid="{7051F755-EB5D-4DF1-AE82-26D57CC120F7}"/>
    <cellStyle name="Millares 18 3 2 2 2 4 2" xfId="26699" xr:uid="{710BAC72-D163-4F88-80D0-3AD269164A8E}"/>
    <cellStyle name="Millares 18 3 2 2 2 5" xfId="18443" xr:uid="{CBDDF328-CB07-411E-A721-F91D434C08C1}"/>
    <cellStyle name="Millares 18 3 2 2 2 6" xfId="34957" xr:uid="{83C26258-BDD2-4B28-BF66-53B68F933E2E}"/>
    <cellStyle name="Millares 18 3 2 2 3" xfId="2973" xr:uid="{09126FE4-1EA1-4289-9B33-601CF7270A45}"/>
    <cellStyle name="Millares 18 3 2 2 3 2" xfId="7101" xr:uid="{CD4D0A29-226B-4671-84B8-DC459401D44D}"/>
    <cellStyle name="Millares 18 3 2 2 3 2 2" xfId="15357" xr:uid="{E286AC31-0985-4954-80F2-9B9FEF5DCFB0}"/>
    <cellStyle name="Millares 18 3 2 2 3 2 2 2" xfId="31870" xr:uid="{4486880E-170E-4124-A291-782BD9FE63E8}"/>
    <cellStyle name="Millares 18 3 2 2 3 2 3" xfId="23614" xr:uid="{B2277294-D92C-4742-B00D-92043BAD5B24}"/>
    <cellStyle name="Millares 18 3 2 2 3 3" xfId="11229" xr:uid="{6DE9A9BC-F9F2-4524-9F1B-93D9D4D3DB2A}"/>
    <cellStyle name="Millares 18 3 2 2 3 3 2" xfId="27742" xr:uid="{2C218FC5-F904-4686-B23C-111248795B7D}"/>
    <cellStyle name="Millares 18 3 2 2 3 4" xfId="19486" xr:uid="{E7341DB8-5856-4CAF-9A52-F44DEE57C12A}"/>
    <cellStyle name="Millares 18 3 2 2 3 5" xfId="36000" xr:uid="{50349203-F399-4B48-87A4-92326371A7F3}"/>
    <cellStyle name="Millares 18 3 2 2 4" xfId="5037" xr:uid="{082E3AC7-02C1-4071-AFE8-F02A5E85123B}"/>
    <cellStyle name="Millares 18 3 2 2 4 2" xfId="13293" xr:uid="{BDAB4FCC-8FAC-4152-8F08-FB056D045B9C}"/>
    <cellStyle name="Millares 18 3 2 2 4 2 2" xfId="29806" xr:uid="{D763C9C2-E740-4D00-AA7C-9148DBCA954E}"/>
    <cellStyle name="Millares 18 3 2 2 4 3" xfId="21550" xr:uid="{DF1BA53C-89C0-4E64-9F97-BD7236A4306D}"/>
    <cellStyle name="Millares 18 3 2 2 5" xfId="9165" xr:uid="{DF0D0E53-974A-439E-9315-CC4161FA84AC}"/>
    <cellStyle name="Millares 18 3 2 2 5 2" xfId="25678" xr:uid="{A392186D-62A1-40B3-B797-9D5176F55A9C}"/>
    <cellStyle name="Millares 18 3 2 2 6" xfId="17422" xr:uid="{44286B06-94DA-49DF-8CB8-F50235946BF0}"/>
    <cellStyle name="Millares 18 3 2 2 7" xfId="33936" xr:uid="{38D0421A-EA6D-4023-BEDE-032C8DDB7F60}"/>
    <cellStyle name="Millares 18 3 2 3" xfId="1427" xr:uid="{A28368FE-C168-4074-835F-37C757951A20}"/>
    <cellStyle name="Millares 18 3 2 3 2" xfId="3491" xr:uid="{1DF40C1E-4742-4D42-A2CC-97526A36D0D2}"/>
    <cellStyle name="Millares 18 3 2 3 2 2" xfId="7619" xr:uid="{2D0AC4C8-A08E-464A-98B3-1801D79294BF}"/>
    <cellStyle name="Millares 18 3 2 3 2 2 2" xfId="15875" xr:uid="{A61323C0-DA80-4787-8013-E417F97012DB}"/>
    <cellStyle name="Millares 18 3 2 3 2 2 2 2" xfId="32388" xr:uid="{D861DB75-D5A8-4B4C-B5F9-E5EE79B5932F}"/>
    <cellStyle name="Millares 18 3 2 3 2 2 3" xfId="24132" xr:uid="{42CEBA46-94BF-4FB9-8135-ADFF77B9666F}"/>
    <cellStyle name="Millares 18 3 2 3 2 3" xfId="11747" xr:uid="{864BF062-88A4-4724-B99A-116E3BBD0B27}"/>
    <cellStyle name="Millares 18 3 2 3 2 3 2" xfId="28260" xr:uid="{68AD2368-FD87-4F31-AF94-0C0939C69691}"/>
    <cellStyle name="Millares 18 3 2 3 2 4" xfId="20004" xr:uid="{1D01603E-770B-4CC1-86CF-92E0EB6ED9E8}"/>
    <cellStyle name="Millares 18 3 2 3 2 5" xfId="36518" xr:uid="{C636DC7C-962C-4E3B-9CB5-3B21F56E3D1D}"/>
    <cellStyle name="Millares 18 3 2 3 3" xfId="5555" xr:uid="{FE4C4263-997C-42D0-8774-6E1792CB91A5}"/>
    <cellStyle name="Millares 18 3 2 3 3 2" xfId="13811" xr:uid="{E2533120-5EEA-4C72-B3AF-956CD168574F}"/>
    <cellStyle name="Millares 18 3 2 3 3 2 2" xfId="30324" xr:uid="{3EE6FB92-AE01-498F-9DB2-17C22EE62B0F}"/>
    <cellStyle name="Millares 18 3 2 3 3 3" xfId="22068" xr:uid="{529EAAFD-174C-41D5-B18C-D8076135944E}"/>
    <cellStyle name="Millares 18 3 2 3 4" xfId="9683" xr:uid="{837AAF56-E544-452C-BD96-C2E908CD8BD1}"/>
    <cellStyle name="Millares 18 3 2 3 4 2" xfId="26196" xr:uid="{FF6A66A4-8E50-4CB2-9E50-7A82CE0D1B23}"/>
    <cellStyle name="Millares 18 3 2 3 5" xfId="17940" xr:uid="{C551980F-6081-4020-9FC1-5A083CA42EA9}"/>
    <cellStyle name="Millares 18 3 2 3 6" xfId="34454" xr:uid="{C8CA5162-39EC-46F7-A90E-66F069195476}"/>
    <cellStyle name="Millares 18 3 2 4" xfId="2470" xr:uid="{8128F822-0A0D-4028-89D1-ED175BEE071F}"/>
    <cellStyle name="Millares 18 3 2 4 2" xfId="6598" xr:uid="{6901DBCE-E3E9-4D63-80AC-A3221CF21ECA}"/>
    <cellStyle name="Millares 18 3 2 4 2 2" xfId="14854" xr:uid="{4CE1C73E-120C-419A-9A66-135529B0FDC4}"/>
    <cellStyle name="Millares 18 3 2 4 2 2 2" xfId="31367" xr:uid="{E2E8BA26-66B7-4E5C-BDB4-33EEA067E046}"/>
    <cellStyle name="Millares 18 3 2 4 2 3" xfId="23111" xr:uid="{30D19D60-9217-4FA1-9836-E652292FA905}"/>
    <cellStyle name="Millares 18 3 2 4 3" xfId="10726" xr:uid="{16A6E39C-68B1-471B-B839-8E19AEE8EF51}"/>
    <cellStyle name="Millares 18 3 2 4 3 2" xfId="27239" xr:uid="{68BFEE8B-7962-4AEB-B99B-5E35B1D9F9E6}"/>
    <cellStyle name="Millares 18 3 2 4 4" xfId="18983" xr:uid="{590A51A8-9933-4388-8C61-DCF12C8C3574}"/>
    <cellStyle name="Millares 18 3 2 4 5" xfId="35497" xr:uid="{A508A8B1-3ABB-4BBD-A478-844793FBC1A4}"/>
    <cellStyle name="Millares 18 3 2 5" xfId="4534" xr:uid="{6CAD38A7-B56C-469D-ACC0-79807F83E36C}"/>
    <cellStyle name="Millares 18 3 2 5 2" xfId="12790" xr:uid="{6ED7F1F7-A43B-4079-98F0-8A2AE0B1CCCE}"/>
    <cellStyle name="Millares 18 3 2 5 2 2" xfId="29303" xr:uid="{D2656151-EC33-4580-886D-B02DB0043B94}"/>
    <cellStyle name="Millares 18 3 2 5 3" xfId="21047" xr:uid="{258FA4A6-8FE0-49A2-B64C-163F9DA0CDC9}"/>
    <cellStyle name="Millares 18 3 2 6" xfId="8662" xr:uid="{CBD58D02-215B-44CB-896C-C0233312DE3F}"/>
    <cellStyle name="Millares 18 3 2 6 2" xfId="25175" xr:uid="{5D01DC77-A23B-40F1-8DE2-4D6DD68EFCDE}"/>
    <cellStyle name="Millares 18 3 2 7" xfId="16919" xr:uid="{7ECB038E-92DB-4805-852B-449BEE5613DF}"/>
    <cellStyle name="Millares 18 3 2 8" xfId="33433" xr:uid="{39CC6523-1EE6-4CE6-942B-8207B9F57A1F}"/>
    <cellStyle name="Millares 18 3 3" xfId="661" xr:uid="{F12D4346-125A-49F4-83A2-6354D13E0092}"/>
    <cellStyle name="Millares 18 3 3 2" xfId="1682" xr:uid="{8721661B-8D1D-488D-96A3-5689523FA58E}"/>
    <cellStyle name="Millares 18 3 3 2 2" xfId="3746" xr:uid="{AE49002E-04E5-4163-9B11-A403383C4D71}"/>
    <cellStyle name="Millares 18 3 3 2 2 2" xfId="7874" xr:uid="{A4B79F1D-DD8E-454F-B94C-7E687BA82403}"/>
    <cellStyle name="Millares 18 3 3 2 2 2 2" xfId="16130" xr:uid="{26953FD9-F3EE-40DB-B10E-F55D61F3F6D4}"/>
    <cellStyle name="Millares 18 3 3 2 2 2 2 2" xfId="32643" xr:uid="{5978A327-1492-453D-A29E-616A71835037}"/>
    <cellStyle name="Millares 18 3 3 2 2 2 3" xfId="24387" xr:uid="{28389DBD-9357-4757-A3CC-F02EDBF243EB}"/>
    <cellStyle name="Millares 18 3 3 2 2 3" xfId="12002" xr:uid="{11C731F1-0CFF-4D29-9C05-AF179E83C491}"/>
    <cellStyle name="Millares 18 3 3 2 2 3 2" xfId="28515" xr:uid="{D8FCF58B-38CC-45ED-82B1-183B61D89348}"/>
    <cellStyle name="Millares 18 3 3 2 2 4" xfId="20259" xr:uid="{82F29044-9124-4C21-A56C-F761EEACBD8A}"/>
    <cellStyle name="Millares 18 3 3 2 2 5" xfId="36773" xr:uid="{F5749808-28DF-4780-9029-3CA21578EA82}"/>
    <cellStyle name="Millares 18 3 3 2 3" xfId="5810" xr:uid="{757CCD4B-9BA9-418B-852C-77716C4827FF}"/>
    <cellStyle name="Millares 18 3 3 2 3 2" xfId="14066" xr:uid="{31819702-B70D-442C-BE1D-FE8018FEEFEE}"/>
    <cellStyle name="Millares 18 3 3 2 3 2 2" xfId="30579" xr:uid="{E3404A33-596F-4D20-BAE6-114E3877C9E3}"/>
    <cellStyle name="Millares 18 3 3 2 3 3" xfId="22323" xr:uid="{59E9E2CE-87D5-4F04-A33B-45FA320BD7D0}"/>
    <cellStyle name="Millares 18 3 3 2 4" xfId="9938" xr:uid="{4896D60B-585A-4712-B41F-2B792BE2A73A}"/>
    <cellStyle name="Millares 18 3 3 2 4 2" xfId="26451" xr:uid="{FD685EAD-57F3-45F9-990B-F48C21A9DC70}"/>
    <cellStyle name="Millares 18 3 3 2 5" xfId="18195" xr:uid="{A8A6BC7D-BE05-40A8-AE9B-4740980C40E2}"/>
    <cellStyle name="Millares 18 3 3 2 6" xfId="34709" xr:uid="{06272924-7149-4744-8C4E-B97DDA03D050}"/>
    <cellStyle name="Millares 18 3 3 3" xfId="2725" xr:uid="{87FD8EC6-8E59-4A7F-BA95-E8DD9B0984CD}"/>
    <cellStyle name="Millares 18 3 3 3 2" xfId="6853" xr:uid="{34C0C620-9A2D-4C5E-8FE0-044B4CF26282}"/>
    <cellStyle name="Millares 18 3 3 3 2 2" xfId="15109" xr:uid="{683E2BF6-AFB7-4903-982F-B1B11288AE16}"/>
    <cellStyle name="Millares 18 3 3 3 2 2 2" xfId="31622" xr:uid="{208F5F0B-990F-4538-97C9-0BFD7DE6C9C5}"/>
    <cellStyle name="Millares 18 3 3 3 2 3" xfId="23366" xr:uid="{1E850B53-4897-407B-B7E5-0A711725E839}"/>
    <cellStyle name="Millares 18 3 3 3 3" xfId="10981" xr:uid="{EA9E66AC-4674-425E-AE59-32F37712964F}"/>
    <cellStyle name="Millares 18 3 3 3 3 2" xfId="27494" xr:uid="{9811BCB0-AE12-41EB-84A1-B9DA59DC68A4}"/>
    <cellStyle name="Millares 18 3 3 3 4" xfId="19238" xr:uid="{02A00625-1554-4CAB-A4E3-B7DD61CAD480}"/>
    <cellStyle name="Millares 18 3 3 3 5" xfId="35752" xr:uid="{D2466847-9C5E-46A4-8907-9104438CF50C}"/>
    <cellStyle name="Millares 18 3 3 4" xfId="4789" xr:uid="{318C7AAE-5753-443D-A973-18D01EC1394C}"/>
    <cellStyle name="Millares 18 3 3 4 2" xfId="13045" xr:uid="{FBDD1412-B1D4-4C7B-9401-BDDD433E3DAC}"/>
    <cellStyle name="Millares 18 3 3 4 2 2" xfId="29558" xr:uid="{ADC0E2F5-9505-4311-8F09-D5F879DCD398}"/>
    <cellStyle name="Millares 18 3 3 4 3" xfId="21302" xr:uid="{27E24636-B186-4CFC-9065-A86AE766E68A}"/>
    <cellStyle name="Millares 18 3 3 5" xfId="8917" xr:uid="{BC1AC8B2-B825-4ECD-9423-ECA24D5072C3}"/>
    <cellStyle name="Millares 18 3 3 5 2" xfId="25430" xr:uid="{1E71EC5B-0DF9-425C-9A83-79EF0379F1DA}"/>
    <cellStyle name="Millares 18 3 3 6" xfId="17174" xr:uid="{813D4878-10B8-4056-A96E-9D2628A177DA}"/>
    <cellStyle name="Millares 18 3 3 7" xfId="33688" xr:uid="{14E1AB47-17C0-434B-A7A1-FFB6116194E2}"/>
    <cellStyle name="Millares 18 3 4" xfId="1179" xr:uid="{1AC2C57F-C7C7-4F73-850B-DFB14E60128B}"/>
    <cellStyle name="Millares 18 3 4 2" xfId="3243" xr:uid="{E951DAE8-F569-4392-ACB8-462A44863A1F}"/>
    <cellStyle name="Millares 18 3 4 2 2" xfId="7371" xr:uid="{5B81712B-A2B6-467A-B79A-A62E781E9FBB}"/>
    <cellStyle name="Millares 18 3 4 2 2 2" xfId="15627" xr:uid="{C674C56D-0302-4FB7-96AD-E0D433257B51}"/>
    <cellStyle name="Millares 18 3 4 2 2 2 2" xfId="32140" xr:uid="{80BBAE41-CCB6-4DA2-A7F5-636BCE9B8EE8}"/>
    <cellStyle name="Millares 18 3 4 2 2 3" xfId="23884" xr:uid="{D976E063-E3EC-4EE0-9470-5FF23D822D05}"/>
    <cellStyle name="Millares 18 3 4 2 3" xfId="11499" xr:uid="{44F478D5-BD4D-4159-8FA2-65CC2685ED4D}"/>
    <cellStyle name="Millares 18 3 4 2 3 2" xfId="28012" xr:uid="{79D1C740-4FE4-4FA1-9970-94A205BECDFD}"/>
    <cellStyle name="Millares 18 3 4 2 4" xfId="19756" xr:uid="{F8F26625-9DC0-4F9C-8C97-939D90EF8F84}"/>
    <cellStyle name="Millares 18 3 4 2 5" xfId="36270" xr:uid="{3414EED6-B2F3-45B9-902A-337A2680BC19}"/>
    <cellStyle name="Millares 18 3 4 3" xfId="5307" xr:uid="{ED9088E8-7758-4C54-A799-7D26DF00FDFD}"/>
    <cellStyle name="Millares 18 3 4 3 2" xfId="13563" xr:uid="{2725A19A-9FE0-4330-8442-B3D2010330B5}"/>
    <cellStyle name="Millares 18 3 4 3 2 2" xfId="30076" xr:uid="{B8B2F0B2-A078-42C3-92DD-E14E49347503}"/>
    <cellStyle name="Millares 18 3 4 3 3" xfId="21820" xr:uid="{263BD283-80A9-4F36-92FE-A82BA0579E61}"/>
    <cellStyle name="Millares 18 3 4 4" xfId="9435" xr:uid="{D336D0BC-898E-40EA-8F1A-88B636076A8B}"/>
    <cellStyle name="Millares 18 3 4 4 2" xfId="25948" xr:uid="{690668BF-8D92-4E01-9429-EE9913DA3812}"/>
    <cellStyle name="Millares 18 3 4 5" xfId="17692" xr:uid="{350B7F10-735F-4D64-81A1-FE98FA3F3F80}"/>
    <cellStyle name="Millares 18 3 4 6" xfId="34206" xr:uid="{4A7DC2A1-E018-490F-B5F9-57637403850F}"/>
    <cellStyle name="Millares 18 3 5" xfId="2222" xr:uid="{7ED0D3FF-5938-48B6-950F-70C566A30F32}"/>
    <cellStyle name="Millares 18 3 5 2" xfId="6350" xr:uid="{EEFD7C60-38B9-433C-B940-2B391C6923DF}"/>
    <cellStyle name="Millares 18 3 5 2 2" xfId="14606" xr:uid="{6E29ADF7-AEA7-4238-A179-3BAF4F08A4BA}"/>
    <cellStyle name="Millares 18 3 5 2 2 2" xfId="31119" xr:uid="{54B87AC1-5991-417E-9E91-4B433BFDB8AE}"/>
    <cellStyle name="Millares 18 3 5 2 3" xfId="22863" xr:uid="{27F7FB2B-F564-4C8E-B7AB-D2640A7F135C}"/>
    <cellStyle name="Millares 18 3 5 3" xfId="10478" xr:uid="{A937BACA-CB8D-4A2F-9542-806B9A40680F}"/>
    <cellStyle name="Millares 18 3 5 3 2" xfId="26991" xr:uid="{6B464E6C-A870-4851-A906-E75500AF7A68}"/>
    <cellStyle name="Millares 18 3 5 4" xfId="18735" xr:uid="{742C68BC-EFE5-4F74-87EF-04347FF8D752}"/>
    <cellStyle name="Millares 18 3 5 5" xfId="35249" xr:uid="{A073C3A0-B144-4CE6-B91E-3FBC6F546A39}"/>
    <cellStyle name="Millares 18 3 6" xfId="4286" xr:uid="{FF65F7BF-1F3B-4959-8EF6-2C309811859C}"/>
    <cellStyle name="Millares 18 3 6 2" xfId="12542" xr:uid="{51598F97-F175-4FA8-92E1-75AF0D80F23A}"/>
    <cellStyle name="Millares 18 3 6 2 2" xfId="29055" xr:uid="{81ABFB49-6AE6-4C01-B090-80BBB47CDBB5}"/>
    <cellStyle name="Millares 18 3 6 3" xfId="20799" xr:uid="{ADE06472-70F5-4F37-B913-9029968B9F48}"/>
    <cellStyle name="Millares 18 3 7" xfId="8414" xr:uid="{98BE7388-091B-4D44-8357-660FFCCFBAC9}"/>
    <cellStyle name="Millares 18 3 7 2" xfId="24927" xr:uid="{55346EB5-3F76-4A7F-9700-96A92A157C57}"/>
    <cellStyle name="Millares 18 3 8" xfId="16671" xr:uid="{E43747A6-61C0-4EC1-96E5-350D0B43FEFF}"/>
    <cellStyle name="Millares 18 3 9" xfId="33185" xr:uid="{5AC05217-73EF-4CC7-AD26-334089347514}"/>
    <cellStyle name="Millares 18 4" xfId="282" xr:uid="{C2D4B761-8A7E-4F78-A601-DA33A53997B9}"/>
    <cellStyle name="Millares 18 4 2" xfId="785" xr:uid="{961B84A0-483F-4F90-BBA3-AE3C915CC67D}"/>
    <cellStyle name="Millares 18 4 2 2" xfId="1806" xr:uid="{8668FADE-B03E-4293-8055-BB54F32B7BF4}"/>
    <cellStyle name="Millares 18 4 2 2 2" xfId="3870" xr:uid="{C295BA77-361C-4078-8A48-03E7754CF0EB}"/>
    <cellStyle name="Millares 18 4 2 2 2 2" xfId="7998" xr:uid="{DA870DDC-9FD7-44B5-9EED-902781EDA9F7}"/>
    <cellStyle name="Millares 18 4 2 2 2 2 2" xfId="16254" xr:uid="{2773366F-9CC4-4397-95E6-84C5118F7FBD}"/>
    <cellStyle name="Millares 18 4 2 2 2 2 2 2" xfId="32767" xr:uid="{F37BB41A-4324-4F2D-9218-D127A5E74B0F}"/>
    <cellStyle name="Millares 18 4 2 2 2 2 3" xfId="24511" xr:uid="{63311CCD-9BAE-460B-8625-3B0EFEA8BACA}"/>
    <cellStyle name="Millares 18 4 2 2 2 3" xfId="12126" xr:uid="{B664D897-0D6B-4C63-81B9-DE55DD29EC55}"/>
    <cellStyle name="Millares 18 4 2 2 2 3 2" xfId="28639" xr:uid="{FDA3EDE9-1248-4ECB-BD3C-8B3FACD22821}"/>
    <cellStyle name="Millares 18 4 2 2 2 4" xfId="20383" xr:uid="{FC0138C8-CAD6-4FC5-A039-63FDBD4132E8}"/>
    <cellStyle name="Millares 18 4 2 2 2 5" xfId="36897" xr:uid="{F757EDA7-9B4C-4B2C-A812-D1AD17939CC1}"/>
    <cellStyle name="Millares 18 4 2 2 3" xfId="5934" xr:uid="{FF696316-EEEE-4F23-BC79-6764A20D8721}"/>
    <cellStyle name="Millares 18 4 2 2 3 2" xfId="14190" xr:uid="{10D8CF4E-0D9C-43D7-98EA-EB2F70BDA716}"/>
    <cellStyle name="Millares 18 4 2 2 3 2 2" xfId="30703" xr:uid="{B92C761C-C310-4A70-986E-CF8E1AAC6325}"/>
    <cellStyle name="Millares 18 4 2 2 3 3" xfId="22447" xr:uid="{83E4269E-0256-4E17-A9A1-37F9440BB5FA}"/>
    <cellStyle name="Millares 18 4 2 2 4" xfId="10062" xr:uid="{05104957-E6C1-475C-8F65-9FCCFD75C018}"/>
    <cellStyle name="Millares 18 4 2 2 4 2" xfId="26575" xr:uid="{1C9410E5-B17F-405E-92B0-0204A2843DD7}"/>
    <cellStyle name="Millares 18 4 2 2 5" xfId="18319" xr:uid="{5A493396-C83D-4EC6-B0E4-DA1C47774E55}"/>
    <cellStyle name="Millares 18 4 2 2 6" xfId="34833" xr:uid="{4E12B84D-9653-4F57-85DC-0B603B7E476A}"/>
    <cellStyle name="Millares 18 4 2 3" xfId="2849" xr:uid="{D4DED4C9-0CD6-400B-BF63-2778409D18A0}"/>
    <cellStyle name="Millares 18 4 2 3 2" xfId="6977" xr:uid="{3D65ADD9-23BA-4E97-8519-E2773359FA42}"/>
    <cellStyle name="Millares 18 4 2 3 2 2" xfId="15233" xr:uid="{7936F882-D05C-4D47-90F9-C5B50CD6C5D5}"/>
    <cellStyle name="Millares 18 4 2 3 2 2 2" xfId="31746" xr:uid="{9C612E60-32AE-480E-8CCB-F8D4A518A9E5}"/>
    <cellStyle name="Millares 18 4 2 3 2 3" xfId="23490" xr:uid="{59CB8D82-D993-48A1-A349-394D55634F79}"/>
    <cellStyle name="Millares 18 4 2 3 3" xfId="11105" xr:uid="{6BD92833-F5CB-4AC3-9628-81834F825420}"/>
    <cellStyle name="Millares 18 4 2 3 3 2" xfId="27618" xr:uid="{79836E2D-881B-41EE-AAC5-5613BF3F230B}"/>
    <cellStyle name="Millares 18 4 2 3 4" xfId="19362" xr:uid="{F8103F93-4F90-47FB-84C0-32C5CAEAD730}"/>
    <cellStyle name="Millares 18 4 2 3 5" xfId="35876" xr:uid="{8B12E8AC-605E-4178-BE8B-07C6637A55CB}"/>
    <cellStyle name="Millares 18 4 2 4" xfId="4913" xr:uid="{37BDE125-9551-4A85-8013-E0515043CF7D}"/>
    <cellStyle name="Millares 18 4 2 4 2" xfId="13169" xr:uid="{D31EE324-8AA9-4960-A826-AC04670BF8E4}"/>
    <cellStyle name="Millares 18 4 2 4 2 2" xfId="29682" xr:uid="{F0ED39CE-14F4-44DB-A731-4D0A351ACCF9}"/>
    <cellStyle name="Millares 18 4 2 4 3" xfId="21426" xr:uid="{3E19FC76-3F55-4503-B138-DD5531E77A35}"/>
    <cellStyle name="Millares 18 4 2 5" xfId="9041" xr:uid="{032F0700-0BBE-4484-A596-288D4430F1FF}"/>
    <cellStyle name="Millares 18 4 2 5 2" xfId="25554" xr:uid="{D4F06643-5AFA-405F-AFC0-DBE6901DFEA2}"/>
    <cellStyle name="Millares 18 4 2 6" xfId="17298" xr:uid="{1599987D-6224-4C9C-BC8C-D016C821372A}"/>
    <cellStyle name="Millares 18 4 2 7" xfId="33812" xr:uid="{DE7F6C7C-949F-4E7F-845E-7C6E272CB66E}"/>
    <cellStyle name="Millares 18 4 3" xfId="1303" xr:uid="{C3EDC6C5-E84D-41F2-8753-BA9EAA0F01BC}"/>
    <cellStyle name="Millares 18 4 3 2" xfId="3367" xr:uid="{7C5CF147-7563-48B8-8FB9-33161ABDF9B1}"/>
    <cellStyle name="Millares 18 4 3 2 2" xfId="7495" xr:uid="{CFABE44B-2480-46C5-9166-C7541567697C}"/>
    <cellStyle name="Millares 18 4 3 2 2 2" xfId="15751" xr:uid="{A9A8D679-3ECD-419E-B7DF-F486744B0C66}"/>
    <cellStyle name="Millares 18 4 3 2 2 2 2" xfId="32264" xr:uid="{82A61E36-36B7-42AE-8C5A-09967A3FA126}"/>
    <cellStyle name="Millares 18 4 3 2 2 3" xfId="24008" xr:uid="{85B3868C-0842-4B83-A63D-E08528F4496F}"/>
    <cellStyle name="Millares 18 4 3 2 3" xfId="11623" xr:uid="{D828CD0E-A41A-4543-B6DB-AB79506BF38C}"/>
    <cellStyle name="Millares 18 4 3 2 3 2" xfId="28136" xr:uid="{A6B06A19-3247-4F52-9D73-E0076097A89F}"/>
    <cellStyle name="Millares 18 4 3 2 4" xfId="19880" xr:uid="{C4B68420-B5C2-4AEB-B893-74A1D72D96A8}"/>
    <cellStyle name="Millares 18 4 3 2 5" xfId="36394" xr:uid="{1D6763ED-7B85-46CC-8BA4-2C2379AC2B47}"/>
    <cellStyle name="Millares 18 4 3 3" xfId="5431" xr:uid="{CC705FE4-5DC3-4742-AAD6-E86D0A6C69AD}"/>
    <cellStyle name="Millares 18 4 3 3 2" xfId="13687" xr:uid="{A6059DCF-EEEC-4084-9E82-441896E23625}"/>
    <cellStyle name="Millares 18 4 3 3 2 2" xfId="30200" xr:uid="{6763850D-E0C7-40C5-B386-135128B1C9C5}"/>
    <cellStyle name="Millares 18 4 3 3 3" xfId="21944" xr:uid="{4B3C78C5-81EC-4C13-9165-A063AC07724D}"/>
    <cellStyle name="Millares 18 4 3 4" xfId="9559" xr:uid="{DDDB7976-D12E-40FD-9B53-8436C271CBC6}"/>
    <cellStyle name="Millares 18 4 3 4 2" xfId="26072" xr:uid="{F7916922-6BB3-45E3-9435-860BE6B3A409}"/>
    <cellStyle name="Millares 18 4 3 5" xfId="17816" xr:uid="{70B5E38C-7A5E-4A29-B2C1-6522DDB196C4}"/>
    <cellStyle name="Millares 18 4 3 6" xfId="34330" xr:uid="{9002FFB3-1E70-43C0-81B0-F609E67B801D}"/>
    <cellStyle name="Millares 18 4 4" xfId="2346" xr:uid="{6F6A2BAB-DE12-4450-AB6D-617B1C6E5D13}"/>
    <cellStyle name="Millares 18 4 4 2" xfId="6474" xr:uid="{9C24042E-FB6E-4EEA-B6A9-A5665899BE7F}"/>
    <cellStyle name="Millares 18 4 4 2 2" xfId="14730" xr:uid="{96C264E3-C926-467A-9B0F-CDD712070F4F}"/>
    <cellStyle name="Millares 18 4 4 2 2 2" xfId="31243" xr:uid="{08E08271-799F-4744-BCB5-ED2B10D515BA}"/>
    <cellStyle name="Millares 18 4 4 2 3" xfId="22987" xr:uid="{7C2CC7A3-A33B-496D-ACCF-CFBDFAF3852E}"/>
    <cellStyle name="Millares 18 4 4 3" xfId="10602" xr:uid="{7C148783-38F4-46F1-8406-60FC3890F264}"/>
    <cellStyle name="Millares 18 4 4 3 2" xfId="27115" xr:uid="{14441BAD-79EC-403C-9C0E-AC9743B15A41}"/>
    <cellStyle name="Millares 18 4 4 4" xfId="18859" xr:uid="{AFCC5BD5-A6B4-40B9-9357-D80FEE20B0B2}"/>
    <cellStyle name="Millares 18 4 4 5" xfId="35373" xr:uid="{93B993D7-1718-449B-BCE0-78E99D3C7C32}"/>
    <cellStyle name="Millares 18 4 5" xfId="4410" xr:uid="{A3BA2591-684C-447B-B489-5F7749880417}"/>
    <cellStyle name="Millares 18 4 5 2" xfId="12666" xr:uid="{BC088ADD-3D8B-4BA4-A7E3-757641B07475}"/>
    <cellStyle name="Millares 18 4 5 2 2" xfId="29179" xr:uid="{162A13E9-9A13-4A53-8703-3F4BB0C9A78D}"/>
    <cellStyle name="Millares 18 4 5 3" xfId="20923" xr:uid="{F4007D88-F1AE-432A-AC65-46B95AEDE747}"/>
    <cellStyle name="Millares 18 4 6" xfId="8538" xr:uid="{19C07246-4D72-4EBA-97D5-4298F16004C7}"/>
    <cellStyle name="Millares 18 4 6 2" xfId="25051" xr:uid="{5B75EB5D-8D5A-4AAB-84BD-01E6E3FE12A4}"/>
    <cellStyle name="Millares 18 4 7" xfId="16795" xr:uid="{941F5E7E-6F58-45E3-A99B-3BB6A22CD272}"/>
    <cellStyle name="Millares 18 4 8" xfId="33309" xr:uid="{CC9E7679-256C-4280-B54F-E8ADAE166CCA}"/>
    <cellStyle name="Millares 18 5" xfId="537" xr:uid="{808C0B3E-F214-46C6-AF3D-1A5FF6295805}"/>
    <cellStyle name="Millares 18 5 2" xfId="1558" xr:uid="{A5EA2210-B705-4EDB-8508-AE31E252D679}"/>
    <cellStyle name="Millares 18 5 2 2" xfId="3622" xr:uid="{14176B86-E2EF-445A-A8CA-4E643C1404A9}"/>
    <cellStyle name="Millares 18 5 2 2 2" xfId="7750" xr:uid="{6F744AC0-E69E-4BB1-B07E-22E8F786BEF1}"/>
    <cellStyle name="Millares 18 5 2 2 2 2" xfId="16006" xr:uid="{811D0927-0A0D-4A5A-BD9F-BBF82058D8D2}"/>
    <cellStyle name="Millares 18 5 2 2 2 2 2" xfId="32519" xr:uid="{4B29FCEF-AFFA-49AA-BC09-6B3AB96C773D}"/>
    <cellStyle name="Millares 18 5 2 2 2 3" xfId="24263" xr:uid="{67FDA3C9-4B4E-4D3C-8B76-ADAFC772C387}"/>
    <cellStyle name="Millares 18 5 2 2 3" xfId="11878" xr:uid="{F0E9FF24-BCF7-41E2-89D6-7EF160D49887}"/>
    <cellStyle name="Millares 18 5 2 2 3 2" xfId="28391" xr:uid="{4D567D13-CEB0-4654-9869-0AF22F840F99}"/>
    <cellStyle name="Millares 18 5 2 2 4" xfId="20135" xr:uid="{89B11E1F-F2B8-4CCF-9D92-70D33504C67C}"/>
    <cellStyle name="Millares 18 5 2 2 5" xfId="36649" xr:uid="{075D4A81-3573-4373-B152-A1DAE9A0A770}"/>
    <cellStyle name="Millares 18 5 2 3" xfId="5686" xr:uid="{95DF719B-F75C-4815-9914-F977B23BFA44}"/>
    <cellStyle name="Millares 18 5 2 3 2" xfId="13942" xr:uid="{A08532F2-77A2-4C7A-B6F0-F68B5B398186}"/>
    <cellStyle name="Millares 18 5 2 3 2 2" xfId="30455" xr:uid="{7B6011F9-0052-45C0-86DC-6390E1423035}"/>
    <cellStyle name="Millares 18 5 2 3 3" xfId="22199" xr:uid="{856EDE38-2DE9-4E32-9391-AF063860A448}"/>
    <cellStyle name="Millares 18 5 2 4" xfId="9814" xr:uid="{5FFBC4A4-3B4B-469F-93B4-F7B193FAF092}"/>
    <cellStyle name="Millares 18 5 2 4 2" xfId="26327" xr:uid="{7762E946-0FC1-4345-9DB4-06530E446949}"/>
    <cellStyle name="Millares 18 5 2 5" xfId="18071" xr:uid="{7F2F3CC4-66DC-4CD6-B54B-3C4BC0574D32}"/>
    <cellStyle name="Millares 18 5 2 6" xfId="34585" xr:uid="{8FECA69A-12C9-4805-8D7B-E6D8475C6F61}"/>
    <cellStyle name="Millares 18 5 3" xfId="2601" xr:uid="{4874AD7E-8159-46B0-B99A-E45854909131}"/>
    <cellStyle name="Millares 18 5 3 2" xfId="6729" xr:uid="{A97C1869-A0F2-41B3-9027-DA15F654C48D}"/>
    <cellStyle name="Millares 18 5 3 2 2" xfId="14985" xr:uid="{26041D40-381B-48E8-A183-53F98C9C0EF8}"/>
    <cellStyle name="Millares 18 5 3 2 2 2" xfId="31498" xr:uid="{6D325FAE-A049-44A1-9D75-274704115869}"/>
    <cellStyle name="Millares 18 5 3 2 3" xfId="23242" xr:uid="{71FA2586-50EF-40F6-B029-BE1606B3BE17}"/>
    <cellStyle name="Millares 18 5 3 3" xfId="10857" xr:uid="{0E4ABDE3-1F2A-419E-89F5-378EF3778923}"/>
    <cellStyle name="Millares 18 5 3 3 2" xfId="27370" xr:uid="{6CDAB278-BC07-4C08-9148-929E05086A87}"/>
    <cellStyle name="Millares 18 5 3 4" xfId="19114" xr:uid="{7F89D18F-8439-489A-85C6-91D65B68443D}"/>
    <cellStyle name="Millares 18 5 3 5" xfId="35628" xr:uid="{C34F7309-CF5B-4A68-9D06-673AA6DD59F7}"/>
    <cellStyle name="Millares 18 5 4" xfId="4665" xr:uid="{B9D65990-2D29-4E13-9D89-FEE902B6531E}"/>
    <cellStyle name="Millares 18 5 4 2" xfId="12921" xr:uid="{9DE4E1D0-6E7A-4A05-A48A-A8C24951F971}"/>
    <cellStyle name="Millares 18 5 4 2 2" xfId="29434" xr:uid="{1DC3DE31-61A2-4A2E-B8CE-D285AF2CE5CB}"/>
    <cellStyle name="Millares 18 5 4 3" xfId="21178" xr:uid="{26F23EBD-A7EE-4183-BC00-3485BAD6E778}"/>
    <cellStyle name="Millares 18 5 5" xfId="8793" xr:uid="{C53A06D2-4659-4196-9E89-79D59A8AA504}"/>
    <cellStyle name="Millares 18 5 5 2" xfId="25306" xr:uid="{285D02C0-F845-4019-9048-BE80795C49B5}"/>
    <cellStyle name="Millares 18 5 6" xfId="17050" xr:uid="{2BEE04E1-65D9-4823-9772-0D5A894F548B}"/>
    <cellStyle name="Millares 18 5 7" xfId="33564" xr:uid="{5E097D29-33CD-43D3-A25D-8932D233F08A}"/>
    <cellStyle name="Millares 18 6" xfId="1055" xr:uid="{8AEB0BDE-C75D-4716-9E7B-9AEDD1D7AAC5}"/>
    <cellStyle name="Millares 18 6 2" xfId="3119" xr:uid="{506D4D6D-ABCB-449F-B992-F650959A5752}"/>
    <cellStyle name="Millares 18 6 2 2" xfId="7247" xr:uid="{FFC4CB10-43D6-4011-A2EE-D813926629F5}"/>
    <cellStyle name="Millares 18 6 2 2 2" xfId="15503" xr:uid="{2BCF60C0-E3C4-45E0-B5A7-898E2DBE73C4}"/>
    <cellStyle name="Millares 18 6 2 2 2 2" xfId="32016" xr:uid="{A5477AC2-A630-4F9E-9D34-E8B0CBFC7F41}"/>
    <cellStyle name="Millares 18 6 2 2 3" xfId="23760" xr:uid="{D38075DC-BAAE-4771-8795-325B308DED59}"/>
    <cellStyle name="Millares 18 6 2 3" xfId="11375" xr:uid="{5372DC33-E3F5-4806-B44B-B2A377283244}"/>
    <cellStyle name="Millares 18 6 2 3 2" xfId="27888" xr:uid="{2C4B0036-2CA6-4839-9FDF-0A60E7C9E0DF}"/>
    <cellStyle name="Millares 18 6 2 4" xfId="19632" xr:uid="{7347B149-4AF5-4670-AF02-0E076D7629AA}"/>
    <cellStyle name="Millares 18 6 2 5" xfId="36146" xr:uid="{4AE5365F-D857-48F1-A134-2923959771BC}"/>
    <cellStyle name="Millares 18 6 3" xfId="5183" xr:uid="{E59D6C5D-3A15-415B-AC84-8BB674D66D9F}"/>
    <cellStyle name="Millares 18 6 3 2" xfId="13439" xr:uid="{76F3C27A-CFF5-4E6E-B116-69C44DC9C1C3}"/>
    <cellStyle name="Millares 18 6 3 2 2" xfId="29952" xr:uid="{882F39C5-6C13-4A55-A906-C00D07618FBE}"/>
    <cellStyle name="Millares 18 6 3 3" xfId="21696" xr:uid="{93040F31-6DD1-4395-B704-05E3D41E7A72}"/>
    <cellStyle name="Millares 18 6 4" xfId="9311" xr:uid="{7A91E3F5-9CD2-4CF0-89F0-57A908C6057B}"/>
    <cellStyle name="Millares 18 6 4 2" xfId="25824" xr:uid="{4A44F791-6689-41CA-A7F2-F97D5CFB9EA7}"/>
    <cellStyle name="Millares 18 6 5" xfId="17568" xr:uid="{EF9A8C1C-74C8-4FAE-A4DC-8ACFFFC81299}"/>
    <cellStyle name="Millares 18 6 6" xfId="34082" xr:uid="{1F5D9EB4-C3F8-4317-B81F-C8D5BC2B6B28}"/>
    <cellStyle name="Millares 18 7" xfId="2098" xr:uid="{AD2DE587-C5E9-44BD-9219-3F5270C5524F}"/>
    <cellStyle name="Millares 18 7 2" xfId="6226" xr:uid="{3D92E62F-FE9C-4080-A6CE-41446AFADC48}"/>
    <cellStyle name="Millares 18 7 2 2" xfId="14482" xr:uid="{9F8342D3-0DA8-40E7-9A18-049EB09AA2A3}"/>
    <cellStyle name="Millares 18 7 2 2 2" xfId="30995" xr:uid="{7D70A521-C1A8-40BA-B7D6-691752B5FC3F}"/>
    <cellStyle name="Millares 18 7 2 3" xfId="22739" xr:uid="{DC1BEF55-AA78-40A2-9CBD-ADB972EE0B76}"/>
    <cellStyle name="Millares 18 7 3" xfId="10354" xr:uid="{C7E32F61-4EAD-44E5-B622-30B1BEC1C76C}"/>
    <cellStyle name="Millares 18 7 3 2" xfId="26867" xr:uid="{2420ABEF-AD99-4EF2-98CB-891980328A84}"/>
    <cellStyle name="Millares 18 7 4" xfId="18611" xr:uid="{FAADC7ED-A845-4EE4-B5A7-B2F5730398FB}"/>
    <cellStyle name="Millares 18 7 5" xfId="35125" xr:uid="{414FA553-01C0-4259-B53F-E8A10AF957D2}"/>
    <cellStyle name="Millares 18 8" xfId="4162" xr:uid="{47E21EFD-4726-4654-91EE-4574B269A62B}"/>
    <cellStyle name="Millares 18 8 2" xfId="12418" xr:uid="{C5CBFA27-4D5C-42DF-9A35-D6E187780A75}"/>
    <cellStyle name="Millares 18 8 2 2" xfId="28931" xr:uid="{99D65176-3C15-45A5-A9B5-3F39F1ACD572}"/>
    <cellStyle name="Millares 18 8 3" xfId="20675" xr:uid="{BFF26041-CB2B-4359-B911-94564CF61A12}"/>
    <cellStyle name="Millares 18 9" xfId="8290" xr:uid="{A4F954F2-1057-47E3-8D3A-594F310DF5E7}"/>
    <cellStyle name="Millares 18 9 2" xfId="24803" xr:uid="{C4FEA8B3-8E64-4A10-AA7B-D78EB22CD75F}"/>
    <cellStyle name="Millares 19" xfId="65" xr:uid="{AF77BFD9-182F-4379-9698-0413D781DC61}"/>
    <cellStyle name="Millares 19 10" xfId="33092" xr:uid="{DC549D37-4DD6-462E-8B9D-FCEB6C12A633}"/>
    <cellStyle name="Millares 19 2" xfId="189" xr:uid="{AD1C62C1-43FA-4FCA-81DC-B3203DC3FDA0}"/>
    <cellStyle name="Millares 19 2 2" xfId="437" xr:uid="{D30132CD-4917-490F-885D-1E6D23F57945}"/>
    <cellStyle name="Millares 19 2 2 2" xfId="940" xr:uid="{1173E361-19CD-4C02-9321-3039586FB1DB}"/>
    <cellStyle name="Millares 19 2 2 2 2" xfId="1961" xr:uid="{B170A0B6-4DD4-4B59-9780-6D1D4EF37C12}"/>
    <cellStyle name="Millares 19 2 2 2 2 2" xfId="4025" xr:uid="{FB606A03-3B0F-4EB9-AA7D-F03CEEF66A87}"/>
    <cellStyle name="Millares 19 2 2 2 2 2 2" xfId="8153" xr:uid="{0CB03C87-BF93-4B38-AA60-F38070E51452}"/>
    <cellStyle name="Millares 19 2 2 2 2 2 2 2" xfId="16409" xr:uid="{AE330423-7B85-4728-9484-3241EE6B6F87}"/>
    <cellStyle name="Millares 19 2 2 2 2 2 2 2 2" xfId="32922" xr:uid="{26BD17B6-31C9-41F1-9FDB-18541505DEEF}"/>
    <cellStyle name="Millares 19 2 2 2 2 2 2 3" xfId="24666" xr:uid="{7D282632-17AD-4BC1-9F83-CE04B31B0DD3}"/>
    <cellStyle name="Millares 19 2 2 2 2 2 3" xfId="12281" xr:uid="{7525123E-019D-415E-ADA3-7C40704981ED}"/>
    <cellStyle name="Millares 19 2 2 2 2 2 3 2" xfId="28794" xr:uid="{A0ABF446-7706-4B90-BF55-98B5C9989667}"/>
    <cellStyle name="Millares 19 2 2 2 2 2 4" xfId="20538" xr:uid="{493D8AF3-C321-4B1B-9BAA-2205DC8FB4CD}"/>
    <cellStyle name="Millares 19 2 2 2 2 2 5" xfId="37052" xr:uid="{B3FFA0CD-B8B8-4135-8D83-5EE8DFF07125}"/>
    <cellStyle name="Millares 19 2 2 2 2 3" xfId="6089" xr:uid="{4771AFA2-B34B-4DA4-A066-2D61E18B5A09}"/>
    <cellStyle name="Millares 19 2 2 2 2 3 2" xfId="14345" xr:uid="{7A5CD85B-916C-4FF9-B4AB-C15102A785ED}"/>
    <cellStyle name="Millares 19 2 2 2 2 3 2 2" xfId="30858" xr:uid="{6837E20F-EEC3-4402-A091-6AF18BBF3B0D}"/>
    <cellStyle name="Millares 19 2 2 2 2 3 3" xfId="22602" xr:uid="{3C8D2F49-D9DB-4E82-A0BD-878638C48B4B}"/>
    <cellStyle name="Millares 19 2 2 2 2 4" xfId="10217" xr:uid="{CEA7CE21-585C-4D38-98E1-B7D11A5A53DB}"/>
    <cellStyle name="Millares 19 2 2 2 2 4 2" xfId="26730" xr:uid="{F6BB04AE-20B2-4773-942F-D3C59A005E8A}"/>
    <cellStyle name="Millares 19 2 2 2 2 5" xfId="18474" xr:uid="{3796BEA2-224E-4D5A-8D05-25A26719A12A}"/>
    <cellStyle name="Millares 19 2 2 2 2 6" xfId="34988" xr:uid="{1732941D-F199-4FCD-81EA-923C2B319B98}"/>
    <cellStyle name="Millares 19 2 2 2 3" xfId="3004" xr:uid="{5CBA8DC6-4C9E-4733-91EB-2BC374A23944}"/>
    <cellStyle name="Millares 19 2 2 2 3 2" xfId="7132" xr:uid="{1263EE3A-6254-4B38-A4A3-D28A4003D37F}"/>
    <cellStyle name="Millares 19 2 2 2 3 2 2" xfId="15388" xr:uid="{DC7D1AAB-5891-4E3C-831A-7D8523EE6C86}"/>
    <cellStyle name="Millares 19 2 2 2 3 2 2 2" xfId="31901" xr:uid="{A56B48DB-C6DF-4C63-AE17-C5470211C1D3}"/>
    <cellStyle name="Millares 19 2 2 2 3 2 3" xfId="23645" xr:uid="{1836B962-5D33-4E7B-8155-556D1B9611EA}"/>
    <cellStyle name="Millares 19 2 2 2 3 3" xfId="11260" xr:uid="{07DC7F01-5FA2-4F07-9446-9F6CC91C5934}"/>
    <cellStyle name="Millares 19 2 2 2 3 3 2" xfId="27773" xr:uid="{641AF3DA-FEF1-4A98-8282-3AECA3BDB2F1}"/>
    <cellStyle name="Millares 19 2 2 2 3 4" xfId="19517" xr:uid="{3CAB8E36-CB12-4078-9BBA-1A9631936C3A}"/>
    <cellStyle name="Millares 19 2 2 2 3 5" xfId="36031" xr:uid="{4A7E6615-3E98-4C53-A48E-E51E747FE11F}"/>
    <cellStyle name="Millares 19 2 2 2 4" xfId="5068" xr:uid="{1751F706-4FA0-4E5A-9231-2B3494AABF7D}"/>
    <cellStyle name="Millares 19 2 2 2 4 2" xfId="13324" xr:uid="{684ACF82-C03A-404D-86A7-0E7C874E157D}"/>
    <cellStyle name="Millares 19 2 2 2 4 2 2" xfId="29837" xr:uid="{CB1FFFC0-6915-4C9C-AB71-87189A40AA4C}"/>
    <cellStyle name="Millares 19 2 2 2 4 3" xfId="21581" xr:uid="{FFDA28B9-2026-4979-847A-BAF2812DE07B}"/>
    <cellStyle name="Millares 19 2 2 2 5" xfId="9196" xr:uid="{57835AE9-7E49-40AC-BECC-1DD9CB5C21DB}"/>
    <cellStyle name="Millares 19 2 2 2 5 2" xfId="25709" xr:uid="{8B3378A2-4748-41DE-AC75-0EB151BF53A9}"/>
    <cellStyle name="Millares 19 2 2 2 6" xfId="17453" xr:uid="{0123CABD-9B86-48B9-9510-A023F102D55A}"/>
    <cellStyle name="Millares 19 2 2 2 7" xfId="33967" xr:uid="{431BB7FE-9489-45F2-910C-1969AEF489C1}"/>
    <cellStyle name="Millares 19 2 2 3" xfId="1458" xr:uid="{78F8C266-B1A7-40AE-A51F-4CC375E9F4FC}"/>
    <cellStyle name="Millares 19 2 2 3 2" xfId="3522" xr:uid="{81B0BB85-499A-4315-BD31-10D5B366FB7D}"/>
    <cellStyle name="Millares 19 2 2 3 2 2" xfId="7650" xr:uid="{6BDA7D47-2E6C-48BE-9D33-44A41AC3AD31}"/>
    <cellStyle name="Millares 19 2 2 3 2 2 2" xfId="15906" xr:uid="{47834EC2-D797-4E42-8411-C9F9D455E971}"/>
    <cellStyle name="Millares 19 2 2 3 2 2 2 2" xfId="32419" xr:uid="{5384BE27-185D-4EE5-BBFC-7B7E13D71F58}"/>
    <cellStyle name="Millares 19 2 2 3 2 2 3" xfId="24163" xr:uid="{66B6A8F5-5EA9-4983-B8A7-B7C6A59DB593}"/>
    <cellStyle name="Millares 19 2 2 3 2 3" xfId="11778" xr:uid="{0E0752E2-A9CC-468F-A020-974356214FB9}"/>
    <cellStyle name="Millares 19 2 2 3 2 3 2" xfId="28291" xr:uid="{235CA229-FA6E-4EC8-867D-C16A6969B96B}"/>
    <cellStyle name="Millares 19 2 2 3 2 4" xfId="20035" xr:uid="{D52BB1BD-D9B6-402F-80F9-24553205D60B}"/>
    <cellStyle name="Millares 19 2 2 3 2 5" xfId="36549" xr:uid="{49183DD7-AA22-44E1-86E9-0D30D94B9A3F}"/>
    <cellStyle name="Millares 19 2 2 3 3" xfId="5586" xr:uid="{DE703297-4908-4FEC-9BE9-244956A9E3C6}"/>
    <cellStyle name="Millares 19 2 2 3 3 2" xfId="13842" xr:uid="{99CF5567-629F-4776-A98C-891F48815E86}"/>
    <cellStyle name="Millares 19 2 2 3 3 2 2" xfId="30355" xr:uid="{224EF31F-0F8C-4DC2-B855-C232D744853D}"/>
    <cellStyle name="Millares 19 2 2 3 3 3" xfId="22099" xr:uid="{6A5D1FAE-CBD9-49C8-8592-1D995D0B764B}"/>
    <cellStyle name="Millares 19 2 2 3 4" xfId="9714" xr:uid="{3FD48AA3-202B-4139-B2B7-5E64A2346FAC}"/>
    <cellStyle name="Millares 19 2 2 3 4 2" xfId="26227" xr:uid="{A096F28C-12CE-4B59-8BC7-8FB1FA679F98}"/>
    <cellStyle name="Millares 19 2 2 3 5" xfId="17971" xr:uid="{EFA917B2-7F64-4E69-BBE1-ED4D43BB36CD}"/>
    <cellStyle name="Millares 19 2 2 3 6" xfId="34485" xr:uid="{A6E87255-CA60-4381-81DA-91F37DBF26AD}"/>
    <cellStyle name="Millares 19 2 2 4" xfId="2501" xr:uid="{24E3ED00-2AF4-45E6-90C6-DF57BE77365A}"/>
    <cellStyle name="Millares 19 2 2 4 2" xfId="6629" xr:uid="{1EEDF0FF-48FF-448A-9698-4EF54AC37CE5}"/>
    <cellStyle name="Millares 19 2 2 4 2 2" xfId="14885" xr:uid="{4FF1196E-8955-478A-B32E-587A39F71216}"/>
    <cellStyle name="Millares 19 2 2 4 2 2 2" xfId="31398" xr:uid="{BB56BDA3-F261-47A9-88FF-7927D64DD7AC}"/>
    <cellStyle name="Millares 19 2 2 4 2 3" xfId="23142" xr:uid="{057F4122-690D-4BCC-8E44-3199D70725CE}"/>
    <cellStyle name="Millares 19 2 2 4 3" xfId="10757" xr:uid="{50203EDB-A72C-469D-BC01-AA6DAFD31E48}"/>
    <cellStyle name="Millares 19 2 2 4 3 2" xfId="27270" xr:uid="{75F116DF-735F-4801-B078-B55D60BACF2E}"/>
    <cellStyle name="Millares 19 2 2 4 4" xfId="19014" xr:uid="{18E094BE-5ADB-46C6-BED7-79A6AF4EB706}"/>
    <cellStyle name="Millares 19 2 2 4 5" xfId="35528" xr:uid="{9A9D9405-1144-463B-810B-F774392B3826}"/>
    <cellStyle name="Millares 19 2 2 5" xfId="4565" xr:uid="{3F947BA8-2B12-45BD-B8F1-9332D41A99D9}"/>
    <cellStyle name="Millares 19 2 2 5 2" xfId="12821" xr:uid="{4B365446-DA58-4A9E-9591-7154F6724E45}"/>
    <cellStyle name="Millares 19 2 2 5 2 2" xfId="29334" xr:uid="{6F9BD44B-7210-47AA-B2F7-11A5980A7D92}"/>
    <cellStyle name="Millares 19 2 2 5 3" xfId="21078" xr:uid="{4DB67AFD-424B-4529-BC7B-E84A5204A75E}"/>
    <cellStyle name="Millares 19 2 2 6" xfId="8693" xr:uid="{BD34B093-1DDF-44CA-BB14-15FA17281F87}"/>
    <cellStyle name="Millares 19 2 2 6 2" xfId="25206" xr:uid="{BD3E76B0-9F30-4D05-9ED9-D8DAC18B5278}"/>
    <cellStyle name="Millares 19 2 2 7" xfId="16950" xr:uid="{EA773D1B-DFCE-4B96-BCD6-76AB60C84FAF}"/>
    <cellStyle name="Millares 19 2 2 8" xfId="33464" xr:uid="{2B7E6FBB-6812-40A6-BDD9-FB32054D0FC3}"/>
    <cellStyle name="Millares 19 2 3" xfId="692" xr:uid="{A5FBE179-568C-4F45-B09E-524EBD52C368}"/>
    <cellStyle name="Millares 19 2 3 2" xfId="1713" xr:uid="{380910FA-4F2A-4FA0-849F-0D679510419D}"/>
    <cellStyle name="Millares 19 2 3 2 2" xfId="3777" xr:uid="{CD5DF777-0B6F-4270-852A-03F907A9DD4E}"/>
    <cellStyle name="Millares 19 2 3 2 2 2" xfId="7905" xr:uid="{DC2ACDFF-A08C-4511-A8E4-886F1FBF98B7}"/>
    <cellStyle name="Millares 19 2 3 2 2 2 2" xfId="16161" xr:uid="{B3CF72A7-AA6F-4EB1-9FFC-0AE4650A37B5}"/>
    <cellStyle name="Millares 19 2 3 2 2 2 2 2" xfId="32674" xr:uid="{1383931F-3DD8-488A-90D1-BE7DFB350288}"/>
    <cellStyle name="Millares 19 2 3 2 2 2 3" xfId="24418" xr:uid="{1731EBB5-F92D-4D55-9AF5-8398CF9EC0F6}"/>
    <cellStyle name="Millares 19 2 3 2 2 3" xfId="12033" xr:uid="{984D3B53-8D72-4BB5-87E7-80C8CA7E99F9}"/>
    <cellStyle name="Millares 19 2 3 2 2 3 2" xfId="28546" xr:uid="{7CD4D03E-34D2-4E1D-A7E0-C7CE6A6A50AA}"/>
    <cellStyle name="Millares 19 2 3 2 2 4" xfId="20290" xr:uid="{F26D4EF5-C6B0-4D77-A63B-5F6FA35770B4}"/>
    <cellStyle name="Millares 19 2 3 2 2 5" xfId="36804" xr:uid="{BCA98CC1-D172-4E7B-AC35-54B954A4F170}"/>
    <cellStyle name="Millares 19 2 3 2 3" xfId="5841" xr:uid="{6A2B93E8-873A-4BD7-A883-0EACE02603AD}"/>
    <cellStyle name="Millares 19 2 3 2 3 2" xfId="14097" xr:uid="{8964E833-6862-4915-83D9-2389719C8E0A}"/>
    <cellStyle name="Millares 19 2 3 2 3 2 2" xfId="30610" xr:uid="{244BCBE9-5701-439E-B309-94D75F40EEC7}"/>
    <cellStyle name="Millares 19 2 3 2 3 3" xfId="22354" xr:uid="{5B6DFAB6-A710-4178-83F8-081E9611B0F7}"/>
    <cellStyle name="Millares 19 2 3 2 4" xfId="9969" xr:uid="{0F571D82-D49D-4C42-A2AF-DD28F83E8125}"/>
    <cellStyle name="Millares 19 2 3 2 4 2" xfId="26482" xr:uid="{14528B32-C40C-40F7-997C-CD24E108936D}"/>
    <cellStyle name="Millares 19 2 3 2 5" xfId="18226" xr:uid="{2C626485-C101-4029-AF35-E35DDEDB2F0E}"/>
    <cellStyle name="Millares 19 2 3 2 6" xfId="34740" xr:uid="{8ADF83CC-144A-452D-8A40-C930BF9A0106}"/>
    <cellStyle name="Millares 19 2 3 3" xfId="2756" xr:uid="{A35BAD49-4C55-4E3E-8392-21F9E3A20851}"/>
    <cellStyle name="Millares 19 2 3 3 2" xfId="6884" xr:uid="{46F43CD2-3478-4772-86CD-6744AD0A0011}"/>
    <cellStyle name="Millares 19 2 3 3 2 2" xfId="15140" xr:uid="{3552FAC9-E815-40E9-8232-9E9C8CC819A2}"/>
    <cellStyle name="Millares 19 2 3 3 2 2 2" xfId="31653" xr:uid="{21846629-9ED5-40D2-909D-B043A48E01F4}"/>
    <cellStyle name="Millares 19 2 3 3 2 3" xfId="23397" xr:uid="{BD89B7AF-CC71-4532-9F0F-332FC2E7569E}"/>
    <cellStyle name="Millares 19 2 3 3 3" xfId="11012" xr:uid="{078B759D-8E27-4243-85F1-957F74053796}"/>
    <cellStyle name="Millares 19 2 3 3 3 2" xfId="27525" xr:uid="{87C9FED0-63CE-425A-A0B6-A194FB654FA3}"/>
    <cellStyle name="Millares 19 2 3 3 4" xfId="19269" xr:uid="{E71CEBA8-1414-47EB-B901-3739EDDC780B}"/>
    <cellStyle name="Millares 19 2 3 3 5" xfId="35783" xr:uid="{0EC0B537-9C28-4652-8E70-84E847463322}"/>
    <cellStyle name="Millares 19 2 3 4" xfId="4820" xr:uid="{2ED520BE-F5FF-4F79-A47D-D9020895B14A}"/>
    <cellStyle name="Millares 19 2 3 4 2" xfId="13076" xr:uid="{150BCBAF-09F4-4515-99F4-C6A7994D6CD7}"/>
    <cellStyle name="Millares 19 2 3 4 2 2" xfId="29589" xr:uid="{6704835A-5882-4F51-A033-9832469F63F6}"/>
    <cellStyle name="Millares 19 2 3 4 3" xfId="21333" xr:uid="{D1DAC53E-E493-4EC2-9668-6347F43D63A3}"/>
    <cellStyle name="Millares 19 2 3 5" xfId="8948" xr:uid="{E5AA3B63-DEBE-4495-8929-05F80D3DFFBA}"/>
    <cellStyle name="Millares 19 2 3 5 2" xfId="25461" xr:uid="{E8FE71D1-6760-4538-A16B-1A7BE1EAC317}"/>
    <cellStyle name="Millares 19 2 3 6" xfId="17205" xr:uid="{AC72EB9A-7793-4FCB-B810-625E3E961494}"/>
    <cellStyle name="Millares 19 2 3 7" xfId="33719" xr:uid="{61B8BCF1-AB32-49CE-BAA2-E3E6EC277154}"/>
    <cellStyle name="Millares 19 2 4" xfId="1210" xr:uid="{78D30B54-CC97-42DB-860B-FAC5F5826855}"/>
    <cellStyle name="Millares 19 2 4 2" xfId="3274" xr:uid="{4233A885-49CD-4C76-BB43-B1B7ED101FCE}"/>
    <cellStyle name="Millares 19 2 4 2 2" xfId="7402" xr:uid="{B9C05C05-D303-4E05-93A4-FD58F032E10E}"/>
    <cellStyle name="Millares 19 2 4 2 2 2" xfId="15658" xr:uid="{E6FD19D8-1055-42BC-92AF-5ECCA2868867}"/>
    <cellStyle name="Millares 19 2 4 2 2 2 2" xfId="32171" xr:uid="{EE38F950-FE30-4C7E-8B3E-D454305F2E7B}"/>
    <cellStyle name="Millares 19 2 4 2 2 3" xfId="23915" xr:uid="{4F51FCA2-5F38-4D2C-9C3D-C274DA0E7226}"/>
    <cellStyle name="Millares 19 2 4 2 3" xfId="11530" xr:uid="{A6EC4391-3331-4AF1-B04A-5B958158D4B4}"/>
    <cellStyle name="Millares 19 2 4 2 3 2" xfId="28043" xr:uid="{C1D6A2C2-B6E4-406E-A600-95A203FDD834}"/>
    <cellStyle name="Millares 19 2 4 2 4" xfId="19787" xr:uid="{B32CA14E-4CE7-4D65-9D9C-7BA78A818602}"/>
    <cellStyle name="Millares 19 2 4 2 5" xfId="36301" xr:uid="{2876005E-B082-424D-A620-7596CF9F8214}"/>
    <cellStyle name="Millares 19 2 4 3" xfId="5338" xr:uid="{5C13A5FF-1556-4AB9-A725-71D3AC4D3E98}"/>
    <cellStyle name="Millares 19 2 4 3 2" xfId="13594" xr:uid="{3D8CC55D-52BF-4C02-B954-B387D0BFC634}"/>
    <cellStyle name="Millares 19 2 4 3 2 2" xfId="30107" xr:uid="{6B0AD889-CCD9-4334-AEB1-80328B91CD9F}"/>
    <cellStyle name="Millares 19 2 4 3 3" xfId="21851" xr:uid="{71F09537-35D6-40F4-8B26-F4B6D7735782}"/>
    <cellStyle name="Millares 19 2 4 4" xfId="9466" xr:uid="{3FE3B836-42A6-48FF-9D98-F32ED755FE42}"/>
    <cellStyle name="Millares 19 2 4 4 2" xfId="25979" xr:uid="{29447777-6363-4E36-AB1A-90687EB4362B}"/>
    <cellStyle name="Millares 19 2 4 5" xfId="17723" xr:uid="{77BA6F37-8DA7-4201-897D-13EF4C438D2D}"/>
    <cellStyle name="Millares 19 2 4 6" xfId="34237" xr:uid="{5806D2D4-7E12-43F1-827A-B9733770767F}"/>
    <cellStyle name="Millares 19 2 5" xfId="2253" xr:uid="{ECE489F7-FF52-4F63-AC25-5E7AA16AEC02}"/>
    <cellStyle name="Millares 19 2 5 2" xfId="6381" xr:uid="{B978684C-030E-4D83-9213-52550D86D29F}"/>
    <cellStyle name="Millares 19 2 5 2 2" xfId="14637" xr:uid="{15E5447D-EBF1-4C24-8A68-66823816990A}"/>
    <cellStyle name="Millares 19 2 5 2 2 2" xfId="31150" xr:uid="{8A9933F0-65CA-444E-B69A-CFFD43A3D6A3}"/>
    <cellStyle name="Millares 19 2 5 2 3" xfId="22894" xr:uid="{57942F5A-1743-4FD5-8BD4-DF375774B854}"/>
    <cellStyle name="Millares 19 2 5 3" xfId="10509" xr:uid="{DBADB279-EE5C-41C1-99B4-E84C82EB2DBB}"/>
    <cellStyle name="Millares 19 2 5 3 2" xfId="27022" xr:uid="{A9110488-275C-4839-9194-7EE24381B682}"/>
    <cellStyle name="Millares 19 2 5 4" xfId="18766" xr:uid="{48A28FEA-0749-4922-B717-2B65EF7B653A}"/>
    <cellStyle name="Millares 19 2 5 5" xfId="35280" xr:uid="{B36F7AA7-9038-4522-AF90-E0A92CB9981A}"/>
    <cellStyle name="Millares 19 2 6" xfId="4317" xr:uid="{05EEAD52-0889-4D7E-AA89-31FC78BB134B}"/>
    <cellStyle name="Millares 19 2 6 2" xfId="12573" xr:uid="{9A1FB081-0A0C-4B5B-AB3C-A0FB161CED34}"/>
    <cellStyle name="Millares 19 2 6 2 2" xfId="29086" xr:uid="{474BF173-40B9-4EA4-B8A3-92CC4110DB10}"/>
    <cellStyle name="Millares 19 2 6 3" xfId="20830" xr:uid="{37BECF2E-CA40-4EB3-BA65-190DC57F25F5}"/>
    <cellStyle name="Millares 19 2 7" xfId="8445" xr:uid="{433DE6AC-0AA6-4CD2-A92A-E33EAABE68E0}"/>
    <cellStyle name="Millares 19 2 7 2" xfId="24958" xr:uid="{72B7C07F-691A-470F-8824-8EFC8915995D}"/>
    <cellStyle name="Millares 19 2 8" xfId="16702" xr:uid="{B3F89B40-DDF3-4B51-AEC0-48C154BD6495}"/>
    <cellStyle name="Millares 19 2 9" xfId="33216" xr:uid="{C011AC48-294E-43B9-A047-9EA862003BA7}"/>
    <cellStyle name="Millares 19 3" xfId="313" xr:uid="{B3256D67-A510-4F98-88DD-F77F14B6D242}"/>
    <cellStyle name="Millares 19 3 2" xfId="816" xr:uid="{71EE865E-7474-4221-8500-DDED07EDFA39}"/>
    <cellStyle name="Millares 19 3 2 2" xfId="1837" xr:uid="{804BF5AD-574D-4B6C-BA9C-01F1192846E9}"/>
    <cellStyle name="Millares 19 3 2 2 2" xfId="3901" xr:uid="{B4D50512-6F9A-4F27-9ECC-0ECF5A0A5A05}"/>
    <cellStyle name="Millares 19 3 2 2 2 2" xfId="8029" xr:uid="{C9E55EBE-F223-4A56-8007-B230ED5DC08D}"/>
    <cellStyle name="Millares 19 3 2 2 2 2 2" xfId="16285" xr:uid="{4B7E522E-7606-473A-BDE4-122A0BFED647}"/>
    <cellStyle name="Millares 19 3 2 2 2 2 2 2" xfId="32798" xr:uid="{1BDFA804-2CEB-4962-AEEF-761D3CEF0FFC}"/>
    <cellStyle name="Millares 19 3 2 2 2 2 3" xfId="24542" xr:uid="{0F5C000D-F3AC-4F83-8EEC-374E3FAD6AE3}"/>
    <cellStyle name="Millares 19 3 2 2 2 3" xfId="12157" xr:uid="{2416887B-6110-4ADA-9077-B1204FF92A02}"/>
    <cellStyle name="Millares 19 3 2 2 2 3 2" xfId="28670" xr:uid="{6225B5C5-7155-4DE9-852F-600791740CEF}"/>
    <cellStyle name="Millares 19 3 2 2 2 4" xfId="20414" xr:uid="{FAFE93B8-0DA0-4DF2-9088-EF52ADA56B11}"/>
    <cellStyle name="Millares 19 3 2 2 2 5" xfId="36928" xr:uid="{2BD180C5-AF02-41CA-B194-C045F68F2C13}"/>
    <cellStyle name="Millares 19 3 2 2 3" xfId="5965" xr:uid="{C68EE67B-84A0-4444-B6DF-5E013E417000}"/>
    <cellStyle name="Millares 19 3 2 2 3 2" xfId="14221" xr:uid="{D9BBEB5B-2468-4BBD-AA3E-337CE8A895B0}"/>
    <cellStyle name="Millares 19 3 2 2 3 2 2" xfId="30734" xr:uid="{E84B7C38-600A-4B85-9A76-FE7224294E03}"/>
    <cellStyle name="Millares 19 3 2 2 3 3" xfId="22478" xr:uid="{7DFCF33A-260E-4AE8-905C-8FB9ED14193B}"/>
    <cellStyle name="Millares 19 3 2 2 4" xfId="10093" xr:uid="{E1E87EB5-322F-4553-99F6-AAF6377F5EAE}"/>
    <cellStyle name="Millares 19 3 2 2 4 2" xfId="26606" xr:uid="{80C047B9-085C-45EC-BCD8-71150D1D1188}"/>
    <cellStyle name="Millares 19 3 2 2 5" xfId="18350" xr:uid="{C4BA020C-EA51-4CA4-98B1-07F7704B99AE}"/>
    <cellStyle name="Millares 19 3 2 2 6" xfId="34864" xr:uid="{1693C4B4-D47B-435E-B4C6-50EABE494E30}"/>
    <cellStyle name="Millares 19 3 2 3" xfId="2880" xr:uid="{97663A37-6877-4B63-9B31-28D419E499D0}"/>
    <cellStyle name="Millares 19 3 2 3 2" xfId="7008" xr:uid="{340C9C96-47CA-4F9B-9DF7-27B59F6543DC}"/>
    <cellStyle name="Millares 19 3 2 3 2 2" xfId="15264" xr:uid="{329BD67F-0515-4E3C-9504-B8D4016337EE}"/>
    <cellStyle name="Millares 19 3 2 3 2 2 2" xfId="31777" xr:uid="{7B94946C-A8C5-4122-9E97-C18388C2FFE2}"/>
    <cellStyle name="Millares 19 3 2 3 2 3" xfId="23521" xr:uid="{F3E903B2-7E3E-47C1-B22B-2EA5DEFF5561}"/>
    <cellStyle name="Millares 19 3 2 3 3" xfId="11136" xr:uid="{4C27B653-84E6-4C63-8DBA-78869700AE90}"/>
    <cellStyle name="Millares 19 3 2 3 3 2" xfId="27649" xr:uid="{FB2B1A52-3D2F-4786-91DA-AA68C8DA970F}"/>
    <cellStyle name="Millares 19 3 2 3 4" xfId="19393" xr:uid="{EA63171F-B2ED-4284-84D3-6EB011B45E8F}"/>
    <cellStyle name="Millares 19 3 2 3 5" xfId="35907" xr:uid="{E737633E-5F77-4F7D-987E-376020E57797}"/>
    <cellStyle name="Millares 19 3 2 4" xfId="4944" xr:uid="{68B86D54-2093-484D-8C19-CCF6493C7E7E}"/>
    <cellStyle name="Millares 19 3 2 4 2" xfId="13200" xr:uid="{C7655EF3-5194-495D-8BB0-20BBEEF78220}"/>
    <cellStyle name="Millares 19 3 2 4 2 2" xfId="29713" xr:uid="{74146C97-B4D2-40AC-A656-850653EAB41E}"/>
    <cellStyle name="Millares 19 3 2 4 3" xfId="21457" xr:uid="{D5E124E1-A8F4-4FBD-8B3A-4F34F780ABAC}"/>
    <cellStyle name="Millares 19 3 2 5" xfId="9072" xr:uid="{C0B40190-A3B7-4EB3-A7E7-695CDF325174}"/>
    <cellStyle name="Millares 19 3 2 5 2" xfId="25585" xr:uid="{07FD921D-526F-4AED-9436-EAFF15B7CFD9}"/>
    <cellStyle name="Millares 19 3 2 6" xfId="17329" xr:uid="{FFD48A67-0E0F-46FB-9F92-243EBE116E96}"/>
    <cellStyle name="Millares 19 3 2 7" xfId="33843" xr:uid="{501EAD41-AFBA-4D62-8E33-6EBFCFE0FAB8}"/>
    <cellStyle name="Millares 19 3 3" xfId="1334" xr:uid="{603C0964-C75A-4E93-9A52-9523C1588F20}"/>
    <cellStyle name="Millares 19 3 3 2" xfId="3398" xr:uid="{FA4E9A51-DA7F-4513-929A-BAAF30234FD8}"/>
    <cellStyle name="Millares 19 3 3 2 2" xfId="7526" xr:uid="{496B8E4C-EA29-4A36-944E-3A68C22F9BEA}"/>
    <cellStyle name="Millares 19 3 3 2 2 2" xfId="15782" xr:uid="{7C2814B4-A38E-45B4-A585-C8C4101D92CE}"/>
    <cellStyle name="Millares 19 3 3 2 2 2 2" xfId="32295" xr:uid="{0F1EB3E3-79FB-402E-9DD0-FBD76C029512}"/>
    <cellStyle name="Millares 19 3 3 2 2 3" xfId="24039" xr:uid="{F25EC058-5745-4C0D-A7F5-0D3ABAAC12EC}"/>
    <cellStyle name="Millares 19 3 3 2 3" xfId="11654" xr:uid="{3F769F67-5883-4F79-A7A3-E0315EC63B61}"/>
    <cellStyle name="Millares 19 3 3 2 3 2" xfId="28167" xr:uid="{893AEEAC-D9E6-4C81-A3C9-F55468FAFE50}"/>
    <cellStyle name="Millares 19 3 3 2 4" xfId="19911" xr:uid="{937232BE-1AA5-4D16-88D0-944FE9C3F408}"/>
    <cellStyle name="Millares 19 3 3 2 5" xfId="36425" xr:uid="{A58F71F7-13EA-4FB0-813C-EFE3DE047E1A}"/>
    <cellStyle name="Millares 19 3 3 3" xfId="5462" xr:uid="{1944F132-B1FA-4821-9802-4EA8B062E4C2}"/>
    <cellStyle name="Millares 19 3 3 3 2" xfId="13718" xr:uid="{F67F42FD-1CB5-4747-A602-91324AC2F8D3}"/>
    <cellStyle name="Millares 19 3 3 3 2 2" xfId="30231" xr:uid="{4DE39F56-EF9D-4AA3-A718-A23E65622DB2}"/>
    <cellStyle name="Millares 19 3 3 3 3" xfId="21975" xr:uid="{EDD2F985-5369-4F62-9975-2F5F1FDAE04B}"/>
    <cellStyle name="Millares 19 3 3 4" xfId="9590" xr:uid="{DAE24D52-CD93-4A41-9949-7306D129BDAE}"/>
    <cellStyle name="Millares 19 3 3 4 2" xfId="26103" xr:uid="{33C8601C-050A-4B95-B5C8-4C24DE21549B}"/>
    <cellStyle name="Millares 19 3 3 5" xfId="17847" xr:uid="{1C9A2335-6B9B-4C90-BEC7-9D8222BE618E}"/>
    <cellStyle name="Millares 19 3 3 6" xfId="34361" xr:uid="{DB81F0BF-7EC6-4E67-A2D6-780507B64FAB}"/>
    <cellStyle name="Millares 19 3 4" xfId="2377" xr:uid="{9436DB43-69B8-49F7-B245-258AF297B6FF}"/>
    <cellStyle name="Millares 19 3 4 2" xfId="6505" xr:uid="{4032A0ED-279E-41E2-BCC0-D2C7E89688FF}"/>
    <cellStyle name="Millares 19 3 4 2 2" xfId="14761" xr:uid="{0D9ECFD2-DD19-46CD-B0CA-1BDC9BCB1FD4}"/>
    <cellStyle name="Millares 19 3 4 2 2 2" xfId="31274" xr:uid="{B7534BCE-6E94-44D9-9563-FEED9863189B}"/>
    <cellStyle name="Millares 19 3 4 2 3" xfId="23018" xr:uid="{F417CA5B-9A3A-41AD-851F-22D34E86230C}"/>
    <cellStyle name="Millares 19 3 4 3" xfId="10633" xr:uid="{0823558B-0277-40A2-8967-45FF00834BBF}"/>
    <cellStyle name="Millares 19 3 4 3 2" xfId="27146" xr:uid="{3E97B0FE-00E9-483B-89DE-AF73D24E62C2}"/>
    <cellStyle name="Millares 19 3 4 4" xfId="18890" xr:uid="{32C5EA91-35B3-4F77-A97C-3BE95993B80A}"/>
    <cellStyle name="Millares 19 3 4 5" xfId="35404" xr:uid="{97B9FF2D-3668-45B8-98A7-F3A4CA9836DA}"/>
    <cellStyle name="Millares 19 3 5" xfId="4441" xr:uid="{47E7C048-1D5B-4353-AABD-E9380F53751B}"/>
    <cellStyle name="Millares 19 3 5 2" xfId="12697" xr:uid="{06CA815D-78C2-4498-823F-97567A066A5B}"/>
    <cellStyle name="Millares 19 3 5 2 2" xfId="29210" xr:uid="{5FC16AA0-6C2F-44E3-89BF-061BC3A58436}"/>
    <cellStyle name="Millares 19 3 5 3" xfId="20954" xr:uid="{68A70417-119A-43B4-A02C-052E53FCAF21}"/>
    <cellStyle name="Millares 19 3 6" xfId="8569" xr:uid="{9D21B9A5-5FD8-4BAB-AB04-6A59AEA79B61}"/>
    <cellStyle name="Millares 19 3 6 2" xfId="25082" xr:uid="{BD5053B7-2AD2-40A2-95F5-6A1427E50B58}"/>
    <cellStyle name="Millares 19 3 7" xfId="16826" xr:uid="{35F00AD4-0BBB-4C74-9CA2-8B5D1B90068D}"/>
    <cellStyle name="Millares 19 3 8" xfId="33340" xr:uid="{31775D47-D706-4E95-9D3C-D67A4A5DE591}"/>
    <cellStyle name="Millares 19 4" xfId="568" xr:uid="{C779DA4E-1F43-4516-A611-9BC6E26D53FC}"/>
    <cellStyle name="Millares 19 4 2" xfId="1589" xr:uid="{10907B66-238F-43D0-8C7F-67B8B01ECED1}"/>
    <cellStyle name="Millares 19 4 2 2" xfId="3653" xr:uid="{5F0C5406-66D6-45FC-AE68-7909CA02933F}"/>
    <cellStyle name="Millares 19 4 2 2 2" xfId="7781" xr:uid="{90C77EDE-31B8-4979-BF79-B731A35B23F8}"/>
    <cellStyle name="Millares 19 4 2 2 2 2" xfId="16037" xr:uid="{2BD50FE1-6A07-4021-8F72-533802ABDE8C}"/>
    <cellStyle name="Millares 19 4 2 2 2 2 2" xfId="32550" xr:uid="{A630750A-566C-4507-BAC8-01FD0D633778}"/>
    <cellStyle name="Millares 19 4 2 2 2 3" xfId="24294" xr:uid="{14E1743B-73D3-494F-9E70-041E3E981A23}"/>
    <cellStyle name="Millares 19 4 2 2 3" xfId="11909" xr:uid="{C30AB2F4-C1A1-42F1-BE9E-F9A5D942B714}"/>
    <cellStyle name="Millares 19 4 2 2 3 2" xfId="28422" xr:uid="{80C540DE-E7A1-4176-ABA4-48296C3094BA}"/>
    <cellStyle name="Millares 19 4 2 2 4" xfId="20166" xr:uid="{DE538FC0-46A0-463E-83F4-1CBE9619C35A}"/>
    <cellStyle name="Millares 19 4 2 2 5" xfId="36680" xr:uid="{AE9ED853-2D77-495C-A45B-48D4F1A71C6A}"/>
    <cellStyle name="Millares 19 4 2 3" xfId="5717" xr:uid="{D4E7FC39-E077-4F20-B1A7-214C71726CFC}"/>
    <cellStyle name="Millares 19 4 2 3 2" xfId="13973" xr:uid="{375D7A6D-BA3F-4BF3-94BE-2E3B5D2E54F6}"/>
    <cellStyle name="Millares 19 4 2 3 2 2" xfId="30486" xr:uid="{D0508CAA-D423-4776-B1F6-210B7BFAAA3B}"/>
    <cellStyle name="Millares 19 4 2 3 3" xfId="22230" xr:uid="{807EEBD9-6F59-4E74-8A8B-9BD92B814408}"/>
    <cellStyle name="Millares 19 4 2 4" xfId="9845" xr:uid="{8AF90CF7-C41A-4C15-8B0C-4CC9FF88E885}"/>
    <cellStyle name="Millares 19 4 2 4 2" xfId="26358" xr:uid="{D853F603-18AE-4BA9-8ED0-FD621E3F9EB4}"/>
    <cellStyle name="Millares 19 4 2 5" xfId="18102" xr:uid="{38E72AEC-07EA-46D3-B854-907F0DF4D36B}"/>
    <cellStyle name="Millares 19 4 2 6" xfId="34616" xr:uid="{D9278881-CD14-4030-8A77-A91304BD5D13}"/>
    <cellStyle name="Millares 19 4 3" xfId="2632" xr:uid="{EAE9B9E9-182F-4FA5-AA4C-6AE81B1A354F}"/>
    <cellStyle name="Millares 19 4 3 2" xfId="6760" xr:uid="{CD3AA4C0-7062-43B0-AA55-3A3CBF62313B}"/>
    <cellStyle name="Millares 19 4 3 2 2" xfId="15016" xr:uid="{8EF49996-6FC8-4074-9B57-30236C93FA0B}"/>
    <cellStyle name="Millares 19 4 3 2 2 2" xfId="31529" xr:uid="{A233A991-70CA-44C3-9D99-51A1E013831C}"/>
    <cellStyle name="Millares 19 4 3 2 3" xfId="23273" xr:uid="{A73BEF32-21A6-4A02-B8BB-8FF87EFD661A}"/>
    <cellStyle name="Millares 19 4 3 3" xfId="10888" xr:uid="{3E3448F2-C5B5-49DE-A62B-F3E51791CBEC}"/>
    <cellStyle name="Millares 19 4 3 3 2" xfId="27401" xr:uid="{5EC4EC7B-B027-4FEB-8961-9E3148A50774}"/>
    <cellStyle name="Millares 19 4 3 4" xfId="19145" xr:uid="{3503F4A1-E00B-466D-AEFB-30D1EF28CF23}"/>
    <cellStyle name="Millares 19 4 3 5" xfId="35659" xr:uid="{8FC81ECD-9D88-4464-BBF7-552A4302B522}"/>
    <cellStyle name="Millares 19 4 4" xfId="4696" xr:uid="{12ABD90C-9A1B-4D6F-B5C7-6F3D232487B3}"/>
    <cellStyle name="Millares 19 4 4 2" xfId="12952" xr:uid="{1DFFE940-0F87-481E-9EBF-C8FE679B5D5B}"/>
    <cellStyle name="Millares 19 4 4 2 2" xfId="29465" xr:uid="{26317CA8-2884-4905-9D19-0038B1384069}"/>
    <cellStyle name="Millares 19 4 4 3" xfId="21209" xr:uid="{DE39BAEA-17C7-4C2E-9242-E831745B5831}"/>
    <cellStyle name="Millares 19 4 5" xfId="8824" xr:uid="{FF7BEAAD-AD60-4F48-8DB3-097B9310F905}"/>
    <cellStyle name="Millares 19 4 5 2" xfId="25337" xr:uid="{A4AEE6DF-3CD2-4F72-BAA9-335942886DFB}"/>
    <cellStyle name="Millares 19 4 6" xfId="17081" xr:uid="{2576E34A-4F4E-4057-ACEB-EA8F3049C335}"/>
    <cellStyle name="Millares 19 4 7" xfId="33595" xr:uid="{B06F2F23-2482-46BE-B78D-FDA1706F21D6}"/>
    <cellStyle name="Millares 19 5" xfId="1086" xr:uid="{BB98ADC2-EC43-4B7A-B59C-9918F58713BF}"/>
    <cellStyle name="Millares 19 5 2" xfId="3150" xr:uid="{FF4ADE88-5A40-4358-ADE0-343109D38992}"/>
    <cellStyle name="Millares 19 5 2 2" xfId="7278" xr:uid="{868F5513-52C9-4793-9BB7-7F942435DE94}"/>
    <cellStyle name="Millares 19 5 2 2 2" xfId="15534" xr:uid="{EB9183D5-835A-453D-8E6D-6EBD3F4CC522}"/>
    <cellStyle name="Millares 19 5 2 2 2 2" xfId="32047" xr:uid="{1D7ABC71-21EC-424B-8055-332902ACDE37}"/>
    <cellStyle name="Millares 19 5 2 2 3" xfId="23791" xr:uid="{5E4BBB4A-6F05-4C7F-9BFD-83914301A80A}"/>
    <cellStyle name="Millares 19 5 2 3" xfId="11406" xr:uid="{C60DE5C9-08B2-4E83-8B80-E44BDC273C00}"/>
    <cellStyle name="Millares 19 5 2 3 2" xfId="27919" xr:uid="{71604F13-3C96-40BF-88E9-A2898806738D}"/>
    <cellStyle name="Millares 19 5 2 4" xfId="19663" xr:uid="{D13A4011-508F-47C5-A9BD-A24ED1466E4D}"/>
    <cellStyle name="Millares 19 5 2 5" xfId="36177" xr:uid="{EB5E6E03-C896-4655-8D15-B78F54D35931}"/>
    <cellStyle name="Millares 19 5 3" xfId="5214" xr:uid="{0A7D1A6D-CE96-4568-B655-8E6DC014BA8A}"/>
    <cellStyle name="Millares 19 5 3 2" xfId="13470" xr:uid="{8ADA297A-5678-4E90-BE38-2CD03C158B35}"/>
    <cellStyle name="Millares 19 5 3 2 2" xfId="29983" xr:uid="{F34BA659-F0A6-416E-A131-F7BA6F500420}"/>
    <cellStyle name="Millares 19 5 3 3" xfId="21727" xr:uid="{E7CBD5E0-BF0C-47DF-AD2D-36A5B852DCD9}"/>
    <cellStyle name="Millares 19 5 4" xfId="9342" xr:uid="{38C7B38A-21BF-413E-9D19-C19AAEAD3EC3}"/>
    <cellStyle name="Millares 19 5 4 2" xfId="25855" xr:uid="{B5BCFA43-C367-4523-8B3A-9B8F3D2D1C4A}"/>
    <cellStyle name="Millares 19 5 5" xfId="17599" xr:uid="{1E9E684F-52BD-4071-A008-176C6A2B022E}"/>
    <cellStyle name="Millares 19 5 6" xfId="34113" xr:uid="{C21485A6-92A9-4B06-AC2D-B0D194319EDC}"/>
    <cellStyle name="Millares 19 6" xfId="2129" xr:uid="{6680F6B4-C4F6-44A4-B91B-91E85FAB1F3D}"/>
    <cellStyle name="Millares 19 6 2" xfId="6257" xr:uid="{B5D4F9C9-2F4F-4BD1-B175-ECA494017243}"/>
    <cellStyle name="Millares 19 6 2 2" xfId="14513" xr:uid="{DB92F73C-C876-46C2-AE22-8294E17D79BD}"/>
    <cellStyle name="Millares 19 6 2 2 2" xfId="31026" xr:uid="{2DC23ADD-DA0C-437D-9D46-95DD4DA20203}"/>
    <cellStyle name="Millares 19 6 2 3" xfId="22770" xr:uid="{717AB2E7-1F17-4647-83B8-CBEEBBF75DFF}"/>
    <cellStyle name="Millares 19 6 3" xfId="10385" xr:uid="{F55C8E7F-722E-493B-91A6-F38E2F284135}"/>
    <cellStyle name="Millares 19 6 3 2" xfId="26898" xr:uid="{B056B88D-97BD-4C9F-A72D-9515FB73A7E0}"/>
    <cellStyle name="Millares 19 6 4" xfId="18642" xr:uid="{C92AE9EF-EA4D-479A-9086-E00F3165A017}"/>
    <cellStyle name="Millares 19 6 5" xfId="35156" xr:uid="{7ABBE220-B460-4371-903A-5007E421C071}"/>
    <cellStyle name="Millares 19 7" xfId="4193" xr:uid="{41A9637C-0C8B-4AEC-9FA2-DAFFCFFAC0BB}"/>
    <cellStyle name="Millares 19 7 2" xfId="12449" xr:uid="{CC89FA5E-494F-4423-87F0-A60EB2F3056F}"/>
    <cellStyle name="Millares 19 7 2 2" xfId="28962" xr:uid="{512E9C1B-0057-47E7-9C82-BBCFDFD6069C}"/>
    <cellStyle name="Millares 19 7 3" xfId="20706" xr:uid="{6155740E-F3A7-44E3-B33D-327D047AABC5}"/>
    <cellStyle name="Millares 19 8" xfId="8321" xr:uid="{23A34DC8-A6CF-46B3-955E-E87789FA331D}"/>
    <cellStyle name="Millares 19 8 2" xfId="24834" xr:uid="{0A7EA312-BD96-43A1-B1A8-CC03FFD9DDBF}"/>
    <cellStyle name="Millares 19 9" xfId="16578" xr:uid="{2EF0E49F-3E2F-4498-BAA6-D0F6AAAD2721}"/>
    <cellStyle name="Millares 2" xfId="11" xr:uid="{CD51321E-34DE-4189-A10F-38EB28BA9602}"/>
    <cellStyle name="Millares 2 10" xfId="4139" xr:uid="{145644B6-139E-4CF4-BCC3-635328B6E396}"/>
    <cellStyle name="Millares 2 10 2" xfId="12395" xr:uid="{551F4B3B-C1B7-4838-928B-DDE7DF157718}"/>
    <cellStyle name="Millares 2 10 2 2" xfId="28908" xr:uid="{8889A43D-0043-463D-8ABE-596CF57B79AD}"/>
    <cellStyle name="Millares 2 10 3" xfId="20652" xr:uid="{94B337A9-C5C2-412F-B416-190DEECF914A}"/>
    <cellStyle name="Millares 2 11" xfId="8267" xr:uid="{861925A3-97C4-463B-B4C1-3847BAFDB296}"/>
    <cellStyle name="Millares 2 11 2" xfId="24780" xr:uid="{76725861-F3A9-4B34-ADF8-59199537BC18}"/>
    <cellStyle name="Millares 2 12" xfId="16524" xr:uid="{DD841C93-F80D-4828-9709-55D9D3619B79}"/>
    <cellStyle name="Millares 2 13" xfId="33038" xr:uid="{DD5F2AAD-D177-43FD-AA42-DA0373BC1935}"/>
    <cellStyle name="Millares 2 2" xfId="17" xr:uid="{7B77B4F9-B237-41D2-99FF-C5183C2477A0}"/>
    <cellStyle name="Millares 2 2 10" xfId="8273" xr:uid="{3D8EB352-7965-409A-80F6-CB4191243982}"/>
    <cellStyle name="Millares 2 2 10 2" xfId="24786" xr:uid="{B8DDCB88-883D-44F6-8A1E-1759CF522ED2}"/>
    <cellStyle name="Millares 2 2 11" xfId="16530" xr:uid="{D9D27F3F-43F3-4835-8F09-FDA8DD792072}"/>
    <cellStyle name="Millares 2 2 12" xfId="33044" xr:uid="{6DAF1C52-4D30-4D36-8FD9-90E2D0C5D772}"/>
    <cellStyle name="Millares 2 2 2" xfId="48" xr:uid="{61782290-9E34-453E-A05D-CAE9B4C5871C}"/>
    <cellStyle name="Millares 2 2 2 10" xfId="16561" xr:uid="{86D6721B-8570-478B-8023-70D7CF9FD53C}"/>
    <cellStyle name="Millares 2 2 2 11" xfId="33075" xr:uid="{2E9C7CE1-CA37-4FB3-9659-ADC3D789E5A8}"/>
    <cellStyle name="Millares 2 2 2 2" xfId="110" xr:uid="{46DAD9C6-435A-46ED-AF8D-2D988631291A}"/>
    <cellStyle name="Millares 2 2 2 2 10" xfId="33137" xr:uid="{8318032D-7F99-48E0-A9B9-C4CDBB270F98}"/>
    <cellStyle name="Millares 2 2 2 2 2" xfId="234" xr:uid="{D5FCE9DE-E3E4-4A51-A7C7-7D376B8AFCD3}"/>
    <cellStyle name="Millares 2 2 2 2 2 2" xfId="482" xr:uid="{E95B3E99-DE4D-48AA-BD5D-F0C06D917BD3}"/>
    <cellStyle name="Millares 2 2 2 2 2 2 2" xfId="985" xr:uid="{475294CC-C4F4-44FE-AEA9-191C08FD70D8}"/>
    <cellStyle name="Millares 2 2 2 2 2 2 2 2" xfId="2006" xr:uid="{956FAB43-860D-40C6-812A-02838FE36048}"/>
    <cellStyle name="Millares 2 2 2 2 2 2 2 2 2" xfId="4070" xr:uid="{81052378-EA66-46BD-9D48-5EDD09B9CDA6}"/>
    <cellStyle name="Millares 2 2 2 2 2 2 2 2 2 2" xfId="8198" xr:uid="{233FCA36-C64D-45F9-B69F-E56805309011}"/>
    <cellStyle name="Millares 2 2 2 2 2 2 2 2 2 2 2" xfId="16454" xr:uid="{0C9B07DF-BE32-4198-BA44-F3702A40A12C}"/>
    <cellStyle name="Millares 2 2 2 2 2 2 2 2 2 2 2 2" xfId="32967" xr:uid="{BE87BE61-A6AD-42FE-927A-150D8A260733}"/>
    <cellStyle name="Millares 2 2 2 2 2 2 2 2 2 2 3" xfId="24711" xr:uid="{080479B0-08A5-4F3B-8CB0-625B97D90782}"/>
    <cellStyle name="Millares 2 2 2 2 2 2 2 2 2 3" xfId="12326" xr:uid="{A202352E-6811-4970-855F-733AD8F4ADCE}"/>
    <cellStyle name="Millares 2 2 2 2 2 2 2 2 2 3 2" xfId="28839" xr:uid="{D546CF7D-8327-4C6B-BB83-77181067329F}"/>
    <cellStyle name="Millares 2 2 2 2 2 2 2 2 2 4" xfId="20583" xr:uid="{1F7F496D-45E2-457A-A346-0D00FFF5BA42}"/>
    <cellStyle name="Millares 2 2 2 2 2 2 2 2 2 5" xfId="37097" xr:uid="{D0E28393-E7A9-4908-A426-158B59CCAA63}"/>
    <cellStyle name="Millares 2 2 2 2 2 2 2 2 3" xfId="6134" xr:uid="{6963449E-6443-4E65-9346-227EAE748979}"/>
    <cellStyle name="Millares 2 2 2 2 2 2 2 2 3 2" xfId="14390" xr:uid="{B3062093-28A8-4456-B1E5-DAEA69326511}"/>
    <cellStyle name="Millares 2 2 2 2 2 2 2 2 3 2 2" xfId="30903" xr:uid="{1478C4CC-60FF-42E4-93BD-F79F51F4DF47}"/>
    <cellStyle name="Millares 2 2 2 2 2 2 2 2 3 3" xfId="22647" xr:uid="{F8016F0D-24C0-4F99-B5A4-9D12989CCF81}"/>
    <cellStyle name="Millares 2 2 2 2 2 2 2 2 4" xfId="10262" xr:uid="{BBA1033A-1249-495B-8FF4-344EC9B5C82D}"/>
    <cellStyle name="Millares 2 2 2 2 2 2 2 2 4 2" xfId="26775" xr:uid="{BAC66B08-5FCB-4699-B55B-DECE043797E2}"/>
    <cellStyle name="Millares 2 2 2 2 2 2 2 2 5" xfId="18519" xr:uid="{A8B7C3DE-B506-4462-9B0F-3075BCDEDEA6}"/>
    <cellStyle name="Millares 2 2 2 2 2 2 2 2 6" xfId="35033" xr:uid="{90485514-C14B-4895-8F15-C8069EECCCFC}"/>
    <cellStyle name="Millares 2 2 2 2 2 2 2 3" xfId="3049" xr:uid="{B8B0316C-8B76-43D7-8FC2-6EB9EBA347B5}"/>
    <cellStyle name="Millares 2 2 2 2 2 2 2 3 2" xfId="7177" xr:uid="{EB598EC6-1AB4-4525-A945-BC7C273DE347}"/>
    <cellStyle name="Millares 2 2 2 2 2 2 2 3 2 2" xfId="15433" xr:uid="{EDCEAFDA-0F94-4843-8C7E-B8BEA4B024F7}"/>
    <cellStyle name="Millares 2 2 2 2 2 2 2 3 2 2 2" xfId="31946" xr:uid="{913533A0-21AE-4042-97EA-9389C3DBCBA4}"/>
    <cellStyle name="Millares 2 2 2 2 2 2 2 3 2 3" xfId="23690" xr:uid="{167527D6-1B1B-4A34-9B58-E8DA5B50D578}"/>
    <cellStyle name="Millares 2 2 2 2 2 2 2 3 3" xfId="11305" xr:uid="{71D5C946-7BD8-46DB-887A-6D92A932BAA1}"/>
    <cellStyle name="Millares 2 2 2 2 2 2 2 3 3 2" xfId="27818" xr:uid="{A4BB830A-D668-4C12-8CAF-E35B6FC02838}"/>
    <cellStyle name="Millares 2 2 2 2 2 2 2 3 4" xfId="19562" xr:uid="{BF2BDEF4-4785-46B1-85A9-2B545B0AFD53}"/>
    <cellStyle name="Millares 2 2 2 2 2 2 2 3 5" xfId="36076" xr:uid="{F851CF15-C26B-4117-91C5-B0F2718DE436}"/>
    <cellStyle name="Millares 2 2 2 2 2 2 2 4" xfId="5113" xr:uid="{AD7A32A5-A1B1-4B2C-86F1-1F495407FC6A}"/>
    <cellStyle name="Millares 2 2 2 2 2 2 2 4 2" xfId="13369" xr:uid="{A11AD03D-B1C8-40B4-9E26-07C2EAE5E3E2}"/>
    <cellStyle name="Millares 2 2 2 2 2 2 2 4 2 2" xfId="29882" xr:uid="{DACF104F-AD10-4E17-85A7-CC941560C786}"/>
    <cellStyle name="Millares 2 2 2 2 2 2 2 4 3" xfId="21626" xr:uid="{83C38507-C343-412B-AC9C-29672CAEBE89}"/>
    <cellStyle name="Millares 2 2 2 2 2 2 2 5" xfId="9241" xr:uid="{62FF9188-11AD-4BE0-B60A-2D1BED53C53B}"/>
    <cellStyle name="Millares 2 2 2 2 2 2 2 5 2" xfId="25754" xr:uid="{5073760F-F011-4780-9162-869B85A0C7BC}"/>
    <cellStyle name="Millares 2 2 2 2 2 2 2 6" xfId="17498" xr:uid="{A7ABE219-2C94-4D6C-AE1D-E8E9A2F4E66C}"/>
    <cellStyle name="Millares 2 2 2 2 2 2 2 7" xfId="34012" xr:uid="{3B66B523-E90F-4615-AD7C-EEDEE15CF2D9}"/>
    <cellStyle name="Millares 2 2 2 2 2 2 3" xfId="1503" xr:uid="{C0445427-8A6A-4A1E-B815-8355D5DF591E}"/>
    <cellStyle name="Millares 2 2 2 2 2 2 3 2" xfId="3567" xr:uid="{DA6F96FB-564E-464C-BE44-DA820A393A0B}"/>
    <cellStyle name="Millares 2 2 2 2 2 2 3 2 2" xfId="7695" xr:uid="{4B18970B-CFED-48CF-8340-BB7A628F2A2D}"/>
    <cellStyle name="Millares 2 2 2 2 2 2 3 2 2 2" xfId="15951" xr:uid="{0C1A48F6-8E75-42E1-B605-A059040171DE}"/>
    <cellStyle name="Millares 2 2 2 2 2 2 3 2 2 2 2" xfId="32464" xr:uid="{BDB19F96-52D4-4855-A569-C70EFD5F6D00}"/>
    <cellStyle name="Millares 2 2 2 2 2 2 3 2 2 3" xfId="24208" xr:uid="{93AA9407-B672-48DD-9403-1B02B5EE5BC8}"/>
    <cellStyle name="Millares 2 2 2 2 2 2 3 2 3" xfId="11823" xr:uid="{71C1EF21-3F82-4A84-8BD6-1BE520531F10}"/>
    <cellStyle name="Millares 2 2 2 2 2 2 3 2 3 2" xfId="28336" xr:uid="{8E2AEEFB-5378-4992-9B1C-9A434D1A769D}"/>
    <cellStyle name="Millares 2 2 2 2 2 2 3 2 4" xfId="20080" xr:uid="{16B4BF02-A10A-4879-96CE-8490A5470865}"/>
    <cellStyle name="Millares 2 2 2 2 2 2 3 2 5" xfId="36594" xr:uid="{15284BDB-5116-4C03-B4F1-C6C392838DB7}"/>
    <cellStyle name="Millares 2 2 2 2 2 2 3 3" xfId="5631" xr:uid="{272DD852-8AAC-4117-A1FA-7EF483ECCE4F}"/>
    <cellStyle name="Millares 2 2 2 2 2 2 3 3 2" xfId="13887" xr:uid="{912A9B28-0DCC-4162-9C61-BD300EDD3013}"/>
    <cellStyle name="Millares 2 2 2 2 2 2 3 3 2 2" xfId="30400" xr:uid="{3D700D22-8A7E-4860-A441-B3DE0618C491}"/>
    <cellStyle name="Millares 2 2 2 2 2 2 3 3 3" xfId="22144" xr:uid="{9518FACA-C906-4FEE-A842-A6E66BD2EEED}"/>
    <cellStyle name="Millares 2 2 2 2 2 2 3 4" xfId="9759" xr:uid="{2A06D141-FD52-4184-9814-2CDAE578E7BD}"/>
    <cellStyle name="Millares 2 2 2 2 2 2 3 4 2" xfId="26272" xr:uid="{C9F6510E-E837-4988-B034-F760001CF854}"/>
    <cellStyle name="Millares 2 2 2 2 2 2 3 5" xfId="18016" xr:uid="{3A81F226-2C0D-4F83-BC1C-4A681DB324D0}"/>
    <cellStyle name="Millares 2 2 2 2 2 2 3 6" xfId="34530" xr:uid="{5BD85146-E9AF-4489-8109-7710BF4A436C}"/>
    <cellStyle name="Millares 2 2 2 2 2 2 4" xfId="2546" xr:uid="{4477EE10-9290-4328-B86A-F7CDA2DA7C71}"/>
    <cellStyle name="Millares 2 2 2 2 2 2 4 2" xfId="6674" xr:uid="{30E1C485-13E1-4683-957B-FE6EA5668E57}"/>
    <cellStyle name="Millares 2 2 2 2 2 2 4 2 2" xfId="14930" xr:uid="{16033587-E79D-445D-AB5B-871BB98FBAC9}"/>
    <cellStyle name="Millares 2 2 2 2 2 2 4 2 2 2" xfId="31443" xr:uid="{B663D32F-6604-42EF-9246-6E74B414EA7A}"/>
    <cellStyle name="Millares 2 2 2 2 2 2 4 2 3" xfId="23187" xr:uid="{B5F30560-A74F-4A84-AE2D-F33E3B1760B9}"/>
    <cellStyle name="Millares 2 2 2 2 2 2 4 3" xfId="10802" xr:uid="{6569D672-1F6D-420C-A5B6-7802DA620D0E}"/>
    <cellStyle name="Millares 2 2 2 2 2 2 4 3 2" xfId="27315" xr:uid="{8F1618D5-69DC-4269-A541-89EB3667530A}"/>
    <cellStyle name="Millares 2 2 2 2 2 2 4 4" xfId="19059" xr:uid="{F64C80BC-B110-4147-B35D-A1689EDE3A7C}"/>
    <cellStyle name="Millares 2 2 2 2 2 2 4 5" xfId="35573" xr:uid="{AA304F4E-FAEF-4078-8698-A85335AAEE02}"/>
    <cellStyle name="Millares 2 2 2 2 2 2 5" xfId="4610" xr:uid="{F8E3F156-0C1C-40C8-BAB6-7892559E3232}"/>
    <cellStyle name="Millares 2 2 2 2 2 2 5 2" xfId="12866" xr:uid="{7D5ECF5E-2B50-4924-AC28-4C8727F92D81}"/>
    <cellStyle name="Millares 2 2 2 2 2 2 5 2 2" xfId="29379" xr:uid="{88BC8219-4CFA-4FFC-A1A0-AEDE50B33E8A}"/>
    <cellStyle name="Millares 2 2 2 2 2 2 5 3" xfId="21123" xr:uid="{6059C790-5CB2-4278-9EE9-215E712053C6}"/>
    <cellStyle name="Millares 2 2 2 2 2 2 6" xfId="8738" xr:uid="{FD36E6AA-665F-492B-A1CE-0C9FE915A8C9}"/>
    <cellStyle name="Millares 2 2 2 2 2 2 6 2" xfId="25251" xr:uid="{000EA373-D310-4973-93D8-5D1B1636F4EB}"/>
    <cellStyle name="Millares 2 2 2 2 2 2 7" xfId="16995" xr:uid="{8F2A1C9D-7084-4082-9BB6-9260CDBA5FB0}"/>
    <cellStyle name="Millares 2 2 2 2 2 2 8" xfId="33509" xr:uid="{6E58680A-2857-48FC-AC5D-D418B3BCD037}"/>
    <cellStyle name="Millares 2 2 2 2 2 3" xfId="737" xr:uid="{D422DAD1-06F9-4C96-BFBA-A0BC5BB82F33}"/>
    <cellStyle name="Millares 2 2 2 2 2 3 2" xfId="1758" xr:uid="{1D19E529-356E-4B8B-938C-7F2D153A0C49}"/>
    <cellStyle name="Millares 2 2 2 2 2 3 2 2" xfId="3822" xr:uid="{54121EFA-57B1-411C-BFF9-3C03FABC4877}"/>
    <cellStyle name="Millares 2 2 2 2 2 3 2 2 2" xfId="7950" xr:uid="{AEABC57C-5547-4A0F-83E4-4E9C6ED189C9}"/>
    <cellStyle name="Millares 2 2 2 2 2 3 2 2 2 2" xfId="16206" xr:uid="{A2904FF7-FE4B-4090-8E8D-BFAE87EFEFD7}"/>
    <cellStyle name="Millares 2 2 2 2 2 3 2 2 2 2 2" xfId="32719" xr:uid="{D8B7C5AE-B04D-4D51-88AF-98830B0C527A}"/>
    <cellStyle name="Millares 2 2 2 2 2 3 2 2 2 3" xfId="24463" xr:uid="{2932FFF4-4115-4F0D-A676-4E4701BFA443}"/>
    <cellStyle name="Millares 2 2 2 2 2 3 2 2 3" xfId="12078" xr:uid="{62B1529F-0B62-415B-993F-B916BFEFCA39}"/>
    <cellStyle name="Millares 2 2 2 2 2 3 2 2 3 2" xfId="28591" xr:uid="{A37275A9-30AF-4EFD-B20A-6AB32A2CCEB1}"/>
    <cellStyle name="Millares 2 2 2 2 2 3 2 2 4" xfId="20335" xr:uid="{0F8E48AA-BFE6-4AD0-B467-48504A6DF8DB}"/>
    <cellStyle name="Millares 2 2 2 2 2 3 2 2 5" xfId="36849" xr:uid="{25829400-DDD0-4B27-ACF8-DAD2CC359CAA}"/>
    <cellStyle name="Millares 2 2 2 2 2 3 2 3" xfId="5886" xr:uid="{EA7E1EE8-7AD0-4B2D-AAD0-E193F2E56E37}"/>
    <cellStyle name="Millares 2 2 2 2 2 3 2 3 2" xfId="14142" xr:uid="{D9C0B5F0-C7F7-453A-935F-5D0A9FFA8DFC}"/>
    <cellStyle name="Millares 2 2 2 2 2 3 2 3 2 2" xfId="30655" xr:uid="{08602FCA-0C13-491D-AB43-BEC8C660E920}"/>
    <cellStyle name="Millares 2 2 2 2 2 3 2 3 3" xfId="22399" xr:uid="{4B212B64-DB24-4995-ABAD-7856617819E4}"/>
    <cellStyle name="Millares 2 2 2 2 2 3 2 4" xfId="10014" xr:uid="{760E27DF-64A6-4CE7-B183-036DA58602EB}"/>
    <cellStyle name="Millares 2 2 2 2 2 3 2 4 2" xfId="26527" xr:uid="{F4E19EF0-DFB2-4B7C-B05D-DD81070EF799}"/>
    <cellStyle name="Millares 2 2 2 2 2 3 2 5" xfId="18271" xr:uid="{52FF3D49-F89C-4E8D-B2BA-C75ED16EDFA5}"/>
    <cellStyle name="Millares 2 2 2 2 2 3 2 6" xfId="34785" xr:uid="{32CF8DC9-50E6-45B1-88C9-84B192242F65}"/>
    <cellStyle name="Millares 2 2 2 2 2 3 3" xfId="2801" xr:uid="{679A057F-1C22-4278-86E8-B04301A26695}"/>
    <cellStyle name="Millares 2 2 2 2 2 3 3 2" xfId="6929" xr:uid="{213CC82B-ED1F-4AA0-899E-80B65DEED769}"/>
    <cellStyle name="Millares 2 2 2 2 2 3 3 2 2" xfId="15185" xr:uid="{5C335C8B-2F4F-48A3-8A69-9E1192587FA6}"/>
    <cellStyle name="Millares 2 2 2 2 2 3 3 2 2 2" xfId="31698" xr:uid="{1B13ADDB-6D91-4DF8-AAE2-611380CFF1A5}"/>
    <cellStyle name="Millares 2 2 2 2 2 3 3 2 3" xfId="23442" xr:uid="{25CB1876-55B6-4745-AE8C-E5AB9DD2E4F7}"/>
    <cellStyle name="Millares 2 2 2 2 2 3 3 3" xfId="11057" xr:uid="{BDFEF8F1-3294-4E13-8A23-238DA0F77EC3}"/>
    <cellStyle name="Millares 2 2 2 2 2 3 3 3 2" xfId="27570" xr:uid="{EEAE81BA-8B89-4E1C-9DEB-061FB165D6EF}"/>
    <cellStyle name="Millares 2 2 2 2 2 3 3 4" xfId="19314" xr:uid="{3CD0807C-2078-42CA-9F0A-F063AC3510D0}"/>
    <cellStyle name="Millares 2 2 2 2 2 3 3 5" xfId="35828" xr:uid="{27CB74EB-190A-4304-B4D9-F9D41385F6AA}"/>
    <cellStyle name="Millares 2 2 2 2 2 3 4" xfId="4865" xr:uid="{B6776149-F293-4D0C-8AEC-85DE51AB33B9}"/>
    <cellStyle name="Millares 2 2 2 2 2 3 4 2" xfId="13121" xr:uid="{B35B17A2-8246-4E6A-900F-4A1BFFEC98D1}"/>
    <cellStyle name="Millares 2 2 2 2 2 3 4 2 2" xfId="29634" xr:uid="{2D07FD81-04B3-4477-A8C5-4FE9C487B6F2}"/>
    <cellStyle name="Millares 2 2 2 2 2 3 4 3" xfId="21378" xr:uid="{3331B165-93C1-4BEE-A204-AE4286484A3D}"/>
    <cellStyle name="Millares 2 2 2 2 2 3 5" xfId="8993" xr:uid="{7D27E3C2-9847-481F-AD82-F15BE68B62CC}"/>
    <cellStyle name="Millares 2 2 2 2 2 3 5 2" xfId="25506" xr:uid="{945C7305-FDE8-4E71-81C1-152483BE7C69}"/>
    <cellStyle name="Millares 2 2 2 2 2 3 6" xfId="17250" xr:uid="{D8840C75-424D-4D87-8219-7B5224687A5C}"/>
    <cellStyle name="Millares 2 2 2 2 2 3 7" xfId="33764" xr:uid="{9C070BB5-1270-4789-999E-864135E6E49B}"/>
    <cellStyle name="Millares 2 2 2 2 2 4" xfId="1255" xr:uid="{DBE8819D-5344-42E5-B284-6F28C5D51FD1}"/>
    <cellStyle name="Millares 2 2 2 2 2 4 2" xfId="3319" xr:uid="{660C5C9F-4494-44FB-86F9-A7ECFC96DC78}"/>
    <cellStyle name="Millares 2 2 2 2 2 4 2 2" xfId="7447" xr:uid="{D382FBB7-3F72-4385-9EE1-32E2CFC12D2F}"/>
    <cellStyle name="Millares 2 2 2 2 2 4 2 2 2" xfId="15703" xr:uid="{B61B973E-69E8-4FDA-9A9D-23E49C54D790}"/>
    <cellStyle name="Millares 2 2 2 2 2 4 2 2 2 2" xfId="32216" xr:uid="{60D29166-C27B-4121-A759-AD5AF8F34D20}"/>
    <cellStyle name="Millares 2 2 2 2 2 4 2 2 3" xfId="23960" xr:uid="{03CF1E6B-117B-419B-A817-A0230DBC3E03}"/>
    <cellStyle name="Millares 2 2 2 2 2 4 2 3" xfId="11575" xr:uid="{8A66A0AC-D679-453F-876B-44CAADBBDB49}"/>
    <cellStyle name="Millares 2 2 2 2 2 4 2 3 2" xfId="28088" xr:uid="{61C5E2AE-78F7-4653-A840-B660687FB02F}"/>
    <cellStyle name="Millares 2 2 2 2 2 4 2 4" xfId="19832" xr:uid="{FA10185A-D9BC-4DB5-A9C6-B013135D9E4C}"/>
    <cellStyle name="Millares 2 2 2 2 2 4 2 5" xfId="36346" xr:uid="{E96248E0-2777-4F7C-AA71-F9AD759D8C48}"/>
    <cellStyle name="Millares 2 2 2 2 2 4 3" xfId="5383" xr:uid="{8A014133-12FE-4350-A88F-CBCC54F99209}"/>
    <cellStyle name="Millares 2 2 2 2 2 4 3 2" xfId="13639" xr:uid="{56533633-9C1A-4B2E-8A0F-F7282834E4E2}"/>
    <cellStyle name="Millares 2 2 2 2 2 4 3 2 2" xfId="30152" xr:uid="{CA110AE8-1651-4640-87AE-BF3459825B18}"/>
    <cellStyle name="Millares 2 2 2 2 2 4 3 3" xfId="21896" xr:uid="{E2A2F642-3BB2-40DE-BF88-7160FB349065}"/>
    <cellStyle name="Millares 2 2 2 2 2 4 4" xfId="9511" xr:uid="{7FC7A600-6889-4670-8B23-296459FBCB0F}"/>
    <cellStyle name="Millares 2 2 2 2 2 4 4 2" xfId="26024" xr:uid="{EEBC61CF-5987-415A-BDBB-215795985E49}"/>
    <cellStyle name="Millares 2 2 2 2 2 4 5" xfId="17768" xr:uid="{4B258516-8096-4411-B32C-8B61E866FAC3}"/>
    <cellStyle name="Millares 2 2 2 2 2 4 6" xfId="34282" xr:uid="{B43CFB80-C76D-45F2-A324-AFC71FFDFFC1}"/>
    <cellStyle name="Millares 2 2 2 2 2 5" xfId="2298" xr:uid="{99373C88-20C6-409B-BBF6-C2738FFD932C}"/>
    <cellStyle name="Millares 2 2 2 2 2 5 2" xfId="6426" xr:uid="{E2A11C73-9E86-41B9-A15C-D9C2FDEBC785}"/>
    <cellStyle name="Millares 2 2 2 2 2 5 2 2" xfId="14682" xr:uid="{6E9EE4C3-FF1D-4F57-9314-023B81025F62}"/>
    <cellStyle name="Millares 2 2 2 2 2 5 2 2 2" xfId="31195" xr:uid="{AC04127D-54A6-4CD6-B1F8-EA5CADCF6867}"/>
    <cellStyle name="Millares 2 2 2 2 2 5 2 3" xfId="22939" xr:uid="{ADC5349B-53FE-4CE0-9B19-9411D323FEF3}"/>
    <cellStyle name="Millares 2 2 2 2 2 5 3" xfId="10554" xr:uid="{9F59798E-7BB0-4992-9664-7F012F8C7501}"/>
    <cellStyle name="Millares 2 2 2 2 2 5 3 2" xfId="27067" xr:uid="{9075BFC8-0DB2-442A-B384-5973B95C7869}"/>
    <cellStyle name="Millares 2 2 2 2 2 5 4" xfId="18811" xr:uid="{256ECAC0-7EC1-442E-A003-68BA30A27E92}"/>
    <cellStyle name="Millares 2 2 2 2 2 5 5" xfId="35325" xr:uid="{ADF6D302-F95A-4905-853A-5B7BAA9580B5}"/>
    <cellStyle name="Millares 2 2 2 2 2 6" xfId="4362" xr:uid="{BCF4C92F-8A40-49D1-A2E0-2BC2EC6CB12D}"/>
    <cellStyle name="Millares 2 2 2 2 2 6 2" xfId="12618" xr:uid="{B1A536F6-945B-4AAD-B7D2-E27A75B1E18C}"/>
    <cellStyle name="Millares 2 2 2 2 2 6 2 2" xfId="29131" xr:uid="{A8D2E4F1-5156-4CBF-B995-0ED3097A9C2E}"/>
    <cellStyle name="Millares 2 2 2 2 2 6 3" xfId="20875" xr:uid="{EA878CC7-FEA3-482F-9A09-AB4F09676A91}"/>
    <cellStyle name="Millares 2 2 2 2 2 7" xfId="8490" xr:uid="{CDDD6C18-6DB6-467E-9431-F25BA6F150F5}"/>
    <cellStyle name="Millares 2 2 2 2 2 7 2" xfId="25003" xr:uid="{C77EFB18-A61E-4A17-858D-C4D176C9392F}"/>
    <cellStyle name="Millares 2 2 2 2 2 8" xfId="16747" xr:uid="{A1EDAD4D-759A-4A5D-A7FA-DDA5810BA940}"/>
    <cellStyle name="Millares 2 2 2 2 2 9" xfId="33261" xr:uid="{3287028B-B3E7-4DE2-9E5F-D185C326C6F6}"/>
    <cellStyle name="Millares 2 2 2 2 3" xfId="358" xr:uid="{43498579-F75F-449F-9455-3FD53446805C}"/>
    <cellStyle name="Millares 2 2 2 2 3 2" xfId="861" xr:uid="{53FB1211-3814-42A2-BAB2-5575F7118A37}"/>
    <cellStyle name="Millares 2 2 2 2 3 2 2" xfId="1882" xr:uid="{830D8EB7-5B65-4FEF-92E1-EE8764EDB36F}"/>
    <cellStyle name="Millares 2 2 2 2 3 2 2 2" xfId="3946" xr:uid="{5EE5C2C4-96BA-4D57-B99A-0A6E9ACFD368}"/>
    <cellStyle name="Millares 2 2 2 2 3 2 2 2 2" xfId="8074" xr:uid="{5C45A266-5AAB-429B-AF31-F78FEA52E709}"/>
    <cellStyle name="Millares 2 2 2 2 3 2 2 2 2 2" xfId="16330" xr:uid="{97888A63-9A52-4C33-99AC-9F9812AF6AA4}"/>
    <cellStyle name="Millares 2 2 2 2 3 2 2 2 2 2 2" xfId="32843" xr:uid="{81971BFB-0595-4C3C-B655-55296FB8A096}"/>
    <cellStyle name="Millares 2 2 2 2 3 2 2 2 2 3" xfId="24587" xr:uid="{BC503477-38C6-4E71-A75F-05DFAC01EB2C}"/>
    <cellStyle name="Millares 2 2 2 2 3 2 2 2 3" xfId="12202" xr:uid="{05058F3A-8311-43B2-BE27-BA9F90C3FE3D}"/>
    <cellStyle name="Millares 2 2 2 2 3 2 2 2 3 2" xfId="28715" xr:uid="{63C6E92E-AE05-4291-8731-BDA30A968B22}"/>
    <cellStyle name="Millares 2 2 2 2 3 2 2 2 4" xfId="20459" xr:uid="{2151B7FD-909F-40AE-B87D-8B928384BAF7}"/>
    <cellStyle name="Millares 2 2 2 2 3 2 2 2 5" xfId="36973" xr:uid="{E2ECC185-3106-473F-9C62-665BBB68DE73}"/>
    <cellStyle name="Millares 2 2 2 2 3 2 2 3" xfId="6010" xr:uid="{036171EE-F584-4A1F-9F2B-1E8FB669CBF1}"/>
    <cellStyle name="Millares 2 2 2 2 3 2 2 3 2" xfId="14266" xr:uid="{EC210804-AD67-472C-B419-92052C3CFD0E}"/>
    <cellStyle name="Millares 2 2 2 2 3 2 2 3 2 2" xfId="30779" xr:uid="{E4A3C54B-2962-44CD-9D19-81EF83DA38AA}"/>
    <cellStyle name="Millares 2 2 2 2 3 2 2 3 3" xfId="22523" xr:uid="{ADE3C74C-9A8E-40F4-A3B9-0F8F8C0BF11A}"/>
    <cellStyle name="Millares 2 2 2 2 3 2 2 4" xfId="10138" xr:uid="{C2E8B57D-CCE8-42F5-96D5-1C9E34C6AC80}"/>
    <cellStyle name="Millares 2 2 2 2 3 2 2 4 2" xfId="26651" xr:uid="{A0DFE93A-966A-4C16-8D18-23CB9545BAB7}"/>
    <cellStyle name="Millares 2 2 2 2 3 2 2 5" xfId="18395" xr:uid="{9F58E8D5-D7B8-4DA2-9174-ADA43FC84B3F}"/>
    <cellStyle name="Millares 2 2 2 2 3 2 2 6" xfId="34909" xr:uid="{FE1B56C3-21E1-45E0-B3F5-DF8D9930ADB0}"/>
    <cellStyle name="Millares 2 2 2 2 3 2 3" xfId="2925" xr:uid="{7C4AC9AD-05E7-468F-BDF8-21680F2A8EFD}"/>
    <cellStyle name="Millares 2 2 2 2 3 2 3 2" xfId="7053" xr:uid="{55F6B225-4788-4B5F-9FB1-27EA948F216F}"/>
    <cellStyle name="Millares 2 2 2 2 3 2 3 2 2" xfId="15309" xr:uid="{BAEC0D70-04F1-45A7-BE23-0573479E8456}"/>
    <cellStyle name="Millares 2 2 2 2 3 2 3 2 2 2" xfId="31822" xr:uid="{AA0A373E-DA5C-42C1-A321-92BC3F928084}"/>
    <cellStyle name="Millares 2 2 2 2 3 2 3 2 3" xfId="23566" xr:uid="{195DA4DE-439B-4A28-A965-3917C1A4746A}"/>
    <cellStyle name="Millares 2 2 2 2 3 2 3 3" xfId="11181" xr:uid="{7CE22D15-2B34-478D-B269-9962F315B019}"/>
    <cellStyle name="Millares 2 2 2 2 3 2 3 3 2" xfId="27694" xr:uid="{CBAC8C6D-65D6-44C8-A8F8-A926498C6433}"/>
    <cellStyle name="Millares 2 2 2 2 3 2 3 4" xfId="19438" xr:uid="{3BD39F55-C6CC-4BBD-B7E3-6AC93A2C227E}"/>
    <cellStyle name="Millares 2 2 2 2 3 2 3 5" xfId="35952" xr:uid="{3667B198-6CB1-45E0-A240-9CCDE7A2C3EF}"/>
    <cellStyle name="Millares 2 2 2 2 3 2 4" xfId="4989" xr:uid="{803DEF53-CE2D-4694-936C-70480FE5BD5A}"/>
    <cellStyle name="Millares 2 2 2 2 3 2 4 2" xfId="13245" xr:uid="{1A67A384-366E-4F7E-B9EF-FD717D0C6547}"/>
    <cellStyle name="Millares 2 2 2 2 3 2 4 2 2" xfId="29758" xr:uid="{BE360DAE-7C84-4C4B-BADC-4396F1799382}"/>
    <cellStyle name="Millares 2 2 2 2 3 2 4 3" xfId="21502" xr:uid="{DCCDD94B-35D2-4EA5-AC67-1C49B984798B}"/>
    <cellStyle name="Millares 2 2 2 2 3 2 5" xfId="9117" xr:uid="{77F7D3BF-8CB1-456C-8F42-0CE49EB742FA}"/>
    <cellStyle name="Millares 2 2 2 2 3 2 5 2" xfId="25630" xr:uid="{D1EB530A-3BE2-49F5-8DAB-C71AE24479D8}"/>
    <cellStyle name="Millares 2 2 2 2 3 2 6" xfId="17374" xr:uid="{B52EDA78-68A0-43DB-A60A-5A307AB663CB}"/>
    <cellStyle name="Millares 2 2 2 2 3 2 7" xfId="33888" xr:uid="{89C792AA-208F-4A6A-919B-FCE0F7B0DB1C}"/>
    <cellStyle name="Millares 2 2 2 2 3 3" xfId="1379" xr:uid="{F7A2B20A-FF26-4242-9279-6F0E36D16E8E}"/>
    <cellStyle name="Millares 2 2 2 2 3 3 2" xfId="3443" xr:uid="{121469B6-C126-4D4C-9B08-86193CE33562}"/>
    <cellStyle name="Millares 2 2 2 2 3 3 2 2" xfId="7571" xr:uid="{737B03F1-6F89-4A0C-A4C4-80540F4D28AB}"/>
    <cellStyle name="Millares 2 2 2 2 3 3 2 2 2" xfId="15827" xr:uid="{701B0C82-B804-4C96-AA78-8EE3A5F621C8}"/>
    <cellStyle name="Millares 2 2 2 2 3 3 2 2 2 2" xfId="32340" xr:uid="{E4D4C664-5081-4813-A384-10CC7084CC43}"/>
    <cellStyle name="Millares 2 2 2 2 3 3 2 2 3" xfId="24084" xr:uid="{7BF22C96-EC10-409E-89CC-311D1DC37ECC}"/>
    <cellStyle name="Millares 2 2 2 2 3 3 2 3" xfId="11699" xr:uid="{2B40818D-23A0-4FDB-A1BD-77305CED7A0C}"/>
    <cellStyle name="Millares 2 2 2 2 3 3 2 3 2" xfId="28212" xr:uid="{5E75811E-1CD4-42D3-ACB8-A5A3DCA57A40}"/>
    <cellStyle name="Millares 2 2 2 2 3 3 2 4" xfId="19956" xr:uid="{FD39F1DA-BFC3-4AC1-B7CB-1A1B67107D96}"/>
    <cellStyle name="Millares 2 2 2 2 3 3 2 5" xfId="36470" xr:uid="{51FC4B69-5C1A-4F78-A7F8-A8DC12F8CA69}"/>
    <cellStyle name="Millares 2 2 2 2 3 3 3" xfId="5507" xr:uid="{3AB757D1-2DFB-4516-ADD7-CF13C69477A6}"/>
    <cellStyle name="Millares 2 2 2 2 3 3 3 2" xfId="13763" xr:uid="{993826EB-620E-4B19-A8FD-E6E721A45442}"/>
    <cellStyle name="Millares 2 2 2 2 3 3 3 2 2" xfId="30276" xr:uid="{10D32563-BEFE-461C-856E-2F03CC5A2696}"/>
    <cellStyle name="Millares 2 2 2 2 3 3 3 3" xfId="22020" xr:uid="{311524AF-15F0-41B9-BDBD-FDBE70A8EAD7}"/>
    <cellStyle name="Millares 2 2 2 2 3 3 4" xfId="9635" xr:uid="{3248710F-61AA-46EB-9672-18F18967D26B}"/>
    <cellStyle name="Millares 2 2 2 2 3 3 4 2" xfId="26148" xr:uid="{135D88E7-733A-4A14-A7C6-980403FFC997}"/>
    <cellStyle name="Millares 2 2 2 2 3 3 5" xfId="17892" xr:uid="{45AFC7A5-91DB-40C7-8BD7-4EF10565CAE6}"/>
    <cellStyle name="Millares 2 2 2 2 3 3 6" xfId="34406" xr:uid="{21E4CE52-5A10-41BA-9629-096D09C65D7F}"/>
    <cellStyle name="Millares 2 2 2 2 3 4" xfId="2422" xr:uid="{DDB6F3DB-EA52-4132-838F-5F2B7F0EF30C}"/>
    <cellStyle name="Millares 2 2 2 2 3 4 2" xfId="6550" xr:uid="{D7F251CB-A078-4C9E-B8DC-1F4C71F64B5E}"/>
    <cellStyle name="Millares 2 2 2 2 3 4 2 2" xfId="14806" xr:uid="{73A8F0A9-1829-4CCE-8D0E-276C34FF05A3}"/>
    <cellStyle name="Millares 2 2 2 2 3 4 2 2 2" xfId="31319" xr:uid="{EFF81C90-514A-4ADA-973F-33BC22442085}"/>
    <cellStyle name="Millares 2 2 2 2 3 4 2 3" xfId="23063" xr:uid="{81756448-2EA7-42D6-9252-675B784FB487}"/>
    <cellStyle name="Millares 2 2 2 2 3 4 3" xfId="10678" xr:uid="{C87B609B-BDF6-4AE1-A58E-0EE8751463F2}"/>
    <cellStyle name="Millares 2 2 2 2 3 4 3 2" xfId="27191" xr:uid="{F8DE2C97-A247-43A3-9C8B-9D988D22905E}"/>
    <cellStyle name="Millares 2 2 2 2 3 4 4" xfId="18935" xr:uid="{4F825991-D4CE-4470-B2AB-40000F66CD08}"/>
    <cellStyle name="Millares 2 2 2 2 3 4 5" xfId="35449" xr:uid="{55F72566-86B8-400E-8611-120A7E1FA0E8}"/>
    <cellStyle name="Millares 2 2 2 2 3 5" xfId="4486" xr:uid="{802A80FD-A852-47EF-A460-AD9188EE70F4}"/>
    <cellStyle name="Millares 2 2 2 2 3 5 2" xfId="12742" xr:uid="{F8DB7C85-4DB1-4DCD-AC20-A2D67CFB8017}"/>
    <cellStyle name="Millares 2 2 2 2 3 5 2 2" xfId="29255" xr:uid="{F8715DD5-5A29-42E6-8021-43F3CFEEA89E}"/>
    <cellStyle name="Millares 2 2 2 2 3 5 3" xfId="20999" xr:uid="{B42E3CBA-1E9A-49B2-9D01-E4AAD25D3D7C}"/>
    <cellStyle name="Millares 2 2 2 2 3 6" xfId="8614" xr:uid="{0E440126-331B-486D-AC2D-C634FF312077}"/>
    <cellStyle name="Millares 2 2 2 2 3 6 2" xfId="25127" xr:uid="{268A2C9B-A78C-43CE-92A2-932DA16124C5}"/>
    <cellStyle name="Millares 2 2 2 2 3 7" xfId="16871" xr:uid="{DF40C748-D02B-4518-883A-FC81D92080D5}"/>
    <cellStyle name="Millares 2 2 2 2 3 8" xfId="33385" xr:uid="{386195C1-304B-46DF-93C6-C2EF3550EB0E}"/>
    <cellStyle name="Millares 2 2 2 2 4" xfId="613" xr:uid="{1522B284-C69A-4302-ADF7-124283B7A4DC}"/>
    <cellStyle name="Millares 2 2 2 2 4 2" xfId="1634" xr:uid="{E1B70FC5-D79C-4B55-ABD7-C3CFCBF31AC1}"/>
    <cellStyle name="Millares 2 2 2 2 4 2 2" xfId="3698" xr:uid="{586321E2-177C-45D4-979C-B31D7F052064}"/>
    <cellStyle name="Millares 2 2 2 2 4 2 2 2" xfId="7826" xr:uid="{3FE0ED40-2490-4E21-87E0-FADC99F5B0CF}"/>
    <cellStyle name="Millares 2 2 2 2 4 2 2 2 2" xfId="16082" xr:uid="{43482157-357C-4032-85B3-A288780DAC92}"/>
    <cellStyle name="Millares 2 2 2 2 4 2 2 2 2 2" xfId="32595" xr:uid="{C1F8CE94-36C5-4DC8-BD85-A0BC6093FBD5}"/>
    <cellStyle name="Millares 2 2 2 2 4 2 2 2 3" xfId="24339" xr:uid="{71BB380A-51E1-4331-AA98-25A9BD22CDD5}"/>
    <cellStyle name="Millares 2 2 2 2 4 2 2 3" xfId="11954" xr:uid="{0DC58CB9-9258-4598-901F-BF4BBEC62041}"/>
    <cellStyle name="Millares 2 2 2 2 4 2 2 3 2" xfId="28467" xr:uid="{C075F5F6-6C34-426A-8BCB-DD30A52C2567}"/>
    <cellStyle name="Millares 2 2 2 2 4 2 2 4" xfId="20211" xr:uid="{3451617F-9D62-494B-B692-4620C1EFDBBE}"/>
    <cellStyle name="Millares 2 2 2 2 4 2 2 5" xfId="36725" xr:uid="{B6AF7441-9C76-4C9E-8312-AF5B1669214C}"/>
    <cellStyle name="Millares 2 2 2 2 4 2 3" xfId="5762" xr:uid="{910DF5FC-5FF9-4386-A5E5-1242E2D7271F}"/>
    <cellStyle name="Millares 2 2 2 2 4 2 3 2" xfId="14018" xr:uid="{0DEE1962-122D-4E73-A40C-0B1ED3686CD7}"/>
    <cellStyle name="Millares 2 2 2 2 4 2 3 2 2" xfId="30531" xr:uid="{40C6C87F-D4B9-44D2-A701-6F6AFD96448C}"/>
    <cellStyle name="Millares 2 2 2 2 4 2 3 3" xfId="22275" xr:uid="{4F1D2332-9EF8-4FE6-A6C6-AFCD5C1ED3F9}"/>
    <cellStyle name="Millares 2 2 2 2 4 2 4" xfId="9890" xr:uid="{9547B017-A4D0-403A-B0E9-BB08740D83B6}"/>
    <cellStyle name="Millares 2 2 2 2 4 2 4 2" xfId="26403" xr:uid="{EABC67E5-E56A-4E47-91B0-093427093F06}"/>
    <cellStyle name="Millares 2 2 2 2 4 2 5" xfId="18147" xr:uid="{8AAA2E42-4463-49EE-9EEC-36F024AFBB8C}"/>
    <cellStyle name="Millares 2 2 2 2 4 2 6" xfId="34661" xr:uid="{700B69AD-C4FC-4DBF-A895-BF27ED608120}"/>
    <cellStyle name="Millares 2 2 2 2 4 3" xfId="2677" xr:uid="{D469B0EB-4228-446D-8521-0665BAFC11D0}"/>
    <cellStyle name="Millares 2 2 2 2 4 3 2" xfId="6805" xr:uid="{C0E45622-E50E-46B4-B6AB-C353E165C8E1}"/>
    <cellStyle name="Millares 2 2 2 2 4 3 2 2" xfId="15061" xr:uid="{55FBEC2E-504A-4E8E-A904-D78C07E81D15}"/>
    <cellStyle name="Millares 2 2 2 2 4 3 2 2 2" xfId="31574" xr:uid="{77B98714-F648-455C-9A79-4505905A1BE7}"/>
    <cellStyle name="Millares 2 2 2 2 4 3 2 3" xfId="23318" xr:uid="{C33E8D4C-9B23-460C-9A70-F2647CEA08A0}"/>
    <cellStyle name="Millares 2 2 2 2 4 3 3" xfId="10933" xr:uid="{597CA97C-D2B4-4BC8-9A03-B20E2EF1DAD2}"/>
    <cellStyle name="Millares 2 2 2 2 4 3 3 2" xfId="27446" xr:uid="{FE4C1251-31D8-4BFF-8CC3-8F40CA7A4825}"/>
    <cellStyle name="Millares 2 2 2 2 4 3 4" xfId="19190" xr:uid="{5264D60C-70C8-47CF-A1AA-5D4B16D6E998}"/>
    <cellStyle name="Millares 2 2 2 2 4 3 5" xfId="35704" xr:uid="{5A199914-5A94-4524-AC85-28621A79D1AE}"/>
    <cellStyle name="Millares 2 2 2 2 4 4" xfId="4741" xr:uid="{81008881-3025-4D49-A122-A08AB030ACD0}"/>
    <cellStyle name="Millares 2 2 2 2 4 4 2" xfId="12997" xr:uid="{166F176A-82E6-4FA0-87DC-2BAE02C031E2}"/>
    <cellStyle name="Millares 2 2 2 2 4 4 2 2" xfId="29510" xr:uid="{DCF484B3-A537-4FB5-99A2-8613B49B698A}"/>
    <cellStyle name="Millares 2 2 2 2 4 4 3" xfId="21254" xr:uid="{30C11EB5-CE3A-4A5C-B317-15F95CADE3F1}"/>
    <cellStyle name="Millares 2 2 2 2 4 5" xfId="8869" xr:uid="{312B61D4-1BC5-4AF7-ABBC-A09993513741}"/>
    <cellStyle name="Millares 2 2 2 2 4 5 2" xfId="25382" xr:uid="{044403CF-5CDC-4F83-9BD0-E0FAC95169CE}"/>
    <cellStyle name="Millares 2 2 2 2 4 6" xfId="17126" xr:uid="{9C5C8CB6-71F2-427B-92A3-73FFFCA23C04}"/>
    <cellStyle name="Millares 2 2 2 2 4 7" xfId="33640" xr:uid="{67AB33A2-4468-4CC9-A53E-E18AAD7CFE81}"/>
    <cellStyle name="Millares 2 2 2 2 5" xfId="1131" xr:uid="{85576192-FFC5-43B8-B71A-36F6FF493BB4}"/>
    <cellStyle name="Millares 2 2 2 2 5 2" xfId="3195" xr:uid="{ADCA9611-7767-44E2-BADD-CCF2949F630A}"/>
    <cellStyle name="Millares 2 2 2 2 5 2 2" xfId="7323" xr:uid="{2CEB46F2-0A3E-4D3E-936B-D529D0DF57A5}"/>
    <cellStyle name="Millares 2 2 2 2 5 2 2 2" xfId="15579" xr:uid="{EBC1C985-2567-490D-B016-7B72C522D968}"/>
    <cellStyle name="Millares 2 2 2 2 5 2 2 2 2" xfId="32092" xr:uid="{56414EDB-3FB6-4CE0-88C3-4C6D3AF6353C}"/>
    <cellStyle name="Millares 2 2 2 2 5 2 2 3" xfId="23836" xr:uid="{85137936-B011-435F-B356-5DF96F697F18}"/>
    <cellStyle name="Millares 2 2 2 2 5 2 3" xfId="11451" xr:uid="{71EDBCC2-85B6-4FFA-BF37-BDE01A26DF6D}"/>
    <cellStyle name="Millares 2 2 2 2 5 2 3 2" xfId="27964" xr:uid="{568FBA42-E60F-4BA1-95FA-6B3CDB92445B}"/>
    <cellStyle name="Millares 2 2 2 2 5 2 4" xfId="19708" xr:uid="{093BDBE7-9E52-4EF8-81F6-DE928262F423}"/>
    <cellStyle name="Millares 2 2 2 2 5 2 5" xfId="36222" xr:uid="{0C2091A8-3A7D-4B3F-A6B4-81008D1DFE53}"/>
    <cellStyle name="Millares 2 2 2 2 5 3" xfId="5259" xr:uid="{4259F9AB-D6C7-441C-9AFB-5AF0FBF96406}"/>
    <cellStyle name="Millares 2 2 2 2 5 3 2" xfId="13515" xr:uid="{B1DA53DE-D22E-40A4-B731-640445789F62}"/>
    <cellStyle name="Millares 2 2 2 2 5 3 2 2" xfId="30028" xr:uid="{5D578578-0955-4A86-A8EA-50505AE492C8}"/>
    <cellStyle name="Millares 2 2 2 2 5 3 3" xfId="21772" xr:uid="{76FC1706-2B0C-46B3-BE49-9412433D81F5}"/>
    <cellStyle name="Millares 2 2 2 2 5 4" xfId="9387" xr:uid="{F3154040-A510-4EAF-9533-712718DE6499}"/>
    <cellStyle name="Millares 2 2 2 2 5 4 2" xfId="25900" xr:uid="{BE1961C1-C6C8-4CC0-A2EF-D5959F6D9E60}"/>
    <cellStyle name="Millares 2 2 2 2 5 5" xfId="17644" xr:uid="{DC2E5E21-AC7E-4053-BAF3-353A28BE979E}"/>
    <cellStyle name="Millares 2 2 2 2 5 6" xfId="34158" xr:uid="{F6A1EB86-0AA6-4A26-8AB9-4924ACC3F1FF}"/>
    <cellStyle name="Millares 2 2 2 2 6" xfId="2174" xr:uid="{4E5411FF-7EAD-4043-8392-5FE3237AB563}"/>
    <cellStyle name="Millares 2 2 2 2 6 2" xfId="6302" xr:uid="{A9FC8016-16E4-4FB0-9E32-FF0183AD488C}"/>
    <cellStyle name="Millares 2 2 2 2 6 2 2" xfId="14558" xr:uid="{C13FCED4-AF4C-462F-8F16-D24719388243}"/>
    <cellStyle name="Millares 2 2 2 2 6 2 2 2" xfId="31071" xr:uid="{7C2069E5-5587-4558-9EBA-F9C504A49E93}"/>
    <cellStyle name="Millares 2 2 2 2 6 2 3" xfId="22815" xr:uid="{49FD321E-340A-45D8-869D-508A567F7E31}"/>
    <cellStyle name="Millares 2 2 2 2 6 3" xfId="10430" xr:uid="{E2208593-6D26-45D4-814A-B21867FBDEEF}"/>
    <cellStyle name="Millares 2 2 2 2 6 3 2" xfId="26943" xr:uid="{2E50A72C-7CC0-4939-A15B-206C54BE8024}"/>
    <cellStyle name="Millares 2 2 2 2 6 4" xfId="18687" xr:uid="{F4995D27-07DF-4341-9CB9-17428881F038}"/>
    <cellStyle name="Millares 2 2 2 2 6 5" xfId="35201" xr:uid="{3DAF9F83-0365-4633-A07A-7679CB8DEEE0}"/>
    <cellStyle name="Millares 2 2 2 2 7" xfId="4238" xr:uid="{4DD9A373-5393-456B-88A6-1012B67F9B27}"/>
    <cellStyle name="Millares 2 2 2 2 7 2" xfId="12494" xr:uid="{86416995-EC25-43AB-B496-7F083DADCEBE}"/>
    <cellStyle name="Millares 2 2 2 2 7 2 2" xfId="29007" xr:uid="{C322E7AF-5B41-420F-A804-702E0FD06CB6}"/>
    <cellStyle name="Millares 2 2 2 2 7 3" xfId="20751" xr:uid="{D021DD41-1D2A-4E80-994D-3199A120A107}"/>
    <cellStyle name="Millares 2 2 2 2 8" xfId="8366" xr:uid="{9806BEAE-7E3E-4361-A1D1-A8EC8DF55ED7}"/>
    <cellStyle name="Millares 2 2 2 2 8 2" xfId="24879" xr:uid="{B77102E3-3ECE-4A3E-89D1-CE0EAE1AEA1F}"/>
    <cellStyle name="Millares 2 2 2 2 9" xfId="16623" xr:uid="{7A93F765-5D1F-4454-94EA-50F986AC076C}"/>
    <cellStyle name="Millares 2 2 2 3" xfId="172" xr:uid="{A90877EB-ED47-4D8A-96C2-4208C9EAA106}"/>
    <cellStyle name="Millares 2 2 2 3 2" xfId="420" xr:uid="{A1E68629-FFBE-49C3-9469-19AA2679C7DB}"/>
    <cellStyle name="Millares 2 2 2 3 2 2" xfId="923" xr:uid="{04E4C789-4BBB-4442-8658-B2B3A8B5AC66}"/>
    <cellStyle name="Millares 2 2 2 3 2 2 2" xfId="1944" xr:uid="{493144DD-CF24-4083-91EB-21B100B139E1}"/>
    <cellStyle name="Millares 2 2 2 3 2 2 2 2" xfId="4008" xr:uid="{19508F3B-0FDF-4926-AB3F-1FABECB362AC}"/>
    <cellStyle name="Millares 2 2 2 3 2 2 2 2 2" xfId="8136" xr:uid="{4A014C49-2AD3-44A0-9BEF-57EA7C19FF78}"/>
    <cellStyle name="Millares 2 2 2 3 2 2 2 2 2 2" xfId="16392" xr:uid="{A11B9C1C-F623-4DEC-B853-EAEBF08436F4}"/>
    <cellStyle name="Millares 2 2 2 3 2 2 2 2 2 2 2" xfId="32905" xr:uid="{C6971F1A-2E48-4957-98C3-0DEC73B00ED4}"/>
    <cellStyle name="Millares 2 2 2 3 2 2 2 2 2 3" xfId="24649" xr:uid="{FA71FF9E-5EE5-4648-BC69-495DD81C7ACE}"/>
    <cellStyle name="Millares 2 2 2 3 2 2 2 2 3" xfId="12264" xr:uid="{04C9A9ED-A7A3-4E47-AEB2-78DB84C00169}"/>
    <cellStyle name="Millares 2 2 2 3 2 2 2 2 3 2" xfId="28777" xr:uid="{147257B4-9B2E-451D-B827-59F06D72CD53}"/>
    <cellStyle name="Millares 2 2 2 3 2 2 2 2 4" xfId="20521" xr:uid="{E5099234-EF1B-4E6E-B512-BCE721B9E8E8}"/>
    <cellStyle name="Millares 2 2 2 3 2 2 2 2 5" xfId="37035" xr:uid="{178A10A1-2993-441B-ABE0-6D4C9C7B52D3}"/>
    <cellStyle name="Millares 2 2 2 3 2 2 2 3" xfId="6072" xr:uid="{440F125B-F14F-4C78-AF37-137D67048AAB}"/>
    <cellStyle name="Millares 2 2 2 3 2 2 2 3 2" xfId="14328" xr:uid="{1C670582-9F00-4812-8823-069969F4A5E7}"/>
    <cellStyle name="Millares 2 2 2 3 2 2 2 3 2 2" xfId="30841" xr:uid="{D399FE34-12E6-4255-94A0-FD1194594A64}"/>
    <cellStyle name="Millares 2 2 2 3 2 2 2 3 3" xfId="22585" xr:uid="{036BFB26-F22B-491A-B4AE-2751C71E2C62}"/>
    <cellStyle name="Millares 2 2 2 3 2 2 2 4" xfId="10200" xr:uid="{90B66CE7-3661-4DC1-B4BA-68E42E882B2D}"/>
    <cellStyle name="Millares 2 2 2 3 2 2 2 4 2" xfId="26713" xr:uid="{A918E31D-EFAF-4E47-864B-BABB0EA5F046}"/>
    <cellStyle name="Millares 2 2 2 3 2 2 2 5" xfId="18457" xr:uid="{B9E881B6-D39B-4B7E-907E-0B5178E83C43}"/>
    <cellStyle name="Millares 2 2 2 3 2 2 2 6" xfId="34971" xr:uid="{8A740876-9307-47F2-B34F-8B5EFC15A9F4}"/>
    <cellStyle name="Millares 2 2 2 3 2 2 3" xfId="2987" xr:uid="{CD2E29D9-B191-4898-8D6B-C8ECBA25A845}"/>
    <cellStyle name="Millares 2 2 2 3 2 2 3 2" xfId="7115" xr:uid="{B7BB97EF-07AB-4372-96AE-D452B911542E}"/>
    <cellStyle name="Millares 2 2 2 3 2 2 3 2 2" xfId="15371" xr:uid="{3E76917B-27F1-44A7-B91B-F309DBB811D9}"/>
    <cellStyle name="Millares 2 2 2 3 2 2 3 2 2 2" xfId="31884" xr:uid="{6D09DDEC-AF52-4F25-90E7-3CFEA3637141}"/>
    <cellStyle name="Millares 2 2 2 3 2 2 3 2 3" xfId="23628" xr:uid="{70EAFB75-0765-46D6-AE08-55EF07E7571F}"/>
    <cellStyle name="Millares 2 2 2 3 2 2 3 3" xfId="11243" xr:uid="{7961EBA8-89C4-4686-B2DD-1167A40092B2}"/>
    <cellStyle name="Millares 2 2 2 3 2 2 3 3 2" xfId="27756" xr:uid="{E8A17C28-F87A-46E2-8AC8-F081CCE77971}"/>
    <cellStyle name="Millares 2 2 2 3 2 2 3 4" xfId="19500" xr:uid="{4F892DFA-2B43-4191-B8D6-FD20D885D6FC}"/>
    <cellStyle name="Millares 2 2 2 3 2 2 3 5" xfId="36014" xr:uid="{C9333C65-E19B-4EE5-9E32-8ABF51434A43}"/>
    <cellStyle name="Millares 2 2 2 3 2 2 4" xfId="5051" xr:uid="{405ABF5E-5222-488C-B981-1F26072BAD30}"/>
    <cellStyle name="Millares 2 2 2 3 2 2 4 2" xfId="13307" xr:uid="{867352BE-5EAC-41A7-8AFA-1504CF9F1AE3}"/>
    <cellStyle name="Millares 2 2 2 3 2 2 4 2 2" xfId="29820" xr:uid="{51F7F3EE-C81A-48BC-8C52-FE345B7AB2F9}"/>
    <cellStyle name="Millares 2 2 2 3 2 2 4 3" xfId="21564" xr:uid="{1398AC98-CF2E-4889-9582-B3E8AC59399D}"/>
    <cellStyle name="Millares 2 2 2 3 2 2 5" xfId="9179" xr:uid="{0CAE95EF-3BFB-4E24-83C0-5BFBAC69493C}"/>
    <cellStyle name="Millares 2 2 2 3 2 2 5 2" xfId="25692" xr:uid="{C70FDE0E-A648-4080-AD11-8144E4392FE2}"/>
    <cellStyle name="Millares 2 2 2 3 2 2 6" xfId="17436" xr:uid="{4272CB59-CE90-4164-B3F8-7D53EB30889F}"/>
    <cellStyle name="Millares 2 2 2 3 2 2 7" xfId="33950" xr:uid="{98987472-F1C4-43E3-9521-8AEDAEB64105}"/>
    <cellStyle name="Millares 2 2 2 3 2 3" xfId="1441" xr:uid="{15887FDC-6FBF-4F0E-9F2A-900D9ADA3F34}"/>
    <cellStyle name="Millares 2 2 2 3 2 3 2" xfId="3505" xr:uid="{C206884C-DB64-443F-AF1B-77D90AF31233}"/>
    <cellStyle name="Millares 2 2 2 3 2 3 2 2" xfId="7633" xr:uid="{1BB21FB7-EC8D-43E8-B1E3-37C1EE23CF57}"/>
    <cellStyle name="Millares 2 2 2 3 2 3 2 2 2" xfId="15889" xr:uid="{21E183D0-6FF4-4103-8D78-96FD39FEF896}"/>
    <cellStyle name="Millares 2 2 2 3 2 3 2 2 2 2" xfId="32402" xr:uid="{78EB45D9-951B-4F4E-8048-62A6B70747C2}"/>
    <cellStyle name="Millares 2 2 2 3 2 3 2 2 3" xfId="24146" xr:uid="{61ABD34E-026F-47D8-BA80-1AA8DF29189F}"/>
    <cellStyle name="Millares 2 2 2 3 2 3 2 3" xfId="11761" xr:uid="{0B4694F9-0842-4C20-BFF5-197D96346FE2}"/>
    <cellStyle name="Millares 2 2 2 3 2 3 2 3 2" xfId="28274" xr:uid="{647D1DAC-D9D1-46F3-AD03-8283122EF3D8}"/>
    <cellStyle name="Millares 2 2 2 3 2 3 2 4" xfId="20018" xr:uid="{04EA4726-A004-4B64-8BDD-392CBD49B6AC}"/>
    <cellStyle name="Millares 2 2 2 3 2 3 2 5" xfId="36532" xr:uid="{5A1A9138-B76F-420F-8357-8C474207B884}"/>
    <cellStyle name="Millares 2 2 2 3 2 3 3" xfId="5569" xr:uid="{1813FD0E-1CA7-4917-A8DB-253E69607B1E}"/>
    <cellStyle name="Millares 2 2 2 3 2 3 3 2" xfId="13825" xr:uid="{320E5368-FCCC-4C62-898E-AE0E83D68A6D}"/>
    <cellStyle name="Millares 2 2 2 3 2 3 3 2 2" xfId="30338" xr:uid="{A2407A48-2F12-48BE-8150-35F77C5CB839}"/>
    <cellStyle name="Millares 2 2 2 3 2 3 3 3" xfId="22082" xr:uid="{92DFB1D8-0FE1-49E2-9D00-2014F7079279}"/>
    <cellStyle name="Millares 2 2 2 3 2 3 4" xfId="9697" xr:uid="{7E73BF51-FA13-4368-8D89-E5724F57FB3E}"/>
    <cellStyle name="Millares 2 2 2 3 2 3 4 2" xfId="26210" xr:uid="{6E2CB29B-7251-48DF-9719-E8068CBC0CA4}"/>
    <cellStyle name="Millares 2 2 2 3 2 3 5" xfId="17954" xr:uid="{6E095F57-6411-4458-9E11-78069637142A}"/>
    <cellStyle name="Millares 2 2 2 3 2 3 6" xfId="34468" xr:uid="{1506D8FB-DBC0-4947-ABDD-3B6E7060ECA5}"/>
    <cellStyle name="Millares 2 2 2 3 2 4" xfId="2484" xr:uid="{EBFD9437-3D0F-4C4F-8358-5E31C109A1C4}"/>
    <cellStyle name="Millares 2 2 2 3 2 4 2" xfId="6612" xr:uid="{5FE45DFF-505A-4BB9-B68D-B5857D73E6F5}"/>
    <cellStyle name="Millares 2 2 2 3 2 4 2 2" xfId="14868" xr:uid="{4B54047A-428C-4D1F-A007-D74D58D21BE7}"/>
    <cellStyle name="Millares 2 2 2 3 2 4 2 2 2" xfId="31381" xr:uid="{7F364408-3745-429D-B7CE-8CC930494E40}"/>
    <cellStyle name="Millares 2 2 2 3 2 4 2 3" xfId="23125" xr:uid="{F9B24BA8-8451-4237-8776-14BE525DDA0C}"/>
    <cellStyle name="Millares 2 2 2 3 2 4 3" xfId="10740" xr:uid="{5A2BE383-5B5F-4536-B63F-05A67F088067}"/>
    <cellStyle name="Millares 2 2 2 3 2 4 3 2" xfId="27253" xr:uid="{FF1E9C2E-0AC3-46BE-B51E-6820CEEAD906}"/>
    <cellStyle name="Millares 2 2 2 3 2 4 4" xfId="18997" xr:uid="{8EF5981E-2AE5-4796-9A6B-11541B8A0DE9}"/>
    <cellStyle name="Millares 2 2 2 3 2 4 5" xfId="35511" xr:uid="{A5FF2B28-F363-478E-943B-AC2EEA47B23B}"/>
    <cellStyle name="Millares 2 2 2 3 2 5" xfId="4548" xr:uid="{CF184C8F-B7C8-4F75-85F6-ADC3BB35AB06}"/>
    <cellStyle name="Millares 2 2 2 3 2 5 2" xfId="12804" xr:uid="{5DEC7111-51B7-4925-8E31-428FF552FE55}"/>
    <cellStyle name="Millares 2 2 2 3 2 5 2 2" xfId="29317" xr:uid="{2441A7EA-EFE5-4A68-93B2-EF11A1FD99D0}"/>
    <cellStyle name="Millares 2 2 2 3 2 5 3" xfId="21061" xr:uid="{F72FE41E-1B8D-4796-B38C-A57DCDD098B5}"/>
    <cellStyle name="Millares 2 2 2 3 2 6" xfId="8676" xr:uid="{7DF753CE-82DE-4352-A056-D4499FC878A7}"/>
    <cellStyle name="Millares 2 2 2 3 2 6 2" xfId="25189" xr:uid="{E9901A5E-F7C5-47A3-8975-DA5A423EDC81}"/>
    <cellStyle name="Millares 2 2 2 3 2 7" xfId="16933" xr:uid="{333CB32F-2FFA-4180-8455-24A668661D20}"/>
    <cellStyle name="Millares 2 2 2 3 2 8" xfId="33447" xr:uid="{3C9D8A69-9005-4CCA-A190-4003718E07F1}"/>
    <cellStyle name="Millares 2 2 2 3 3" xfId="675" xr:uid="{9EECC975-F4AA-46D9-80E1-37733B8D6E8E}"/>
    <cellStyle name="Millares 2 2 2 3 3 2" xfId="1696" xr:uid="{0F833B39-E757-4DDC-9B93-5F87220582C3}"/>
    <cellStyle name="Millares 2 2 2 3 3 2 2" xfId="3760" xr:uid="{D53DF7D8-E171-419A-B7BA-891E753F0948}"/>
    <cellStyle name="Millares 2 2 2 3 3 2 2 2" xfId="7888" xr:uid="{F626FCF0-8B2F-4367-ABDB-B6002C3C91D3}"/>
    <cellStyle name="Millares 2 2 2 3 3 2 2 2 2" xfId="16144" xr:uid="{56C6737F-9C14-4089-8D08-3619C3EBDEC1}"/>
    <cellStyle name="Millares 2 2 2 3 3 2 2 2 2 2" xfId="32657" xr:uid="{940CA3B2-BA02-4C87-8D6D-62765F362EA1}"/>
    <cellStyle name="Millares 2 2 2 3 3 2 2 2 3" xfId="24401" xr:uid="{78A33FF6-34B8-4D71-A004-8D33D6AC4C2B}"/>
    <cellStyle name="Millares 2 2 2 3 3 2 2 3" xfId="12016" xr:uid="{33113126-F7EE-4A01-8D7D-64ACCC1CEADC}"/>
    <cellStyle name="Millares 2 2 2 3 3 2 2 3 2" xfId="28529" xr:uid="{4A6B55FD-9076-4CD8-A6EE-4011194E8D53}"/>
    <cellStyle name="Millares 2 2 2 3 3 2 2 4" xfId="20273" xr:uid="{C6F7CCC8-699D-47AF-87A4-63B6E7D95AB3}"/>
    <cellStyle name="Millares 2 2 2 3 3 2 2 5" xfId="36787" xr:uid="{DCCD5C53-A439-4E53-8F46-19A1C3666920}"/>
    <cellStyle name="Millares 2 2 2 3 3 2 3" xfId="5824" xr:uid="{EC88529A-8B8F-473A-AA30-7EBAD03C7424}"/>
    <cellStyle name="Millares 2 2 2 3 3 2 3 2" xfId="14080" xr:uid="{EC671949-4137-405E-A52E-5A686B8A772B}"/>
    <cellStyle name="Millares 2 2 2 3 3 2 3 2 2" xfId="30593" xr:uid="{B2B950BF-9A6E-452D-ABA9-AA273215442D}"/>
    <cellStyle name="Millares 2 2 2 3 3 2 3 3" xfId="22337" xr:uid="{C2F17A53-13B1-407C-BD92-D9EE3EAA900A}"/>
    <cellStyle name="Millares 2 2 2 3 3 2 4" xfId="9952" xr:uid="{3E11836F-79D3-4A87-8CB9-028EC53D7EEC}"/>
    <cellStyle name="Millares 2 2 2 3 3 2 4 2" xfId="26465" xr:uid="{B88A7BEA-3AEB-44F8-B140-B2EF1158DD77}"/>
    <cellStyle name="Millares 2 2 2 3 3 2 5" xfId="18209" xr:uid="{0ABA9F93-DB64-4EA6-B153-253925A5443F}"/>
    <cellStyle name="Millares 2 2 2 3 3 2 6" xfId="34723" xr:uid="{E60DDC1E-AAEB-483D-8963-CA4BBA6199A1}"/>
    <cellStyle name="Millares 2 2 2 3 3 3" xfId="2739" xr:uid="{5B7DA56E-F58D-417D-8A17-EA9DCF90E5E4}"/>
    <cellStyle name="Millares 2 2 2 3 3 3 2" xfId="6867" xr:uid="{5F7D368E-86DB-4E77-B6B2-49A3BD271935}"/>
    <cellStyle name="Millares 2 2 2 3 3 3 2 2" xfId="15123" xr:uid="{F70AF089-F459-47C8-B265-AC44776B580D}"/>
    <cellStyle name="Millares 2 2 2 3 3 3 2 2 2" xfId="31636" xr:uid="{34D5F72F-0BA7-4B1C-B7E4-2FDBB502BDE8}"/>
    <cellStyle name="Millares 2 2 2 3 3 3 2 3" xfId="23380" xr:uid="{265E0715-E587-49F2-8A54-9E62C61C6707}"/>
    <cellStyle name="Millares 2 2 2 3 3 3 3" xfId="10995" xr:uid="{DBD35742-62E3-4817-8194-0A661222DCBB}"/>
    <cellStyle name="Millares 2 2 2 3 3 3 3 2" xfId="27508" xr:uid="{53EBF847-4A92-4421-BE4B-3EC93BA151C4}"/>
    <cellStyle name="Millares 2 2 2 3 3 3 4" xfId="19252" xr:uid="{9A2993C1-A6AA-4900-9C62-5303227C30F3}"/>
    <cellStyle name="Millares 2 2 2 3 3 3 5" xfId="35766" xr:uid="{A457A56C-AFCD-4948-9855-3513F092E4C8}"/>
    <cellStyle name="Millares 2 2 2 3 3 4" xfId="4803" xr:uid="{37463EF3-675D-417D-9B8F-D2514FB33289}"/>
    <cellStyle name="Millares 2 2 2 3 3 4 2" xfId="13059" xr:uid="{C3592D39-8513-480A-8CCE-DF9EE9F4B8B6}"/>
    <cellStyle name="Millares 2 2 2 3 3 4 2 2" xfId="29572" xr:uid="{D891C5D4-A01C-4F83-8E1C-84D0CD188DF3}"/>
    <cellStyle name="Millares 2 2 2 3 3 4 3" xfId="21316" xr:uid="{C8BDB8BE-0C1A-4B3C-AACA-3E78072FB114}"/>
    <cellStyle name="Millares 2 2 2 3 3 5" xfId="8931" xr:uid="{D6596838-3EFF-4F2E-B521-D73898775A2A}"/>
    <cellStyle name="Millares 2 2 2 3 3 5 2" xfId="25444" xr:uid="{CEA930D6-588E-4821-A374-5012FDBC0B0E}"/>
    <cellStyle name="Millares 2 2 2 3 3 6" xfId="17188" xr:uid="{DDA86102-FBCC-4EDF-92BB-2790900F63E4}"/>
    <cellStyle name="Millares 2 2 2 3 3 7" xfId="33702" xr:uid="{E87E5BB9-3B9A-4F4B-86B5-20E7AC83139A}"/>
    <cellStyle name="Millares 2 2 2 3 4" xfId="1193" xr:uid="{1D230D4F-7138-41E5-AE0B-B45A5C30CC25}"/>
    <cellStyle name="Millares 2 2 2 3 4 2" xfId="3257" xr:uid="{BB4C338F-A53B-49A9-9135-B1CA44897C54}"/>
    <cellStyle name="Millares 2 2 2 3 4 2 2" xfId="7385" xr:uid="{CDC0E16A-5D46-4070-97CF-CE88C4B87476}"/>
    <cellStyle name="Millares 2 2 2 3 4 2 2 2" xfId="15641" xr:uid="{67AF02DB-B77C-4ED7-AE0D-85416A330865}"/>
    <cellStyle name="Millares 2 2 2 3 4 2 2 2 2" xfId="32154" xr:uid="{268F0541-7A94-40AC-9E6B-2DCB2D8B582D}"/>
    <cellStyle name="Millares 2 2 2 3 4 2 2 3" xfId="23898" xr:uid="{4EE670E7-DFFE-424A-914D-37F465577722}"/>
    <cellStyle name="Millares 2 2 2 3 4 2 3" xfId="11513" xr:uid="{D4606D9D-9D7D-4B4A-A756-468EADF83589}"/>
    <cellStyle name="Millares 2 2 2 3 4 2 3 2" xfId="28026" xr:uid="{7516B197-61C8-4BBB-8D59-55757861AB42}"/>
    <cellStyle name="Millares 2 2 2 3 4 2 4" xfId="19770" xr:uid="{39730BD3-8F1C-42DA-B075-1F9E4D6609F6}"/>
    <cellStyle name="Millares 2 2 2 3 4 2 5" xfId="36284" xr:uid="{370B8280-54AE-405A-B8D6-3657AAE344E6}"/>
    <cellStyle name="Millares 2 2 2 3 4 3" xfId="5321" xr:uid="{6E68BD90-21A9-41B6-8CF0-53DBB1AE402A}"/>
    <cellStyle name="Millares 2 2 2 3 4 3 2" xfId="13577" xr:uid="{4EFDD56F-0906-4DE6-9DC0-F381F0FF32E9}"/>
    <cellStyle name="Millares 2 2 2 3 4 3 2 2" xfId="30090" xr:uid="{21B4B246-86F1-400D-B535-9DCA103707CA}"/>
    <cellStyle name="Millares 2 2 2 3 4 3 3" xfId="21834" xr:uid="{685A57C4-9DC7-41B3-AAD5-99050DA4C55E}"/>
    <cellStyle name="Millares 2 2 2 3 4 4" xfId="9449" xr:uid="{F07D90D2-622B-4248-838B-14C6516E5462}"/>
    <cellStyle name="Millares 2 2 2 3 4 4 2" xfId="25962" xr:uid="{6A7C892D-3E6B-473D-9A44-0ECE20523576}"/>
    <cellStyle name="Millares 2 2 2 3 4 5" xfId="17706" xr:uid="{2130BA15-A0A8-4775-8DF4-F0D7051B3E9C}"/>
    <cellStyle name="Millares 2 2 2 3 4 6" xfId="34220" xr:uid="{C58F0887-AF66-4D2C-BB11-9BD0DFFFA6FB}"/>
    <cellStyle name="Millares 2 2 2 3 5" xfId="2236" xr:uid="{0719A894-F574-4865-9B05-A9972078F60E}"/>
    <cellStyle name="Millares 2 2 2 3 5 2" xfId="6364" xr:uid="{FEA6717D-434C-460F-BB05-C4AA04208921}"/>
    <cellStyle name="Millares 2 2 2 3 5 2 2" xfId="14620" xr:uid="{83726D63-8B90-4929-98CF-DA2698933CA4}"/>
    <cellStyle name="Millares 2 2 2 3 5 2 2 2" xfId="31133" xr:uid="{D5801180-015B-46FA-BE84-6D5DCFC9D963}"/>
    <cellStyle name="Millares 2 2 2 3 5 2 3" xfId="22877" xr:uid="{B864A468-6588-4C9B-8A83-503136B9D744}"/>
    <cellStyle name="Millares 2 2 2 3 5 3" xfId="10492" xr:uid="{09EDB7E3-C2D9-4DE9-83EE-1695131EE3B7}"/>
    <cellStyle name="Millares 2 2 2 3 5 3 2" xfId="27005" xr:uid="{CBC7F046-D9D1-48FD-B865-D82803FDD320}"/>
    <cellStyle name="Millares 2 2 2 3 5 4" xfId="18749" xr:uid="{2656E26B-8D62-4E14-9822-5D7ACE9F3FCF}"/>
    <cellStyle name="Millares 2 2 2 3 5 5" xfId="35263" xr:uid="{D422A598-915E-4C10-BF83-A2BD901BC354}"/>
    <cellStyle name="Millares 2 2 2 3 6" xfId="4300" xr:uid="{9107D7EC-0742-42F5-A04B-4418195540CD}"/>
    <cellStyle name="Millares 2 2 2 3 6 2" xfId="12556" xr:uid="{5708CD76-93E5-4283-9F5C-BCB9F7508BE2}"/>
    <cellStyle name="Millares 2 2 2 3 6 2 2" xfId="29069" xr:uid="{018866F9-D36C-4DF4-9DD9-B959495ED090}"/>
    <cellStyle name="Millares 2 2 2 3 6 3" xfId="20813" xr:uid="{906937C4-C704-48F4-A881-B94A3C403574}"/>
    <cellStyle name="Millares 2 2 2 3 7" xfId="8428" xr:uid="{A6EEDC7C-E50A-4BE2-B30D-4A4FFB05C94A}"/>
    <cellStyle name="Millares 2 2 2 3 7 2" xfId="24941" xr:uid="{AEBF86B9-D9F4-4BF3-875A-D9D763AAEFF0}"/>
    <cellStyle name="Millares 2 2 2 3 8" xfId="16685" xr:uid="{09180F8A-0345-4488-9DD8-4AD604DCC44A}"/>
    <cellStyle name="Millares 2 2 2 3 9" xfId="33199" xr:uid="{FA19AAF5-DDE2-4964-A6F5-B0D6F4E43B38}"/>
    <cellStyle name="Millares 2 2 2 4" xfId="296" xr:uid="{791485E3-D996-4B7F-A117-71F44282BFDC}"/>
    <cellStyle name="Millares 2 2 2 4 2" xfId="799" xr:uid="{D8DFA441-D6C3-41B5-A487-81119A550F4B}"/>
    <cellStyle name="Millares 2 2 2 4 2 2" xfId="1820" xr:uid="{AA366F99-D925-4289-8194-C1E21F2EE3A2}"/>
    <cellStyle name="Millares 2 2 2 4 2 2 2" xfId="3884" xr:uid="{27799301-F3C0-4CDB-97ED-9E396298299E}"/>
    <cellStyle name="Millares 2 2 2 4 2 2 2 2" xfId="8012" xr:uid="{28C8A88C-C51D-4535-98E3-3E4CC86B45D7}"/>
    <cellStyle name="Millares 2 2 2 4 2 2 2 2 2" xfId="16268" xr:uid="{578D9646-415A-459A-A2EA-0802AB9B1FA7}"/>
    <cellStyle name="Millares 2 2 2 4 2 2 2 2 2 2" xfId="32781" xr:uid="{64F31586-823E-4EC1-9F8B-418B84F6327C}"/>
    <cellStyle name="Millares 2 2 2 4 2 2 2 2 3" xfId="24525" xr:uid="{070EDFFC-438E-403F-9033-59B69D31D8B9}"/>
    <cellStyle name="Millares 2 2 2 4 2 2 2 3" xfId="12140" xr:uid="{79015855-9411-418D-AEA9-C0F8C451EAD1}"/>
    <cellStyle name="Millares 2 2 2 4 2 2 2 3 2" xfId="28653" xr:uid="{3AA69292-299C-486B-92C9-FBEDE032AEEF}"/>
    <cellStyle name="Millares 2 2 2 4 2 2 2 4" xfId="20397" xr:uid="{DF2AF339-D420-4CFA-929B-F66064CE1DE2}"/>
    <cellStyle name="Millares 2 2 2 4 2 2 2 5" xfId="36911" xr:uid="{B6E14418-CD96-40B3-8183-CB301FF0BFAC}"/>
    <cellStyle name="Millares 2 2 2 4 2 2 3" xfId="5948" xr:uid="{80FF611D-9D8D-42FA-B36F-62CA74B2C56C}"/>
    <cellStyle name="Millares 2 2 2 4 2 2 3 2" xfId="14204" xr:uid="{EBA7933E-B450-43B0-8CDC-7459F925106C}"/>
    <cellStyle name="Millares 2 2 2 4 2 2 3 2 2" xfId="30717" xr:uid="{4E5B6796-3485-4DA6-93A0-32747867438F}"/>
    <cellStyle name="Millares 2 2 2 4 2 2 3 3" xfId="22461" xr:uid="{D13F2E73-9F92-4A35-8FA5-9BBD0C482458}"/>
    <cellStyle name="Millares 2 2 2 4 2 2 4" xfId="10076" xr:uid="{5BC5CBE3-3DA5-4BFE-B81A-66A5644667AE}"/>
    <cellStyle name="Millares 2 2 2 4 2 2 4 2" xfId="26589" xr:uid="{BD85A67E-88D5-493C-BBDB-6489EACCD968}"/>
    <cellStyle name="Millares 2 2 2 4 2 2 5" xfId="18333" xr:uid="{028568A1-802C-402B-9DA2-210078118F23}"/>
    <cellStyle name="Millares 2 2 2 4 2 2 6" xfId="34847" xr:uid="{D9A323C6-B943-470C-9510-4A27CB3A4500}"/>
    <cellStyle name="Millares 2 2 2 4 2 3" xfId="2863" xr:uid="{9DA89E99-FFA9-4C53-A2BC-7826719765C8}"/>
    <cellStyle name="Millares 2 2 2 4 2 3 2" xfId="6991" xr:uid="{477DFA2F-6600-4A35-8255-681E4DDC0643}"/>
    <cellStyle name="Millares 2 2 2 4 2 3 2 2" xfId="15247" xr:uid="{6FD54D5C-9789-490E-8750-C504FBD0CD1B}"/>
    <cellStyle name="Millares 2 2 2 4 2 3 2 2 2" xfId="31760" xr:uid="{4CDB0FD5-14A7-4E36-AA6A-0733D2A2A202}"/>
    <cellStyle name="Millares 2 2 2 4 2 3 2 3" xfId="23504" xr:uid="{5518CB2A-FF7E-4557-9E80-B40F17348BD1}"/>
    <cellStyle name="Millares 2 2 2 4 2 3 3" xfId="11119" xr:uid="{5CF50CB4-370F-489B-9485-9FD692ABD5B3}"/>
    <cellStyle name="Millares 2 2 2 4 2 3 3 2" xfId="27632" xr:uid="{3C20F76E-1C7F-4008-97A1-DA6B4D3F49D7}"/>
    <cellStyle name="Millares 2 2 2 4 2 3 4" xfId="19376" xr:uid="{90E9BF60-1FF2-4DE1-B79D-0E3E8D5E9B4A}"/>
    <cellStyle name="Millares 2 2 2 4 2 3 5" xfId="35890" xr:uid="{67B7119A-67D7-4045-90A1-E50A66C4A1C3}"/>
    <cellStyle name="Millares 2 2 2 4 2 4" xfId="4927" xr:uid="{973AD139-0C12-4F98-9939-4D789AE6C829}"/>
    <cellStyle name="Millares 2 2 2 4 2 4 2" xfId="13183" xr:uid="{05EBB6AF-708E-4DDA-B31C-6CE063342C71}"/>
    <cellStyle name="Millares 2 2 2 4 2 4 2 2" xfId="29696" xr:uid="{60DCF6C5-9B11-40DC-824D-9048EBA9B6C4}"/>
    <cellStyle name="Millares 2 2 2 4 2 4 3" xfId="21440" xr:uid="{A2B2C4AB-47F0-4A17-8B23-1A3B4CCC9153}"/>
    <cellStyle name="Millares 2 2 2 4 2 5" xfId="9055" xr:uid="{73CA3DBB-88A5-4DF6-ABAE-B99E1C8A1BF9}"/>
    <cellStyle name="Millares 2 2 2 4 2 5 2" xfId="25568" xr:uid="{625168F0-A75C-45C9-B11B-F1CC265065D5}"/>
    <cellStyle name="Millares 2 2 2 4 2 6" xfId="17312" xr:uid="{794A31AE-D3D0-4288-AA8C-0AEFE24FF18D}"/>
    <cellStyle name="Millares 2 2 2 4 2 7" xfId="33826" xr:uid="{26D16DFF-B25E-4375-B8D8-0626E5E92C1C}"/>
    <cellStyle name="Millares 2 2 2 4 3" xfId="1317" xr:uid="{ED1186C5-96BE-49BF-AAC3-8442F6B4E117}"/>
    <cellStyle name="Millares 2 2 2 4 3 2" xfId="3381" xr:uid="{210D6D0E-6C10-4C3F-92A8-3DECF9C397F7}"/>
    <cellStyle name="Millares 2 2 2 4 3 2 2" xfId="7509" xr:uid="{A8174D06-6ECF-42DF-A0E9-A11D22DECBD3}"/>
    <cellStyle name="Millares 2 2 2 4 3 2 2 2" xfId="15765" xr:uid="{99B72774-FD7E-4BB7-9663-9CCB4D6AF259}"/>
    <cellStyle name="Millares 2 2 2 4 3 2 2 2 2" xfId="32278" xr:uid="{6DC5A4DE-DFD9-469C-8A3A-E3A2668E5291}"/>
    <cellStyle name="Millares 2 2 2 4 3 2 2 3" xfId="24022" xr:uid="{3B915A4F-A562-48AE-9AF6-D47765A42BA9}"/>
    <cellStyle name="Millares 2 2 2 4 3 2 3" xfId="11637" xr:uid="{7860CC52-7950-4025-90C1-E507D3F933DC}"/>
    <cellStyle name="Millares 2 2 2 4 3 2 3 2" xfId="28150" xr:uid="{A5AB00EC-9498-4421-AC79-38C0A1CF8274}"/>
    <cellStyle name="Millares 2 2 2 4 3 2 4" xfId="19894" xr:uid="{F675530B-193E-44BF-8E2D-87D2216CB581}"/>
    <cellStyle name="Millares 2 2 2 4 3 2 5" xfId="36408" xr:uid="{5CBF1606-7088-4064-82A9-6E08B6CED199}"/>
    <cellStyle name="Millares 2 2 2 4 3 3" xfId="5445" xr:uid="{CCD36769-44AC-412A-87BB-4C460F39A9BC}"/>
    <cellStyle name="Millares 2 2 2 4 3 3 2" xfId="13701" xr:uid="{49B70460-5B7A-4ED6-A2DD-32510CB75B30}"/>
    <cellStyle name="Millares 2 2 2 4 3 3 2 2" xfId="30214" xr:uid="{147BC0A8-B6B2-4263-BB0E-87AA280E057A}"/>
    <cellStyle name="Millares 2 2 2 4 3 3 3" xfId="21958" xr:uid="{6DC07BCC-2354-4D8B-A181-272AC9513D2C}"/>
    <cellStyle name="Millares 2 2 2 4 3 4" xfId="9573" xr:uid="{3191CF31-12D8-42A6-BFD2-76938BE674A7}"/>
    <cellStyle name="Millares 2 2 2 4 3 4 2" xfId="26086" xr:uid="{6157D7F3-CB3B-46A0-B639-952B1C0F3580}"/>
    <cellStyle name="Millares 2 2 2 4 3 5" xfId="17830" xr:uid="{F03021CB-CF2A-4DAF-AB73-9B44CDDC6F34}"/>
    <cellStyle name="Millares 2 2 2 4 3 6" xfId="34344" xr:uid="{014633A5-CDA3-4CD3-99DC-3D6CEFC5DEEB}"/>
    <cellStyle name="Millares 2 2 2 4 4" xfId="2360" xr:uid="{0B862EE1-678B-4393-AD4D-8CC635C92EE4}"/>
    <cellStyle name="Millares 2 2 2 4 4 2" xfId="6488" xr:uid="{39E6A041-AFAF-49B0-A242-D52950E1D5B0}"/>
    <cellStyle name="Millares 2 2 2 4 4 2 2" xfId="14744" xr:uid="{24A37B99-CB42-4614-91C2-D9968E302A8F}"/>
    <cellStyle name="Millares 2 2 2 4 4 2 2 2" xfId="31257" xr:uid="{19ED5E5D-B8FC-499F-AEBC-E3BACBD9FAA4}"/>
    <cellStyle name="Millares 2 2 2 4 4 2 3" xfId="23001" xr:uid="{FEF16EDD-20A3-4A10-8806-9456032F955B}"/>
    <cellStyle name="Millares 2 2 2 4 4 3" xfId="10616" xr:uid="{95DEED17-09BD-40FC-8610-33353521FD65}"/>
    <cellStyle name="Millares 2 2 2 4 4 3 2" xfId="27129" xr:uid="{8B5FD2CF-DD6C-4170-838C-742EC0BD748A}"/>
    <cellStyle name="Millares 2 2 2 4 4 4" xfId="18873" xr:uid="{6C35EE0E-2D6E-4C60-94F7-935BEF57EC28}"/>
    <cellStyle name="Millares 2 2 2 4 4 5" xfId="35387" xr:uid="{9126322D-61C1-47F2-BD74-46FE404F2C39}"/>
    <cellStyle name="Millares 2 2 2 4 5" xfId="4424" xr:uid="{6A36020C-2631-4D7A-B8A1-69C30630409F}"/>
    <cellStyle name="Millares 2 2 2 4 5 2" xfId="12680" xr:uid="{08F32007-79DA-4DBB-9C23-A7B402CD789F}"/>
    <cellStyle name="Millares 2 2 2 4 5 2 2" xfId="29193" xr:uid="{8CE36867-261E-4FB9-A21B-C148067912BB}"/>
    <cellStyle name="Millares 2 2 2 4 5 3" xfId="20937" xr:uid="{62347757-24EF-4F4C-9B7B-6831345EFB2C}"/>
    <cellStyle name="Millares 2 2 2 4 6" xfId="8552" xr:uid="{DE676C9E-6C1A-4B23-83E6-B9A907E4EBF5}"/>
    <cellStyle name="Millares 2 2 2 4 6 2" xfId="25065" xr:uid="{94EC0B8C-291E-4ABE-9E13-DBEA51784428}"/>
    <cellStyle name="Millares 2 2 2 4 7" xfId="16809" xr:uid="{7CB12D2E-AECE-4E62-9CE4-43CD4D63B869}"/>
    <cellStyle name="Millares 2 2 2 4 8" xfId="33323" xr:uid="{CEF3E251-4AB2-4B47-9534-953C49E547E0}"/>
    <cellStyle name="Millares 2 2 2 5" xfId="551" xr:uid="{59C6B8A7-3A6C-4134-8402-A9EA148BDDDD}"/>
    <cellStyle name="Millares 2 2 2 5 2" xfId="1572" xr:uid="{FE8D8FAE-7C44-4A03-A8BC-7826BCA09A6A}"/>
    <cellStyle name="Millares 2 2 2 5 2 2" xfId="3636" xr:uid="{3DE16FF8-95BE-4574-8DE8-DBF4C6D88DE4}"/>
    <cellStyle name="Millares 2 2 2 5 2 2 2" xfId="7764" xr:uid="{965CD1B9-5527-4B5E-B492-A1E4CAF9A7A0}"/>
    <cellStyle name="Millares 2 2 2 5 2 2 2 2" xfId="16020" xr:uid="{AE29A5F5-6DA2-4C35-ABC2-94568185444F}"/>
    <cellStyle name="Millares 2 2 2 5 2 2 2 2 2" xfId="32533" xr:uid="{64185A40-FAAB-4BCC-9E93-6ECA21486A40}"/>
    <cellStyle name="Millares 2 2 2 5 2 2 2 3" xfId="24277" xr:uid="{8B4BC51E-7464-4193-9576-7E7DC7A610AB}"/>
    <cellStyle name="Millares 2 2 2 5 2 2 3" xfId="11892" xr:uid="{B668E295-AB7B-44D6-9888-F033300A3480}"/>
    <cellStyle name="Millares 2 2 2 5 2 2 3 2" xfId="28405" xr:uid="{2455DD41-8B16-4F8E-AEF2-8A16E006F63E}"/>
    <cellStyle name="Millares 2 2 2 5 2 2 4" xfId="20149" xr:uid="{7AD4A364-A9F9-44B4-8113-738DD40043FA}"/>
    <cellStyle name="Millares 2 2 2 5 2 2 5" xfId="36663" xr:uid="{40442C59-952A-4E3C-B896-49467992DE3E}"/>
    <cellStyle name="Millares 2 2 2 5 2 3" xfId="5700" xr:uid="{EC7BA3CD-B304-4094-ACC6-47A90B53F2F6}"/>
    <cellStyle name="Millares 2 2 2 5 2 3 2" xfId="13956" xr:uid="{6C64B54E-CC4F-4FD9-9E19-C1D8FC6290A0}"/>
    <cellStyle name="Millares 2 2 2 5 2 3 2 2" xfId="30469" xr:uid="{8D5562BB-9E4C-4B7A-A0CE-6470C01452CC}"/>
    <cellStyle name="Millares 2 2 2 5 2 3 3" xfId="22213" xr:uid="{5C7131BB-8B88-4D1B-BD8A-823720A24543}"/>
    <cellStyle name="Millares 2 2 2 5 2 4" xfId="9828" xr:uid="{BA82BC28-5F94-4198-AA5D-AA0C3CB49C55}"/>
    <cellStyle name="Millares 2 2 2 5 2 4 2" xfId="26341" xr:uid="{CB6A9433-680D-4767-9CC8-E5D6111F94F2}"/>
    <cellStyle name="Millares 2 2 2 5 2 5" xfId="18085" xr:uid="{37045B56-455A-454D-9942-045C1C0E7AC8}"/>
    <cellStyle name="Millares 2 2 2 5 2 6" xfId="34599" xr:uid="{2F3DE65B-4A95-4E4F-90B8-AE58F1904EFB}"/>
    <cellStyle name="Millares 2 2 2 5 3" xfId="2615" xr:uid="{A158C0FC-0283-4E8A-897F-4711046CC532}"/>
    <cellStyle name="Millares 2 2 2 5 3 2" xfId="6743" xr:uid="{88FFBDB6-9538-4AEE-A12B-37EFC48185B5}"/>
    <cellStyle name="Millares 2 2 2 5 3 2 2" xfId="14999" xr:uid="{F6B09498-EF7B-45FB-8E37-8BAAC30673EE}"/>
    <cellStyle name="Millares 2 2 2 5 3 2 2 2" xfId="31512" xr:uid="{E73F6807-9E91-44D4-AA87-30CE0F590666}"/>
    <cellStyle name="Millares 2 2 2 5 3 2 3" xfId="23256" xr:uid="{0D67D655-0FE8-4C37-A914-8E1BFA431647}"/>
    <cellStyle name="Millares 2 2 2 5 3 3" xfId="10871" xr:uid="{1776921B-9985-44B6-82DC-74B9A89360B5}"/>
    <cellStyle name="Millares 2 2 2 5 3 3 2" xfId="27384" xr:uid="{65603BBC-DA17-4B39-935B-BCBBE6DC2EE4}"/>
    <cellStyle name="Millares 2 2 2 5 3 4" xfId="19128" xr:uid="{DA28D107-D642-43BA-BAA8-6F3540FAE409}"/>
    <cellStyle name="Millares 2 2 2 5 3 5" xfId="35642" xr:uid="{7E68BE4D-1CC0-42EA-BA06-77F84EC84B74}"/>
    <cellStyle name="Millares 2 2 2 5 4" xfId="4679" xr:uid="{EAAEA207-94F0-45A9-BC61-7870AD545B85}"/>
    <cellStyle name="Millares 2 2 2 5 4 2" xfId="12935" xr:uid="{77EA0DC1-4B25-4DC2-AAAF-3BF9A019CE13}"/>
    <cellStyle name="Millares 2 2 2 5 4 2 2" xfId="29448" xr:uid="{96633840-F16C-47D8-AE61-08388ED08CD9}"/>
    <cellStyle name="Millares 2 2 2 5 4 3" xfId="21192" xr:uid="{C974D387-8804-45EB-9338-0643C35AF9C4}"/>
    <cellStyle name="Millares 2 2 2 5 5" xfId="8807" xr:uid="{CE7DEB9D-5E62-4903-BF72-02387B0288B3}"/>
    <cellStyle name="Millares 2 2 2 5 5 2" xfId="25320" xr:uid="{42523263-BB6B-4BD8-8D6D-D494A2AD8FED}"/>
    <cellStyle name="Millares 2 2 2 5 6" xfId="17064" xr:uid="{C5E0D723-A3FC-466B-B9F4-1568B401F8FF}"/>
    <cellStyle name="Millares 2 2 2 5 7" xfId="33578" xr:uid="{DFD69B37-9148-412F-AA2E-D894558D4066}"/>
    <cellStyle name="Millares 2 2 2 6" xfId="1069" xr:uid="{76CB7ECF-789B-4A33-AC81-B848B225BD14}"/>
    <cellStyle name="Millares 2 2 2 6 2" xfId="3133" xr:uid="{8B51B5B2-0269-409C-8C5F-49DE47A6363B}"/>
    <cellStyle name="Millares 2 2 2 6 2 2" xfId="7261" xr:uid="{FB9518B3-E169-49CB-8E9E-98AE1AE85000}"/>
    <cellStyle name="Millares 2 2 2 6 2 2 2" xfId="15517" xr:uid="{64B8D8B7-F413-435D-9F45-B6525FB097E6}"/>
    <cellStyle name="Millares 2 2 2 6 2 2 2 2" xfId="32030" xr:uid="{EE5516CC-B900-46EB-BC3D-3EA907BBF40C}"/>
    <cellStyle name="Millares 2 2 2 6 2 2 3" xfId="23774" xr:uid="{3485AF3E-1735-4A4D-9DFC-D851081881DB}"/>
    <cellStyle name="Millares 2 2 2 6 2 3" xfId="11389" xr:uid="{1BE36D8D-DBC2-4FA4-B3EC-1A138E84BD6F}"/>
    <cellStyle name="Millares 2 2 2 6 2 3 2" xfId="27902" xr:uid="{4AA9A5EA-68C7-4492-BEB3-8B36E639B65E}"/>
    <cellStyle name="Millares 2 2 2 6 2 4" xfId="19646" xr:uid="{882D24E0-0019-4C8B-A6AE-7AF94FDED70A}"/>
    <cellStyle name="Millares 2 2 2 6 2 5" xfId="36160" xr:uid="{DD3F2C4C-C547-4036-9019-44EDBE03C043}"/>
    <cellStyle name="Millares 2 2 2 6 3" xfId="5197" xr:uid="{EB914C55-B4AD-403B-A1F3-68326DD99D09}"/>
    <cellStyle name="Millares 2 2 2 6 3 2" xfId="13453" xr:uid="{DBF1C18F-757D-43D9-A81D-6371156617A3}"/>
    <cellStyle name="Millares 2 2 2 6 3 2 2" xfId="29966" xr:uid="{69875C8E-4410-49AA-BD74-9B653AC66B5E}"/>
    <cellStyle name="Millares 2 2 2 6 3 3" xfId="21710" xr:uid="{34AC63EC-5DF7-479A-B983-AE7C13F8C29A}"/>
    <cellStyle name="Millares 2 2 2 6 4" xfId="9325" xr:uid="{9B70D7B5-6C09-4D65-8C2C-159DA981B91C}"/>
    <cellStyle name="Millares 2 2 2 6 4 2" xfId="25838" xr:uid="{04281AB1-660F-4B56-8101-E8302060D00F}"/>
    <cellStyle name="Millares 2 2 2 6 5" xfId="17582" xr:uid="{FAE15479-5DB9-41B6-83BA-1D7D911AC3E0}"/>
    <cellStyle name="Millares 2 2 2 6 6" xfId="34096" xr:uid="{918C1ECB-4A84-4D06-840C-7DAFCA818223}"/>
    <cellStyle name="Millares 2 2 2 7" xfId="2112" xr:uid="{72E0B356-AAC7-4FEA-A00F-C659994F5BDB}"/>
    <cellStyle name="Millares 2 2 2 7 2" xfId="6240" xr:uid="{ABB6534D-2412-41CC-A278-F1E9DD420C41}"/>
    <cellStyle name="Millares 2 2 2 7 2 2" xfId="14496" xr:uid="{DC49FCBB-04DE-48CD-8F49-803E848E03B2}"/>
    <cellStyle name="Millares 2 2 2 7 2 2 2" xfId="31009" xr:uid="{C1AE4A88-62CA-475F-A08F-DF7F42053881}"/>
    <cellStyle name="Millares 2 2 2 7 2 3" xfId="22753" xr:uid="{CA4D3341-FD43-44DF-BEE2-93B134C9B1AC}"/>
    <cellStyle name="Millares 2 2 2 7 3" xfId="10368" xr:uid="{D8B2A16B-F4DA-40E4-8503-D67275013C5E}"/>
    <cellStyle name="Millares 2 2 2 7 3 2" xfId="26881" xr:uid="{53C7B7A1-9063-4452-BB2E-1491C4E109E2}"/>
    <cellStyle name="Millares 2 2 2 7 4" xfId="18625" xr:uid="{E720E9A3-3B62-43A3-B19D-91CD27075864}"/>
    <cellStyle name="Millares 2 2 2 7 5" xfId="35139" xr:uid="{13AE6FA6-31AA-4205-9D77-E83DF95670D6}"/>
    <cellStyle name="Millares 2 2 2 8" xfId="4176" xr:uid="{F843964D-FA7D-4FA6-81DA-808DD2FCF083}"/>
    <cellStyle name="Millares 2 2 2 8 2" xfId="12432" xr:uid="{4A6C866A-8185-41F8-A56B-C2AA6609862D}"/>
    <cellStyle name="Millares 2 2 2 8 2 2" xfId="28945" xr:uid="{BE17C52D-A3F5-4632-A0AF-8348E04BF3F6}"/>
    <cellStyle name="Millares 2 2 2 8 3" xfId="20689" xr:uid="{19ECCFF2-E43A-47E1-BDE8-F89D5571EB99}"/>
    <cellStyle name="Millares 2 2 2 9" xfId="8304" xr:uid="{BD21D9BA-5518-4D94-93EA-5BD35CFD556C}"/>
    <cellStyle name="Millares 2 2 2 9 2" xfId="24817" xr:uid="{D42E5F4D-C4A5-46DC-9746-C79F76155240}"/>
    <cellStyle name="Millares 2 2 3" xfId="79" xr:uid="{8E1F3F42-0875-44D2-9CAD-9F8FAD10AB19}"/>
    <cellStyle name="Millares 2 2 3 10" xfId="33106" xr:uid="{811EB8B7-8E8A-4023-88B9-0C5BA31CD5CF}"/>
    <cellStyle name="Millares 2 2 3 2" xfId="203" xr:uid="{EA52C711-BBEB-43E6-971E-A0CF48CF46E7}"/>
    <cellStyle name="Millares 2 2 3 2 2" xfId="451" xr:uid="{79B2B720-54E7-46B4-916B-09FDCC014EA4}"/>
    <cellStyle name="Millares 2 2 3 2 2 2" xfId="954" xr:uid="{609F889A-410E-488B-BB32-DACF757D96DB}"/>
    <cellStyle name="Millares 2 2 3 2 2 2 2" xfId="1975" xr:uid="{69C36668-8C31-475E-B1B8-FEF04859BF42}"/>
    <cellStyle name="Millares 2 2 3 2 2 2 2 2" xfId="4039" xr:uid="{906102F3-1246-4BFB-9428-2253106EF45F}"/>
    <cellStyle name="Millares 2 2 3 2 2 2 2 2 2" xfId="8167" xr:uid="{C03C440E-EE03-4C02-A036-BD9F36C99CE5}"/>
    <cellStyle name="Millares 2 2 3 2 2 2 2 2 2 2" xfId="16423" xr:uid="{F9C43B1C-A790-4E18-A751-AAC393E75364}"/>
    <cellStyle name="Millares 2 2 3 2 2 2 2 2 2 2 2" xfId="32936" xr:uid="{11172181-9E2D-454B-8BAE-DE4B00200799}"/>
    <cellStyle name="Millares 2 2 3 2 2 2 2 2 2 3" xfId="24680" xr:uid="{D197650D-39D8-40B5-A2C5-316BD734C741}"/>
    <cellStyle name="Millares 2 2 3 2 2 2 2 2 3" xfId="12295" xr:uid="{328595F3-A6F4-4C25-88B4-5ADD416AC671}"/>
    <cellStyle name="Millares 2 2 3 2 2 2 2 2 3 2" xfId="28808" xr:uid="{5216A488-3868-4225-B653-C0C65B3DA2BA}"/>
    <cellStyle name="Millares 2 2 3 2 2 2 2 2 4" xfId="20552" xr:uid="{F2F7C0D8-32EE-4224-AD5F-4CF425B9175E}"/>
    <cellStyle name="Millares 2 2 3 2 2 2 2 2 5" xfId="37066" xr:uid="{2E47505E-896A-4772-80AB-50B2B3CB48AD}"/>
    <cellStyle name="Millares 2 2 3 2 2 2 2 3" xfId="6103" xr:uid="{8A95FCD0-0B47-437B-AD80-B7D2A1FA7FE7}"/>
    <cellStyle name="Millares 2 2 3 2 2 2 2 3 2" xfId="14359" xr:uid="{F10B7E54-E5ED-46BF-A5A8-1BDC5E15C39A}"/>
    <cellStyle name="Millares 2 2 3 2 2 2 2 3 2 2" xfId="30872" xr:uid="{A642BC49-6E40-4D6D-8B88-EB6D5F72D953}"/>
    <cellStyle name="Millares 2 2 3 2 2 2 2 3 3" xfId="22616" xr:uid="{72751432-E735-4DD3-AF8D-F5E67D93D1A4}"/>
    <cellStyle name="Millares 2 2 3 2 2 2 2 4" xfId="10231" xr:uid="{487E3131-84E0-4FDE-BD3D-6746D672820A}"/>
    <cellStyle name="Millares 2 2 3 2 2 2 2 4 2" xfId="26744" xr:uid="{A63CB4BB-82E1-4D16-A026-25E505512D9A}"/>
    <cellStyle name="Millares 2 2 3 2 2 2 2 5" xfId="18488" xr:uid="{F8DB84E7-91B2-4E9C-B937-EC0ABD226995}"/>
    <cellStyle name="Millares 2 2 3 2 2 2 2 6" xfId="35002" xr:uid="{CF6FB65A-1510-42DF-9C49-6C354D94C8F3}"/>
    <cellStyle name="Millares 2 2 3 2 2 2 3" xfId="3018" xr:uid="{B8067449-A462-4D91-9B48-1247255147ED}"/>
    <cellStyle name="Millares 2 2 3 2 2 2 3 2" xfId="7146" xr:uid="{49D806BA-5C2D-44EB-A480-0C752733000D}"/>
    <cellStyle name="Millares 2 2 3 2 2 2 3 2 2" xfId="15402" xr:uid="{C52B6F50-922E-43BE-BA88-323857DB8CFD}"/>
    <cellStyle name="Millares 2 2 3 2 2 2 3 2 2 2" xfId="31915" xr:uid="{2AE0FCD0-C016-484D-973A-B163C302352C}"/>
    <cellStyle name="Millares 2 2 3 2 2 2 3 2 3" xfId="23659" xr:uid="{B682FE3A-237A-4551-8667-2CE140C1C496}"/>
    <cellStyle name="Millares 2 2 3 2 2 2 3 3" xfId="11274" xr:uid="{953CD36B-A701-4D22-AFAD-D68C0BA4EBAE}"/>
    <cellStyle name="Millares 2 2 3 2 2 2 3 3 2" xfId="27787" xr:uid="{72FB1358-F539-4880-B75D-FF5999B26A21}"/>
    <cellStyle name="Millares 2 2 3 2 2 2 3 4" xfId="19531" xr:uid="{688468FA-CF5C-4287-A523-A1BCB9B0221A}"/>
    <cellStyle name="Millares 2 2 3 2 2 2 3 5" xfId="36045" xr:uid="{D215A6CA-EBFE-4046-B0F3-E4B54220B3D2}"/>
    <cellStyle name="Millares 2 2 3 2 2 2 4" xfId="5082" xr:uid="{E9559926-7006-458E-A015-E837A52C9C76}"/>
    <cellStyle name="Millares 2 2 3 2 2 2 4 2" xfId="13338" xr:uid="{491CF622-0D67-4BF6-A848-93B1D206E836}"/>
    <cellStyle name="Millares 2 2 3 2 2 2 4 2 2" xfId="29851" xr:uid="{7ACE510B-CEF9-4521-9B03-95D781373B6F}"/>
    <cellStyle name="Millares 2 2 3 2 2 2 4 3" xfId="21595" xr:uid="{0E55463B-BBEF-4565-BCEB-E134143970BA}"/>
    <cellStyle name="Millares 2 2 3 2 2 2 5" xfId="9210" xr:uid="{0782C157-9272-4BA8-BA26-932BB2EB2551}"/>
    <cellStyle name="Millares 2 2 3 2 2 2 5 2" xfId="25723" xr:uid="{76D97DDE-6211-4C6D-B93C-E43571003CD4}"/>
    <cellStyle name="Millares 2 2 3 2 2 2 6" xfId="17467" xr:uid="{A84A2776-4DF9-4AFB-8929-E59E8E9B8E3F}"/>
    <cellStyle name="Millares 2 2 3 2 2 2 7" xfId="33981" xr:uid="{58F60467-42FD-4472-B9EE-F4B661B69BB1}"/>
    <cellStyle name="Millares 2 2 3 2 2 3" xfId="1472" xr:uid="{2A814031-44FA-4FB9-84E0-EB3EA69B5528}"/>
    <cellStyle name="Millares 2 2 3 2 2 3 2" xfId="3536" xr:uid="{142E0F6C-DA2A-424D-8892-D0E1970C096B}"/>
    <cellStyle name="Millares 2 2 3 2 2 3 2 2" xfId="7664" xr:uid="{33C29AE4-C273-4E5A-A999-1E191B3DA163}"/>
    <cellStyle name="Millares 2 2 3 2 2 3 2 2 2" xfId="15920" xr:uid="{859BA4D5-0233-4E35-95B6-141D3C874FF2}"/>
    <cellStyle name="Millares 2 2 3 2 2 3 2 2 2 2" xfId="32433" xr:uid="{FA4A29E1-43AD-4527-8945-42DAF964BD9E}"/>
    <cellStyle name="Millares 2 2 3 2 2 3 2 2 3" xfId="24177" xr:uid="{63812E7D-48BB-4D6E-B1CD-07EC884A745A}"/>
    <cellStyle name="Millares 2 2 3 2 2 3 2 3" xfId="11792" xr:uid="{79E4D051-EA51-4B4E-B3D0-F37D28697EB5}"/>
    <cellStyle name="Millares 2 2 3 2 2 3 2 3 2" xfId="28305" xr:uid="{A09A8DC5-C6F5-421D-AF23-90A77C17ECDF}"/>
    <cellStyle name="Millares 2 2 3 2 2 3 2 4" xfId="20049" xr:uid="{50751D11-A0FD-4CE9-98D4-D4690D0BFA6B}"/>
    <cellStyle name="Millares 2 2 3 2 2 3 2 5" xfId="36563" xr:uid="{8D1B85FB-7FED-4390-92FF-27D2BD942977}"/>
    <cellStyle name="Millares 2 2 3 2 2 3 3" xfId="5600" xr:uid="{4E1850FA-9100-45FD-8B31-F865EBE50D1B}"/>
    <cellStyle name="Millares 2 2 3 2 2 3 3 2" xfId="13856" xr:uid="{3F9B2829-E9DD-4BF8-B085-FB07A847218B}"/>
    <cellStyle name="Millares 2 2 3 2 2 3 3 2 2" xfId="30369" xr:uid="{713F6894-6841-47F3-9305-C076F74E599A}"/>
    <cellStyle name="Millares 2 2 3 2 2 3 3 3" xfId="22113" xr:uid="{A5E4DE21-8342-4198-9C63-5EAA54370B38}"/>
    <cellStyle name="Millares 2 2 3 2 2 3 4" xfId="9728" xr:uid="{1D0F119A-5D1E-48F0-9868-676ED8EF039E}"/>
    <cellStyle name="Millares 2 2 3 2 2 3 4 2" xfId="26241" xr:uid="{8BAC3183-1993-4624-B9E5-355FB13EBED9}"/>
    <cellStyle name="Millares 2 2 3 2 2 3 5" xfId="17985" xr:uid="{D3289F48-8BD4-425C-BC68-A76119942267}"/>
    <cellStyle name="Millares 2 2 3 2 2 3 6" xfId="34499" xr:uid="{FC1374D6-5FCA-4B0D-B60E-31A23B8777B1}"/>
    <cellStyle name="Millares 2 2 3 2 2 4" xfId="2515" xr:uid="{AF57067A-E830-417C-AE61-50FA5851578F}"/>
    <cellStyle name="Millares 2 2 3 2 2 4 2" xfId="6643" xr:uid="{981734F4-61D5-4DD5-813E-13982637C2C1}"/>
    <cellStyle name="Millares 2 2 3 2 2 4 2 2" xfId="14899" xr:uid="{F7488F41-BA79-42DD-9E35-1510DC02144F}"/>
    <cellStyle name="Millares 2 2 3 2 2 4 2 2 2" xfId="31412" xr:uid="{02CF24E1-D9A1-47B3-A3BD-AC247B80DF29}"/>
    <cellStyle name="Millares 2 2 3 2 2 4 2 3" xfId="23156" xr:uid="{BEE645C8-5EB1-49B1-B8C4-6A43997CE7F3}"/>
    <cellStyle name="Millares 2 2 3 2 2 4 3" xfId="10771" xr:uid="{5E4C6AB7-DDF6-4236-BF68-8E8C8749D674}"/>
    <cellStyle name="Millares 2 2 3 2 2 4 3 2" xfId="27284" xr:uid="{81DA21B8-926A-49A7-A80B-099E3807F13F}"/>
    <cellStyle name="Millares 2 2 3 2 2 4 4" xfId="19028" xr:uid="{76D73CBB-0217-4F4F-AA91-1BE08391349B}"/>
    <cellStyle name="Millares 2 2 3 2 2 4 5" xfId="35542" xr:uid="{01181ECF-1978-4ECA-A924-5F1130AD1F48}"/>
    <cellStyle name="Millares 2 2 3 2 2 5" xfId="4579" xr:uid="{138A49E1-6372-471C-90F7-0E1FDDF8DD85}"/>
    <cellStyle name="Millares 2 2 3 2 2 5 2" xfId="12835" xr:uid="{CBDAA759-897A-4EED-B81B-3FADC14711B1}"/>
    <cellStyle name="Millares 2 2 3 2 2 5 2 2" xfId="29348" xr:uid="{8224776D-DF24-42B5-BE66-AD287F84011F}"/>
    <cellStyle name="Millares 2 2 3 2 2 5 3" xfId="21092" xr:uid="{D2E2A8FC-FC3A-4F74-87CB-F3D815633509}"/>
    <cellStyle name="Millares 2 2 3 2 2 6" xfId="8707" xr:uid="{837A5C5F-521B-4EC2-A8F2-8DACE39D0731}"/>
    <cellStyle name="Millares 2 2 3 2 2 6 2" xfId="25220" xr:uid="{2A17F262-40FB-4F39-B8A1-BB82104862F5}"/>
    <cellStyle name="Millares 2 2 3 2 2 7" xfId="16964" xr:uid="{8F8CC029-A7B3-4BF9-AC51-D1166C65366F}"/>
    <cellStyle name="Millares 2 2 3 2 2 8" xfId="33478" xr:uid="{F19682AC-C2F0-4209-9F05-EB47CF38FE3D}"/>
    <cellStyle name="Millares 2 2 3 2 3" xfId="706" xr:uid="{32FA61EB-9C71-4A9E-956E-38BC2D17A7C6}"/>
    <cellStyle name="Millares 2 2 3 2 3 2" xfId="1727" xr:uid="{5A0CE080-C341-489B-BC9C-FC4EFF960E7A}"/>
    <cellStyle name="Millares 2 2 3 2 3 2 2" xfId="3791" xr:uid="{0E9B531C-C809-4414-944D-A77D98754E3A}"/>
    <cellStyle name="Millares 2 2 3 2 3 2 2 2" xfId="7919" xr:uid="{E435B7DC-FA2F-4596-8FD4-5EFEF210F16C}"/>
    <cellStyle name="Millares 2 2 3 2 3 2 2 2 2" xfId="16175" xr:uid="{6469694F-89A7-4338-9F3F-4E6757BC3D3B}"/>
    <cellStyle name="Millares 2 2 3 2 3 2 2 2 2 2" xfId="32688" xr:uid="{9FAAD782-6042-40C0-B507-9C1FF0D94DA7}"/>
    <cellStyle name="Millares 2 2 3 2 3 2 2 2 3" xfId="24432" xr:uid="{FFA9A4B6-23B6-44A7-8584-63B0AA2CA7B4}"/>
    <cellStyle name="Millares 2 2 3 2 3 2 2 3" xfId="12047" xr:uid="{EC41B992-D176-4773-9D34-C51282241D82}"/>
    <cellStyle name="Millares 2 2 3 2 3 2 2 3 2" xfId="28560" xr:uid="{266907D5-AD7D-42BF-9F07-898BDC16F8EB}"/>
    <cellStyle name="Millares 2 2 3 2 3 2 2 4" xfId="20304" xr:uid="{EB1812F7-2E87-4AF7-8E37-6BBABDB9DA67}"/>
    <cellStyle name="Millares 2 2 3 2 3 2 2 5" xfId="36818" xr:uid="{58096AF5-F703-4ACB-8A67-7BA5E2AB7764}"/>
    <cellStyle name="Millares 2 2 3 2 3 2 3" xfId="5855" xr:uid="{A95B11F8-D385-4523-A60A-DC2D8530CABF}"/>
    <cellStyle name="Millares 2 2 3 2 3 2 3 2" xfId="14111" xr:uid="{1856A380-9375-4B9F-BC1C-F1FB92694C60}"/>
    <cellStyle name="Millares 2 2 3 2 3 2 3 2 2" xfId="30624" xr:uid="{3A0631BE-7D3A-4D83-89C2-FED251C4795D}"/>
    <cellStyle name="Millares 2 2 3 2 3 2 3 3" xfId="22368" xr:uid="{9FF187CF-D4CC-4D8D-B559-D34149E0B34C}"/>
    <cellStyle name="Millares 2 2 3 2 3 2 4" xfId="9983" xr:uid="{FB36648A-8F98-4EE1-9BA3-5C40898BC30E}"/>
    <cellStyle name="Millares 2 2 3 2 3 2 4 2" xfId="26496" xr:uid="{5FB1D553-596A-4BA8-B964-4D477470B90C}"/>
    <cellStyle name="Millares 2 2 3 2 3 2 5" xfId="18240" xr:uid="{A1C68721-5590-4F4D-A0FC-7D47423776C1}"/>
    <cellStyle name="Millares 2 2 3 2 3 2 6" xfId="34754" xr:uid="{F43B021B-E0E3-4EC7-B169-8E346D9F8794}"/>
    <cellStyle name="Millares 2 2 3 2 3 3" xfId="2770" xr:uid="{681B223F-A3E9-4139-B357-33D1F80786C5}"/>
    <cellStyle name="Millares 2 2 3 2 3 3 2" xfId="6898" xr:uid="{06D06D07-9E48-4F43-8DF9-B56376E8C71C}"/>
    <cellStyle name="Millares 2 2 3 2 3 3 2 2" xfId="15154" xr:uid="{83F2AD3F-8675-40FB-810C-D155EBC04452}"/>
    <cellStyle name="Millares 2 2 3 2 3 3 2 2 2" xfId="31667" xr:uid="{BBFE2AC0-8449-4469-832C-5783ACA98D04}"/>
    <cellStyle name="Millares 2 2 3 2 3 3 2 3" xfId="23411" xr:uid="{FE0ED8F2-3E8C-45D5-8A4F-89488EF36FE8}"/>
    <cellStyle name="Millares 2 2 3 2 3 3 3" xfId="11026" xr:uid="{88BF42C0-A0C9-4A52-AEF2-D643E17621C4}"/>
    <cellStyle name="Millares 2 2 3 2 3 3 3 2" xfId="27539" xr:uid="{45BA8169-6F89-41AE-BDAC-849D5009BABD}"/>
    <cellStyle name="Millares 2 2 3 2 3 3 4" xfId="19283" xr:uid="{3C20CF8A-1105-43F2-8863-A33B81A607FB}"/>
    <cellStyle name="Millares 2 2 3 2 3 3 5" xfId="35797" xr:uid="{17A0B55E-42D6-470A-8C87-117F9517D87F}"/>
    <cellStyle name="Millares 2 2 3 2 3 4" xfId="4834" xr:uid="{088983E5-E66B-46BA-B145-740E928BE3DE}"/>
    <cellStyle name="Millares 2 2 3 2 3 4 2" xfId="13090" xr:uid="{A2524C18-B158-497A-99AC-84F34953CA70}"/>
    <cellStyle name="Millares 2 2 3 2 3 4 2 2" xfId="29603" xr:uid="{BBA12F61-392F-46C2-A619-3EADDE5F0885}"/>
    <cellStyle name="Millares 2 2 3 2 3 4 3" xfId="21347" xr:uid="{F0876082-8061-4CB9-BAE9-B000C5FFC76F}"/>
    <cellStyle name="Millares 2 2 3 2 3 5" xfId="8962" xr:uid="{59E46F78-C0B2-4007-8875-F5D2F12B9759}"/>
    <cellStyle name="Millares 2 2 3 2 3 5 2" xfId="25475" xr:uid="{7798763B-CFC4-4822-A037-3A9B13CD87FB}"/>
    <cellStyle name="Millares 2 2 3 2 3 6" xfId="17219" xr:uid="{72A77BED-3B83-45FF-866E-94874ED50F05}"/>
    <cellStyle name="Millares 2 2 3 2 3 7" xfId="33733" xr:uid="{B1E3D8B0-796F-456F-8CFC-91A2C8CD03D2}"/>
    <cellStyle name="Millares 2 2 3 2 4" xfId="1224" xr:uid="{6BC62E26-F545-4256-90A8-AE4EA301C937}"/>
    <cellStyle name="Millares 2 2 3 2 4 2" xfId="3288" xr:uid="{C7A1447C-51A0-420D-B825-3CC5D2847D49}"/>
    <cellStyle name="Millares 2 2 3 2 4 2 2" xfId="7416" xr:uid="{CCDC43EA-CA4E-478D-9CE6-FA4B4CAB86CE}"/>
    <cellStyle name="Millares 2 2 3 2 4 2 2 2" xfId="15672" xr:uid="{CBB2A901-4B54-4A46-9AF0-E3C8672E2200}"/>
    <cellStyle name="Millares 2 2 3 2 4 2 2 2 2" xfId="32185" xr:uid="{B254806E-0D7B-47DE-8733-6E50CA57BDEB}"/>
    <cellStyle name="Millares 2 2 3 2 4 2 2 3" xfId="23929" xr:uid="{7D28197D-C4AA-4D1A-AC70-F5E94849F53C}"/>
    <cellStyle name="Millares 2 2 3 2 4 2 3" xfId="11544" xr:uid="{AA6EC1E9-0337-433C-9C6B-74B5A764E9F4}"/>
    <cellStyle name="Millares 2 2 3 2 4 2 3 2" xfId="28057" xr:uid="{17C51FF3-3EA1-463F-9B86-4E04CAF8FF47}"/>
    <cellStyle name="Millares 2 2 3 2 4 2 4" xfId="19801" xr:uid="{55509D92-FCC3-4557-ACBA-C2672630CF22}"/>
    <cellStyle name="Millares 2 2 3 2 4 2 5" xfId="36315" xr:uid="{E43A3419-D917-4BB9-871B-6409D5000226}"/>
    <cellStyle name="Millares 2 2 3 2 4 3" xfId="5352" xr:uid="{3E72AF69-45EB-4CCC-9F21-E97A75E6E850}"/>
    <cellStyle name="Millares 2 2 3 2 4 3 2" xfId="13608" xr:uid="{C3F0E17E-E868-4EA8-9EFB-2E69C29CE1D3}"/>
    <cellStyle name="Millares 2 2 3 2 4 3 2 2" xfId="30121" xr:uid="{378E03EB-9037-4B07-BFC7-C0FF93CAA266}"/>
    <cellStyle name="Millares 2 2 3 2 4 3 3" xfId="21865" xr:uid="{55A81798-3E3C-45C4-8568-7CD1C6BB7B1F}"/>
    <cellStyle name="Millares 2 2 3 2 4 4" xfId="9480" xr:uid="{D8D5602C-80A7-4534-876D-19EA23A892C2}"/>
    <cellStyle name="Millares 2 2 3 2 4 4 2" xfId="25993" xr:uid="{0D688005-F4B9-4BB3-9852-84372F08B42C}"/>
    <cellStyle name="Millares 2 2 3 2 4 5" xfId="17737" xr:uid="{D9C46F61-9369-44E1-9716-2A28A047A6E3}"/>
    <cellStyle name="Millares 2 2 3 2 4 6" xfId="34251" xr:uid="{ABD38B5B-F0AB-4799-8976-26F34A257150}"/>
    <cellStyle name="Millares 2 2 3 2 5" xfId="2267" xr:uid="{05D006BB-A714-4160-A4FA-03AA3C0E5BA6}"/>
    <cellStyle name="Millares 2 2 3 2 5 2" xfId="6395" xr:uid="{C3E663D5-8CFD-4FD9-AC56-E19ABE0246F0}"/>
    <cellStyle name="Millares 2 2 3 2 5 2 2" xfId="14651" xr:uid="{3BBDB7C5-BA43-4A5C-A38A-401EE984C910}"/>
    <cellStyle name="Millares 2 2 3 2 5 2 2 2" xfId="31164" xr:uid="{268577CB-EEFF-4F6B-9695-D03C5E57F1ED}"/>
    <cellStyle name="Millares 2 2 3 2 5 2 3" xfId="22908" xr:uid="{26B2B8C4-E94D-44B1-8F24-37C38665A32A}"/>
    <cellStyle name="Millares 2 2 3 2 5 3" xfId="10523" xr:uid="{3C997147-4A61-4B69-A9F7-488E357B3FEE}"/>
    <cellStyle name="Millares 2 2 3 2 5 3 2" xfId="27036" xr:uid="{D7154B0C-6172-41AB-BC40-306E1CA8E28B}"/>
    <cellStyle name="Millares 2 2 3 2 5 4" xfId="18780" xr:uid="{E78AC33F-6E86-4B29-BB2C-85C03D9604FD}"/>
    <cellStyle name="Millares 2 2 3 2 5 5" xfId="35294" xr:uid="{70ABB671-2580-4970-A72C-564D2CEAB81E}"/>
    <cellStyle name="Millares 2 2 3 2 6" xfId="4331" xr:uid="{5BF021E0-4C4B-416C-A361-C30E07161D99}"/>
    <cellStyle name="Millares 2 2 3 2 6 2" xfId="12587" xr:uid="{04211629-0FC6-48FD-B4B2-18B674B04208}"/>
    <cellStyle name="Millares 2 2 3 2 6 2 2" xfId="29100" xr:uid="{41FE19C2-8EB5-4EE3-9FFF-02A8C654F471}"/>
    <cellStyle name="Millares 2 2 3 2 6 3" xfId="20844" xr:uid="{8C6BFD71-2E49-4CFC-B237-79FB149643A1}"/>
    <cellStyle name="Millares 2 2 3 2 7" xfId="8459" xr:uid="{DE368835-09EB-4543-93D8-AC50E8B52D31}"/>
    <cellStyle name="Millares 2 2 3 2 7 2" xfId="24972" xr:uid="{2FB5473B-9A01-4461-A095-F0AF028F0279}"/>
    <cellStyle name="Millares 2 2 3 2 8" xfId="16716" xr:uid="{03A67534-71F5-4B1F-9361-F27D8EF00DD6}"/>
    <cellStyle name="Millares 2 2 3 2 9" xfId="33230" xr:uid="{C9C69004-2B65-42F0-8DE7-A5BB3AC7AB19}"/>
    <cellStyle name="Millares 2 2 3 3" xfId="327" xr:uid="{B53FB2A6-BF99-47A8-AB42-D75E614856B1}"/>
    <cellStyle name="Millares 2 2 3 3 2" xfId="830" xr:uid="{AC401D96-312C-4A8B-8421-B2A193738C7C}"/>
    <cellStyle name="Millares 2 2 3 3 2 2" xfId="1851" xr:uid="{B4A2E499-6941-472E-9265-72C3E62A83EB}"/>
    <cellStyle name="Millares 2 2 3 3 2 2 2" xfId="3915" xr:uid="{CE9F4A9B-B226-412F-914F-BC12BC65D47E}"/>
    <cellStyle name="Millares 2 2 3 3 2 2 2 2" xfId="8043" xr:uid="{E12405ED-D54E-4970-9733-09A07848C5AE}"/>
    <cellStyle name="Millares 2 2 3 3 2 2 2 2 2" xfId="16299" xr:uid="{B6F81BF1-1685-4AC9-92C9-C2A5415726BA}"/>
    <cellStyle name="Millares 2 2 3 3 2 2 2 2 2 2" xfId="32812" xr:uid="{CBE423F5-E03D-4CAA-9B36-B6F749C6D921}"/>
    <cellStyle name="Millares 2 2 3 3 2 2 2 2 3" xfId="24556" xr:uid="{3C4FC98A-0990-4E75-82BE-C559DF80D29E}"/>
    <cellStyle name="Millares 2 2 3 3 2 2 2 3" xfId="12171" xr:uid="{0AB164D6-3E14-4152-936A-96563A939983}"/>
    <cellStyle name="Millares 2 2 3 3 2 2 2 3 2" xfId="28684" xr:uid="{A0EF1751-29B3-4201-A267-CEFE62A71219}"/>
    <cellStyle name="Millares 2 2 3 3 2 2 2 4" xfId="20428" xr:uid="{3CE8F9E0-AD80-4BBB-AA0A-BE6FD5A426ED}"/>
    <cellStyle name="Millares 2 2 3 3 2 2 2 5" xfId="36942" xr:uid="{280BBAEE-FAE2-44FB-A592-8DB56F00524A}"/>
    <cellStyle name="Millares 2 2 3 3 2 2 3" xfId="5979" xr:uid="{B68C05D5-FAFF-4C99-84D1-65864AD337EF}"/>
    <cellStyle name="Millares 2 2 3 3 2 2 3 2" xfId="14235" xr:uid="{6FD829EF-A683-49D6-9C42-9C068AA84210}"/>
    <cellStyle name="Millares 2 2 3 3 2 2 3 2 2" xfId="30748" xr:uid="{33F4B1D0-E8EB-45B6-A443-0994FB80B9D9}"/>
    <cellStyle name="Millares 2 2 3 3 2 2 3 3" xfId="22492" xr:uid="{DC217821-C477-42B8-850F-0BCF1556F28F}"/>
    <cellStyle name="Millares 2 2 3 3 2 2 4" xfId="10107" xr:uid="{A198AF86-DA10-47EA-A0A5-5BB152DEDC19}"/>
    <cellStyle name="Millares 2 2 3 3 2 2 4 2" xfId="26620" xr:uid="{B78CD45F-4494-485F-914F-089C837FB6D5}"/>
    <cellStyle name="Millares 2 2 3 3 2 2 5" xfId="18364" xr:uid="{FDF29D0E-2D90-42D0-BF97-105C3AA20785}"/>
    <cellStyle name="Millares 2 2 3 3 2 2 6" xfId="34878" xr:uid="{2B334F97-C281-408D-AA2E-BE4473550F1F}"/>
    <cellStyle name="Millares 2 2 3 3 2 3" xfId="2894" xr:uid="{44658E8E-5687-44A5-B8C4-89AD0EDA0623}"/>
    <cellStyle name="Millares 2 2 3 3 2 3 2" xfId="7022" xr:uid="{C0F18915-A0E6-4414-864D-2493DA0422E5}"/>
    <cellStyle name="Millares 2 2 3 3 2 3 2 2" xfId="15278" xr:uid="{D943C514-523D-41D3-AECF-ABC216C0E250}"/>
    <cellStyle name="Millares 2 2 3 3 2 3 2 2 2" xfId="31791" xr:uid="{E614BA2D-CA1F-4821-979B-E0889AAB37FA}"/>
    <cellStyle name="Millares 2 2 3 3 2 3 2 3" xfId="23535" xr:uid="{E98CDF1A-F1ED-474E-9A5F-55BC6A4DB872}"/>
    <cellStyle name="Millares 2 2 3 3 2 3 3" xfId="11150" xr:uid="{77E943E1-8163-41A2-9D50-B666DAFB13AD}"/>
    <cellStyle name="Millares 2 2 3 3 2 3 3 2" xfId="27663" xr:uid="{82C855B2-8985-496D-8531-49F28A6A86C6}"/>
    <cellStyle name="Millares 2 2 3 3 2 3 4" xfId="19407" xr:uid="{7DD31BB1-5677-46F2-87AD-3740ED473568}"/>
    <cellStyle name="Millares 2 2 3 3 2 3 5" xfId="35921" xr:uid="{F8FF24A3-C915-4522-870E-05661DA909CC}"/>
    <cellStyle name="Millares 2 2 3 3 2 4" xfId="4958" xr:uid="{4C24F317-60E7-45D1-932A-B91F1863B916}"/>
    <cellStyle name="Millares 2 2 3 3 2 4 2" xfId="13214" xr:uid="{48A2259E-92AD-4DE4-9530-FCAB9AF571A2}"/>
    <cellStyle name="Millares 2 2 3 3 2 4 2 2" xfId="29727" xr:uid="{019BFE45-9FCB-4C55-A0EB-4B1BF43C3B90}"/>
    <cellStyle name="Millares 2 2 3 3 2 4 3" xfId="21471" xr:uid="{1605FBE2-C2D2-4DCE-8CC4-074908F8023C}"/>
    <cellStyle name="Millares 2 2 3 3 2 5" xfId="9086" xr:uid="{B5BC3D06-3008-4978-B1C8-C0C9B4AF2D1C}"/>
    <cellStyle name="Millares 2 2 3 3 2 5 2" xfId="25599" xr:uid="{A620FDB0-DA60-401E-B26E-932C686F0A54}"/>
    <cellStyle name="Millares 2 2 3 3 2 6" xfId="17343" xr:uid="{82771ABA-8B14-45D8-A414-BBB9E46587ED}"/>
    <cellStyle name="Millares 2 2 3 3 2 7" xfId="33857" xr:uid="{1ADB089F-2ACF-449C-92B8-5AD5050601F0}"/>
    <cellStyle name="Millares 2 2 3 3 3" xfId="1348" xr:uid="{AC7EC305-411C-4A79-850B-8A09DBA4E0B5}"/>
    <cellStyle name="Millares 2 2 3 3 3 2" xfId="3412" xr:uid="{9F34A23A-99E2-4FE7-9B5E-588E42084157}"/>
    <cellStyle name="Millares 2 2 3 3 3 2 2" xfId="7540" xr:uid="{E658429C-8A9A-4FAD-823B-E954C1ED3249}"/>
    <cellStyle name="Millares 2 2 3 3 3 2 2 2" xfId="15796" xr:uid="{5D168893-812A-4EF6-B53C-849DC92811BA}"/>
    <cellStyle name="Millares 2 2 3 3 3 2 2 2 2" xfId="32309" xr:uid="{1B9052FC-B1A5-4949-81E1-1AA190042DF8}"/>
    <cellStyle name="Millares 2 2 3 3 3 2 2 3" xfId="24053" xr:uid="{4BBC05AD-3446-4744-91F6-3F6ADF4FB118}"/>
    <cellStyle name="Millares 2 2 3 3 3 2 3" xfId="11668" xr:uid="{3067BCC9-E5FA-4199-8D41-2147AE5F5A89}"/>
    <cellStyle name="Millares 2 2 3 3 3 2 3 2" xfId="28181" xr:uid="{9B6E355B-7349-4BFE-9B78-EC5B1CC6A1F9}"/>
    <cellStyle name="Millares 2 2 3 3 3 2 4" xfId="19925" xr:uid="{60DDD84B-4977-4B79-9BF1-C4EDB9E5CAAD}"/>
    <cellStyle name="Millares 2 2 3 3 3 2 5" xfId="36439" xr:uid="{3879B85D-6E7E-45C2-B4A4-5C451A462A7D}"/>
    <cellStyle name="Millares 2 2 3 3 3 3" xfId="5476" xr:uid="{797FA323-616D-4D06-8419-51781304D151}"/>
    <cellStyle name="Millares 2 2 3 3 3 3 2" xfId="13732" xr:uid="{5C642F0E-1BE2-404B-AE48-A0B209D31D5E}"/>
    <cellStyle name="Millares 2 2 3 3 3 3 2 2" xfId="30245" xr:uid="{45508819-2F67-43C8-BD23-C3D28DAAE086}"/>
    <cellStyle name="Millares 2 2 3 3 3 3 3" xfId="21989" xr:uid="{B67E1CBC-B4DD-4618-B664-E0B39BC62F34}"/>
    <cellStyle name="Millares 2 2 3 3 3 4" xfId="9604" xr:uid="{56971F4F-4CD5-4199-8522-EDACF78DA34D}"/>
    <cellStyle name="Millares 2 2 3 3 3 4 2" xfId="26117" xr:uid="{2137490F-158D-4825-8056-BFDBE0CA0D77}"/>
    <cellStyle name="Millares 2 2 3 3 3 5" xfId="17861" xr:uid="{6597A377-CB06-48D6-ADCA-B9CA3D4CEBF8}"/>
    <cellStyle name="Millares 2 2 3 3 3 6" xfId="34375" xr:uid="{969A1B6D-BCBE-4F18-9724-BC1CC8C23A7D}"/>
    <cellStyle name="Millares 2 2 3 3 4" xfId="2391" xr:uid="{E9A19820-8967-41DC-B5DA-17B0AE7E94E6}"/>
    <cellStyle name="Millares 2 2 3 3 4 2" xfId="6519" xr:uid="{FEC25FBB-67CF-4790-8453-874605EC9386}"/>
    <cellStyle name="Millares 2 2 3 3 4 2 2" xfId="14775" xr:uid="{84F3883A-876E-4473-A631-1F8FE68F419A}"/>
    <cellStyle name="Millares 2 2 3 3 4 2 2 2" xfId="31288" xr:uid="{636F46DE-B9A2-49D2-8A6D-913CC52E5302}"/>
    <cellStyle name="Millares 2 2 3 3 4 2 3" xfId="23032" xr:uid="{284D4935-B123-4075-866D-CBFF599C30AC}"/>
    <cellStyle name="Millares 2 2 3 3 4 3" xfId="10647" xr:uid="{B4F99588-19F5-4682-9DA2-6ECD1CBA169E}"/>
    <cellStyle name="Millares 2 2 3 3 4 3 2" xfId="27160" xr:uid="{E225BB85-D391-48A0-8AB9-5B17B5F65824}"/>
    <cellStyle name="Millares 2 2 3 3 4 4" xfId="18904" xr:uid="{4C9728F0-960C-4E1B-B0DA-425076C0DF2D}"/>
    <cellStyle name="Millares 2 2 3 3 4 5" xfId="35418" xr:uid="{44578D24-BB63-4357-917C-871E3C6AAE7A}"/>
    <cellStyle name="Millares 2 2 3 3 5" xfId="4455" xr:uid="{59739337-ABA8-4172-815A-69999EA893D8}"/>
    <cellStyle name="Millares 2 2 3 3 5 2" xfId="12711" xr:uid="{55F6E4DC-AB28-4FB5-B9C3-1266E25D85E4}"/>
    <cellStyle name="Millares 2 2 3 3 5 2 2" xfId="29224" xr:uid="{5FEEAA3D-802B-4BB0-B124-229D03D13B48}"/>
    <cellStyle name="Millares 2 2 3 3 5 3" xfId="20968" xr:uid="{BC6F1C56-F1C8-40B5-AF02-AAA98B237031}"/>
    <cellStyle name="Millares 2 2 3 3 6" xfId="8583" xr:uid="{EBFB7E21-9D0E-48B5-A149-7E96BDACF43E}"/>
    <cellStyle name="Millares 2 2 3 3 6 2" xfId="25096" xr:uid="{F0CC6A11-58E4-42FE-8204-FEC7A2420AEA}"/>
    <cellStyle name="Millares 2 2 3 3 7" xfId="16840" xr:uid="{5C09C797-25F0-4FFE-8A67-679CAC3984C3}"/>
    <cellStyle name="Millares 2 2 3 3 8" xfId="33354" xr:uid="{09063FE5-B01A-499D-B7C7-AF0A4AACDD2D}"/>
    <cellStyle name="Millares 2 2 3 4" xfId="582" xr:uid="{CC641F60-7ED2-4C06-8C84-FBB2022A72FD}"/>
    <cellStyle name="Millares 2 2 3 4 2" xfId="1603" xr:uid="{88132A7A-9D3B-47EA-B451-6430708B3BB0}"/>
    <cellStyle name="Millares 2 2 3 4 2 2" xfId="3667" xr:uid="{A2A94247-7716-441F-98F1-C9E1979ED35E}"/>
    <cellStyle name="Millares 2 2 3 4 2 2 2" xfId="7795" xr:uid="{920546D4-088E-4B1E-83E7-9FBDA92F4D44}"/>
    <cellStyle name="Millares 2 2 3 4 2 2 2 2" xfId="16051" xr:uid="{8F0831A6-F0ED-429E-BF46-5DD41157C4EB}"/>
    <cellStyle name="Millares 2 2 3 4 2 2 2 2 2" xfId="32564" xr:uid="{F1469011-DFE7-4FF6-B437-EB27B5B371DB}"/>
    <cellStyle name="Millares 2 2 3 4 2 2 2 3" xfId="24308" xr:uid="{269EC211-951A-4B3D-BA04-339B1FCFC870}"/>
    <cellStyle name="Millares 2 2 3 4 2 2 3" xfId="11923" xr:uid="{7C849B49-0253-47C0-8E45-89099F4450B0}"/>
    <cellStyle name="Millares 2 2 3 4 2 2 3 2" xfId="28436" xr:uid="{6AC8700C-F6C9-4B0A-B95B-F7B687B90F0B}"/>
    <cellStyle name="Millares 2 2 3 4 2 2 4" xfId="20180" xr:uid="{F8C191EA-D909-4A4C-967B-003DFFF168FB}"/>
    <cellStyle name="Millares 2 2 3 4 2 2 5" xfId="36694" xr:uid="{21A89D6B-9196-41B2-BD86-13C40A04F153}"/>
    <cellStyle name="Millares 2 2 3 4 2 3" xfId="5731" xr:uid="{24F3B0C5-19C9-438C-BFC6-C90A264712BF}"/>
    <cellStyle name="Millares 2 2 3 4 2 3 2" xfId="13987" xr:uid="{7746FD8F-AEFE-4B99-B4C9-6F5BC888B83E}"/>
    <cellStyle name="Millares 2 2 3 4 2 3 2 2" xfId="30500" xr:uid="{EE169689-F39F-42C8-8A17-853F94905983}"/>
    <cellStyle name="Millares 2 2 3 4 2 3 3" xfId="22244" xr:uid="{9B775B28-2684-4227-9787-AFA1EC0EE862}"/>
    <cellStyle name="Millares 2 2 3 4 2 4" xfId="9859" xr:uid="{57931227-E107-4010-80F0-7BC2BEF1EE81}"/>
    <cellStyle name="Millares 2 2 3 4 2 4 2" xfId="26372" xr:uid="{D3F9ABDE-858A-4F29-A8D2-89F79204CB48}"/>
    <cellStyle name="Millares 2 2 3 4 2 5" xfId="18116" xr:uid="{4BAC1676-7186-48AE-9610-401F6667747D}"/>
    <cellStyle name="Millares 2 2 3 4 2 6" xfId="34630" xr:uid="{CB6B21A4-69C8-45A9-9730-B52AFD13988D}"/>
    <cellStyle name="Millares 2 2 3 4 3" xfId="2646" xr:uid="{982C6C84-84FE-407E-B9C1-72764B5F1D13}"/>
    <cellStyle name="Millares 2 2 3 4 3 2" xfId="6774" xr:uid="{35436600-6D0D-45F0-9ACF-BBED8BB1B4FC}"/>
    <cellStyle name="Millares 2 2 3 4 3 2 2" xfId="15030" xr:uid="{D385967D-DA0A-4CA5-BDC9-568382F54F71}"/>
    <cellStyle name="Millares 2 2 3 4 3 2 2 2" xfId="31543" xr:uid="{616852CD-F367-4F27-A028-C78FEC3719D8}"/>
    <cellStyle name="Millares 2 2 3 4 3 2 3" xfId="23287" xr:uid="{1702B7DF-0CFE-4AB6-B26A-5B61E6145D23}"/>
    <cellStyle name="Millares 2 2 3 4 3 3" xfId="10902" xr:uid="{CE50815F-B3F0-4CF7-B425-E4C20D203BDB}"/>
    <cellStyle name="Millares 2 2 3 4 3 3 2" xfId="27415" xr:uid="{B09DC9CA-680A-4B1A-93EB-6552CB816F30}"/>
    <cellStyle name="Millares 2 2 3 4 3 4" xfId="19159" xr:uid="{5D16F14B-1EFA-4F71-8540-9C37C54ACB88}"/>
    <cellStyle name="Millares 2 2 3 4 3 5" xfId="35673" xr:uid="{555BF63D-7071-4843-9A3A-BF0A609C2173}"/>
    <cellStyle name="Millares 2 2 3 4 4" xfId="4710" xr:uid="{5FE5C5B0-4F4F-4216-A123-13BC2F8D68A1}"/>
    <cellStyle name="Millares 2 2 3 4 4 2" xfId="12966" xr:uid="{0567B3AC-0A3D-4027-96E3-75D0A552A4B0}"/>
    <cellStyle name="Millares 2 2 3 4 4 2 2" xfId="29479" xr:uid="{27C5650A-D264-4BE5-BB58-10536AF033FD}"/>
    <cellStyle name="Millares 2 2 3 4 4 3" xfId="21223" xr:uid="{44709046-2DA9-4C5F-8D85-7539797E541B}"/>
    <cellStyle name="Millares 2 2 3 4 5" xfId="8838" xr:uid="{20B6ABEA-F3CA-4115-8225-586C26653C67}"/>
    <cellStyle name="Millares 2 2 3 4 5 2" xfId="25351" xr:uid="{94732A86-B32C-47DE-9DFF-DF38EF5F7FCA}"/>
    <cellStyle name="Millares 2 2 3 4 6" xfId="17095" xr:uid="{2497E1F8-2673-497A-A60A-F0323B3B65A7}"/>
    <cellStyle name="Millares 2 2 3 4 7" xfId="33609" xr:uid="{7F745CA7-F587-45FC-92D2-75F842250D5F}"/>
    <cellStyle name="Millares 2 2 3 5" xfId="1100" xr:uid="{7D847206-03D3-4380-AA83-6D574DC145FF}"/>
    <cellStyle name="Millares 2 2 3 5 2" xfId="3164" xr:uid="{7822A4A2-0C7C-4821-9659-0D3F4485927C}"/>
    <cellStyle name="Millares 2 2 3 5 2 2" xfId="7292" xr:uid="{46ED4FE7-9509-4C8F-8784-D1432B598854}"/>
    <cellStyle name="Millares 2 2 3 5 2 2 2" xfId="15548" xr:uid="{DA752DC6-6A75-4162-8C42-6FD2DAA56A21}"/>
    <cellStyle name="Millares 2 2 3 5 2 2 2 2" xfId="32061" xr:uid="{59B7448E-1BBB-4066-B1CA-233A339F7E8F}"/>
    <cellStyle name="Millares 2 2 3 5 2 2 3" xfId="23805" xr:uid="{5006F2EA-994D-483C-9210-F47EE4303AB0}"/>
    <cellStyle name="Millares 2 2 3 5 2 3" xfId="11420" xr:uid="{BC46500A-1C41-4CBF-B1F0-15D1A4543072}"/>
    <cellStyle name="Millares 2 2 3 5 2 3 2" xfId="27933" xr:uid="{D939E6FE-0EB8-499E-A2EC-42938B8BFB2F}"/>
    <cellStyle name="Millares 2 2 3 5 2 4" xfId="19677" xr:uid="{CF7EDB73-0487-4D29-966E-6BBF95573D72}"/>
    <cellStyle name="Millares 2 2 3 5 2 5" xfId="36191" xr:uid="{721F660E-4DF6-46BE-A362-DACE7CCD49CA}"/>
    <cellStyle name="Millares 2 2 3 5 3" xfId="5228" xr:uid="{7F7DBA5F-FFE9-40DD-A93D-E6B2812C4835}"/>
    <cellStyle name="Millares 2 2 3 5 3 2" xfId="13484" xr:uid="{2A48B80C-2C2C-4E00-ABD7-A7F60035323F}"/>
    <cellStyle name="Millares 2 2 3 5 3 2 2" xfId="29997" xr:uid="{F0500206-8DA1-4D81-B68C-B655452ADF3A}"/>
    <cellStyle name="Millares 2 2 3 5 3 3" xfId="21741" xr:uid="{350A99B6-62F9-4C92-A895-778A39C29C19}"/>
    <cellStyle name="Millares 2 2 3 5 4" xfId="9356" xr:uid="{EC5B0C25-2C28-4A72-817E-26C5A093E162}"/>
    <cellStyle name="Millares 2 2 3 5 4 2" xfId="25869" xr:uid="{D711A4ED-92CC-4277-A25D-545F652B0E99}"/>
    <cellStyle name="Millares 2 2 3 5 5" xfId="17613" xr:uid="{EBE1EEAB-CD7A-4F42-BE54-FFAA7C1B8AF1}"/>
    <cellStyle name="Millares 2 2 3 5 6" xfId="34127" xr:uid="{DC3C3822-F9A8-4630-8994-B96A938626D6}"/>
    <cellStyle name="Millares 2 2 3 6" xfId="2143" xr:uid="{5B40BC5B-136B-4D2F-A72C-E65AD25BC2FD}"/>
    <cellStyle name="Millares 2 2 3 6 2" xfId="6271" xr:uid="{4A70DADB-3C17-470D-9D1A-3A27CB45E1B5}"/>
    <cellStyle name="Millares 2 2 3 6 2 2" xfId="14527" xr:uid="{2B90D467-72E9-4A97-9920-ED782595E9C0}"/>
    <cellStyle name="Millares 2 2 3 6 2 2 2" xfId="31040" xr:uid="{AA3E90A2-2F42-4EE8-878C-ADF239CF1819}"/>
    <cellStyle name="Millares 2 2 3 6 2 3" xfId="22784" xr:uid="{0B181060-AB56-4740-A1AE-7C6CD9D64935}"/>
    <cellStyle name="Millares 2 2 3 6 3" xfId="10399" xr:uid="{302208E2-1353-4B08-B3BC-1FCD910071C9}"/>
    <cellStyle name="Millares 2 2 3 6 3 2" xfId="26912" xr:uid="{A2D81BC2-6CCD-4B97-9EB6-E2BEDA361E0F}"/>
    <cellStyle name="Millares 2 2 3 6 4" xfId="18656" xr:uid="{074F8104-E6A1-44A2-9E1D-323528820D36}"/>
    <cellStyle name="Millares 2 2 3 6 5" xfId="35170" xr:uid="{ACCF523D-B752-4667-83CB-9699BEE12650}"/>
    <cellStyle name="Millares 2 2 3 7" xfId="4207" xr:uid="{4950F687-722B-4694-B16D-E6CD41A04CFE}"/>
    <cellStyle name="Millares 2 2 3 7 2" xfId="12463" xr:uid="{58700772-8FAA-43F0-B489-42A58ABEEE1F}"/>
    <cellStyle name="Millares 2 2 3 7 2 2" xfId="28976" xr:uid="{2ECF2DF8-2A73-4FD4-A8CD-6C3891877751}"/>
    <cellStyle name="Millares 2 2 3 7 3" xfId="20720" xr:uid="{0CAA95D0-83CF-48E9-A050-977B8AF6DE9A}"/>
    <cellStyle name="Millares 2 2 3 8" xfId="8335" xr:uid="{BD697AC6-398B-40E8-83CE-423CA5C71CF2}"/>
    <cellStyle name="Millares 2 2 3 8 2" xfId="24848" xr:uid="{755543D3-508E-4D75-9B27-34E0C847C93B}"/>
    <cellStyle name="Millares 2 2 3 9" xfId="16592" xr:uid="{8F9D725F-8C9E-46AA-B771-51DD25578AE0}"/>
    <cellStyle name="Millares 2 2 4" xfId="141" xr:uid="{A8E8DE34-D976-4BE9-A23A-127059D2A46A}"/>
    <cellStyle name="Millares 2 2 4 2" xfId="389" xr:uid="{55A6D958-1CF8-4077-A0D3-9604B28259BB}"/>
    <cellStyle name="Millares 2 2 4 2 2" xfId="892" xr:uid="{097A546C-79AC-411F-9E91-5AD76CAE4AF8}"/>
    <cellStyle name="Millares 2 2 4 2 2 2" xfId="1913" xr:uid="{3DDB691F-D8E8-4485-B7BB-528BF2CF86BE}"/>
    <cellStyle name="Millares 2 2 4 2 2 2 2" xfId="3977" xr:uid="{0522D0C0-5372-48A3-A373-5B9B86E11A26}"/>
    <cellStyle name="Millares 2 2 4 2 2 2 2 2" xfId="8105" xr:uid="{A079E4C0-DB52-4184-B38A-2FB58001287F}"/>
    <cellStyle name="Millares 2 2 4 2 2 2 2 2 2" xfId="16361" xr:uid="{32879108-F9A5-422D-9933-98B779A5F6E8}"/>
    <cellStyle name="Millares 2 2 4 2 2 2 2 2 2 2" xfId="32874" xr:uid="{804B1207-B5ED-4F93-ADD5-ED069438F8A4}"/>
    <cellStyle name="Millares 2 2 4 2 2 2 2 2 3" xfId="24618" xr:uid="{DD55F3C2-86F3-4DB4-9EE4-F305AFA9082F}"/>
    <cellStyle name="Millares 2 2 4 2 2 2 2 3" xfId="12233" xr:uid="{F94FD39B-56E3-41D5-BEDE-F965BD5DEAF5}"/>
    <cellStyle name="Millares 2 2 4 2 2 2 2 3 2" xfId="28746" xr:uid="{01AB53D7-6C49-42DE-B8CC-5433AAC08104}"/>
    <cellStyle name="Millares 2 2 4 2 2 2 2 4" xfId="20490" xr:uid="{0E29870E-8533-4BA2-B6F0-BCCC6F82EBEA}"/>
    <cellStyle name="Millares 2 2 4 2 2 2 2 5" xfId="37004" xr:uid="{3F7C65F4-3DF2-462B-AB3E-55599453DE89}"/>
    <cellStyle name="Millares 2 2 4 2 2 2 3" xfId="6041" xr:uid="{4CE4320A-367F-437E-ADD4-115E74A0FC27}"/>
    <cellStyle name="Millares 2 2 4 2 2 2 3 2" xfId="14297" xr:uid="{37FAE4D8-5C6D-454D-9355-F54CF3349B25}"/>
    <cellStyle name="Millares 2 2 4 2 2 2 3 2 2" xfId="30810" xr:uid="{FB93738A-F25A-4135-85BB-25465B26090A}"/>
    <cellStyle name="Millares 2 2 4 2 2 2 3 3" xfId="22554" xr:uid="{DC8D1EC8-347F-4BF0-9A13-3641122BAB63}"/>
    <cellStyle name="Millares 2 2 4 2 2 2 4" xfId="10169" xr:uid="{728440D6-C279-46BD-8F9C-1A6EB1B7B29C}"/>
    <cellStyle name="Millares 2 2 4 2 2 2 4 2" xfId="26682" xr:uid="{240E4609-58BA-4310-8847-B8F1C26C8515}"/>
    <cellStyle name="Millares 2 2 4 2 2 2 5" xfId="18426" xr:uid="{B211144B-3C0B-48FC-8A9A-8B4B913C27D6}"/>
    <cellStyle name="Millares 2 2 4 2 2 2 6" xfId="34940" xr:uid="{BECC324E-ACD9-4FBE-BD43-C98CE686A7F3}"/>
    <cellStyle name="Millares 2 2 4 2 2 3" xfId="2956" xr:uid="{5500EB8B-C044-4E5F-A066-52FA24E84987}"/>
    <cellStyle name="Millares 2 2 4 2 2 3 2" xfId="7084" xr:uid="{9794735B-590B-452D-B87F-FE20ACF50661}"/>
    <cellStyle name="Millares 2 2 4 2 2 3 2 2" xfId="15340" xr:uid="{F8E78574-DB12-4B07-B654-C7A9C2E55D21}"/>
    <cellStyle name="Millares 2 2 4 2 2 3 2 2 2" xfId="31853" xr:uid="{B2458E11-F1BD-4178-A335-B2CC6570BB56}"/>
    <cellStyle name="Millares 2 2 4 2 2 3 2 3" xfId="23597" xr:uid="{7BE922C2-A4BC-4409-A5BC-8B992460999B}"/>
    <cellStyle name="Millares 2 2 4 2 2 3 3" xfId="11212" xr:uid="{34B6D62C-C0EB-4193-9382-72AE820EC6AB}"/>
    <cellStyle name="Millares 2 2 4 2 2 3 3 2" xfId="27725" xr:uid="{A2AB744E-2D5B-435C-B3AF-15B28F666ABE}"/>
    <cellStyle name="Millares 2 2 4 2 2 3 4" xfId="19469" xr:uid="{1CE5743F-23E5-4064-A581-391E9947A249}"/>
    <cellStyle name="Millares 2 2 4 2 2 3 5" xfId="35983" xr:uid="{CE04364D-5498-4279-A700-401B31A6394D}"/>
    <cellStyle name="Millares 2 2 4 2 2 4" xfId="5020" xr:uid="{DBA0AC74-3713-48AD-A0BF-7ABABF4D6BA2}"/>
    <cellStyle name="Millares 2 2 4 2 2 4 2" xfId="13276" xr:uid="{FBE11E33-CD44-42B4-B5AB-B0098E80964C}"/>
    <cellStyle name="Millares 2 2 4 2 2 4 2 2" xfId="29789" xr:uid="{5052F739-0E8B-46B1-8920-B59D9D313076}"/>
    <cellStyle name="Millares 2 2 4 2 2 4 3" xfId="21533" xr:uid="{DFE36D7E-5FA8-4A3B-82DE-DD565F1983C9}"/>
    <cellStyle name="Millares 2 2 4 2 2 5" xfId="9148" xr:uid="{F3128F39-AE82-4C75-B903-01199B1E0659}"/>
    <cellStyle name="Millares 2 2 4 2 2 5 2" xfId="25661" xr:uid="{36B9C7FE-B634-4874-BCB4-07F4C0E8E932}"/>
    <cellStyle name="Millares 2 2 4 2 2 6" xfId="17405" xr:uid="{23F6FB09-CFB8-4352-963B-61612F4EB80B}"/>
    <cellStyle name="Millares 2 2 4 2 2 7" xfId="33919" xr:uid="{2CF16FCA-1534-4561-8082-CCE3F54891D6}"/>
    <cellStyle name="Millares 2 2 4 2 3" xfId="1410" xr:uid="{A84E9C1B-69DC-4BBF-9897-AD515206A082}"/>
    <cellStyle name="Millares 2 2 4 2 3 2" xfId="3474" xr:uid="{C6A307FB-8D38-4D76-BAB0-42C45766860C}"/>
    <cellStyle name="Millares 2 2 4 2 3 2 2" xfId="7602" xr:uid="{48DDC015-61F3-41A8-BBAB-E90D78FC86A3}"/>
    <cellStyle name="Millares 2 2 4 2 3 2 2 2" xfId="15858" xr:uid="{4604C1D3-7060-468E-ABB7-285705322561}"/>
    <cellStyle name="Millares 2 2 4 2 3 2 2 2 2" xfId="32371" xr:uid="{3F0D66BB-0657-4188-82D4-8002C31A7B5B}"/>
    <cellStyle name="Millares 2 2 4 2 3 2 2 3" xfId="24115" xr:uid="{C2B215A0-9391-4D85-8F28-B48F4DA1FE51}"/>
    <cellStyle name="Millares 2 2 4 2 3 2 3" xfId="11730" xr:uid="{889029A7-6426-4DD2-8DCB-8A76D0D7BBD1}"/>
    <cellStyle name="Millares 2 2 4 2 3 2 3 2" xfId="28243" xr:uid="{FD690D5C-7F0C-4F2D-BB9B-6ECC7A43B341}"/>
    <cellStyle name="Millares 2 2 4 2 3 2 4" xfId="19987" xr:uid="{077D1581-B4AB-4DBA-9FDF-AB44B50A7203}"/>
    <cellStyle name="Millares 2 2 4 2 3 2 5" xfId="36501" xr:uid="{40E23283-3D9D-4E20-A8DA-E49D25E3827F}"/>
    <cellStyle name="Millares 2 2 4 2 3 3" xfId="5538" xr:uid="{A2BD8492-43DC-4FD1-BDF1-885D9D8E4A53}"/>
    <cellStyle name="Millares 2 2 4 2 3 3 2" xfId="13794" xr:uid="{1B883271-F2B1-461F-B625-EE0323EA2594}"/>
    <cellStyle name="Millares 2 2 4 2 3 3 2 2" xfId="30307" xr:uid="{D8C950BC-63F9-4583-AD46-4591AC16273F}"/>
    <cellStyle name="Millares 2 2 4 2 3 3 3" xfId="22051" xr:uid="{103C60AA-A6AF-4452-AAEF-AC6AB526FBA6}"/>
    <cellStyle name="Millares 2 2 4 2 3 4" xfId="9666" xr:uid="{DA22E6C3-03B3-469F-AF36-CF838161C0C3}"/>
    <cellStyle name="Millares 2 2 4 2 3 4 2" xfId="26179" xr:uid="{DE28399E-C0DC-45B3-A1A1-146E7825EA1D}"/>
    <cellStyle name="Millares 2 2 4 2 3 5" xfId="17923" xr:uid="{7DF7786A-90A9-4DAC-8A89-949FD17A7A7F}"/>
    <cellStyle name="Millares 2 2 4 2 3 6" xfId="34437" xr:uid="{4DDD03B8-C07D-486C-99BA-ADBA17220B10}"/>
    <cellStyle name="Millares 2 2 4 2 4" xfId="2453" xr:uid="{8C4F382E-68FF-4F65-9598-C866C650B0EF}"/>
    <cellStyle name="Millares 2 2 4 2 4 2" xfId="6581" xr:uid="{04DF4202-699B-429F-8B27-772BE5273C2E}"/>
    <cellStyle name="Millares 2 2 4 2 4 2 2" xfId="14837" xr:uid="{CCDC6D63-729C-4EB4-BE13-5138460B0C59}"/>
    <cellStyle name="Millares 2 2 4 2 4 2 2 2" xfId="31350" xr:uid="{E0B7AD6A-7FCD-4A0C-AC80-7AF274C16172}"/>
    <cellStyle name="Millares 2 2 4 2 4 2 3" xfId="23094" xr:uid="{4EBADE9F-2D8B-418C-A889-2B74E10588A9}"/>
    <cellStyle name="Millares 2 2 4 2 4 3" xfId="10709" xr:uid="{29820498-306F-4669-A070-7E31B8FF6484}"/>
    <cellStyle name="Millares 2 2 4 2 4 3 2" xfId="27222" xr:uid="{23F406BE-0DD4-491D-83F3-F4B275332101}"/>
    <cellStyle name="Millares 2 2 4 2 4 4" xfId="18966" xr:uid="{313AC9AC-7F54-42CA-A83F-2A709A49A889}"/>
    <cellStyle name="Millares 2 2 4 2 4 5" xfId="35480" xr:uid="{4882E956-0E47-42D1-A5C9-87DD38B84044}"/>
    <cellStyle name="Millares 2 2 4 2 5" xfId="4517" xr:uid="{894212E7-A507-409E-BB3D-71A61C8D3ABC}"/>
    <cellStyle name="Millares 2 2 4 2 5 2" xfId="12773" xr:uid="{7BE5758C-1627-4E4B-BF29-357A37BF74F5}"/>
    <cellStyle name="Millares 2 2 4 2 5 2 2" xfId="29286" xr:uid="{B212CF2E-81EE-4F14-AC12-90FBAD8ED99B}"/>
    <cellStyle name="Millares 2 2 4 2 5 3" xfId="21030" xr:uid="{CE27DF0E-80B5-4041-B74D-4C88BA61233B}"/>
    <cellStyle name="Millares 2 2 4 2 6" xfId="8645" xr:uid="{B386C1EC-EB7D-4F31-8852-2E48E7522E99}"/>
    <cellStyle name="Millares 2 2 4 2 6 2" xfId="25158" xr:uid="{1B630D54-B661-4270-AA7F-63854CAF5AA3}"/>
    <cellStyle name="Millares 2 2 4 2 7" xfId="16902" xr:uid="{A83CB316-3C49-42F8-9E05-D77AD7C86A75}"/>
    <cellStyle name="Millares 2 2 4 2 8" xfId="33416" xr:uid="{CF50725E-B110-4107-8E5E-B8B5BD350785}"/>
    <cellStyle name="Millares 2 2 4 3" xfId="644" xr:uid="{E6019787-52F1-4D7C-9A5B-211431AACCAB}"/>
    <cellStyle name="Millares 2 2 4 3 2" xfId="1665" xr:uid="{DD56742B-342F-47FE-A2DA-7C5D6E30774D}"/>
    <cellStyle name="Millares 2 2 4 3 2 2" xfId="3729" xr:uid="{189CCC37-B7E3-4923-92C1-910063B91AD3}"/>
    <cellStyle name="Millares 2 2 4 3 2 2 2" xfId="7857" xr:uid="{17DB4897-DBED-44D4-9990-62871F67BEE0}"/>
    <cellStyle name="Millares 2 2 4 3 2 2 2 2" xfId="16113" xr:uid="{7A3CE1F6-67A1-4EC2-8D2B-C291B9B2CF4C}"/>
    <cellStyle name="Millares 2 2 4 3 2 2 2 2 2" xfId="32626" xr:uid="{C0C474D6-6A6F-4C72-89DD-B4653EA5AE09}"/>
    <cellStyle name="Millares 2 2 4 3 2 2 2 3" xfId="24370" xr:uid="{E7348979-5581-4B2B-A402-07E9B4AC6910}"/>
    <cellStyle name="Millares 2 2 4 3 2 2 3" xfId="11985" xr:uid="{A7E82484-6C52-4FC5-ABC2-32C438C0959B}"/>
    <cellStyle name="Millares 2 2 4 3 2 2 3 2" xfId="28498" xr:uid="{D5BE4CD9-87EF-42DD-9095-BA2BE396F5A2}"/>
    <cellStyle name="Millares 2 2 4 3 2 2 4" xfId="20242" xr:uid="{1B4F0DDF-58AC-45E9-B93B-4CCC870F8C26}"/>
    <cellStyle name="Millares 2 2 4 3 2 2 5" xfId="36756" xr:uid="{A106C6FA-FA41-47E1-83DB-9DA78FDB4AAE}"/>
    <cellStyle name="Millares 2 2 4 3 2 3" xfId="5793" xr:uid="{A44D7CB2-0E96-4B6D-A976-4E5C5CB57A88}"/>
    <cellStyle name="Millares 2 2 4 3 2 3 2" xfId="14049" xr:uid="{4AC5CAA2-8EAD-4B1D-8BBA-4FB58673DAD8}"/>
    <cellStyle name="Millares 2 2 4 3 2 3 2 2" xfId="30562" xr:uid="{7FF9C667-FDAB-4BAB-A890-2FD80D2C5C8C}"/>
    <cellStyle name="Millares 2 2 4 3 2 3 3" xfId="22306" xr:uid="{90163FA5-C206-41D3-8457-CF9A7351D682}"/>
    <cellStyle name="Millares 2 2 4 3 2 4" xfId="9921" xr:uid="{F92C01C7-7633-4405-8BAE-B5F53BCC8A9E}"/>
    <cellStyle name="Millares 2 2 4 3 2 4 2" xfId="26434" xr:uid="{E41C75DE-2730-48EA-956F-86C778A7E3D4}"/>
    <cellStyle name="Millares 2 2 4 3 2 5" xfId="18178" xr:uid="{0778CBBB-6A7A-4FA4-8C92-5991B8B30B0B}"/>
    <cellStyle name="Millares 2 2 4 3 2 6" xfId="34692" xr:uid="{E7851849-E586-49A8-B9F5-8F546A47B0CA}"/>
    <cellStyle name="Millares 2 2 4 3 3" xfId="2708" xr:uid="{009B3B4A-71BB-48D2-8EFD-151790C83ACC}"/>
    <cellStyle name="Millares 2 2 4 3 3 2" xfId="6836" xr:uid="{E9E218AF-DD38-4F58-BA97-0547BB3196F5}"/>
    <cellStyle name="Millares 2 2 4 3 3 2 2" xfId="15092" xr:uid="{000D453C-54B3-41F9-BDDC-2A25B30A86D5}"/>
    <cellStyle name="Millares 2 2 4 3 3 2 2 2" xfId="31605" xr:uid="{A71380B6-09EA-4A3B-80E1-D4004A7B3A2B}"/>
    <cellStyle name="Millares 2 2 4 3 3 2 3" xfId="23349" xr:uid="{F55F3E80-60EA-4B7B-B448-9BC8E25122DB}"/>
    <cellStyle name="Millares 2 2 4 3 3 3" xfId="10964" xr:uid="{939C76C8-FAD4-43D4-8A7C-4F05602664C1}"/>
    <cellStyle name="Millares 2 2 4 3 3 3 2" xfId="27477" xr:uid="{E4743006-8CEE-4E1E-9F5C-A59760D18F87}"/>
    <cellStyle name="Millares 2 2 4 3 3 4" xfId="19221" xr:uid="{C5F9D551-3BC1-4EE0-A07A-3DD1606F6E8D}"/>
    <cellStyle name="Millares 2 2 4 3 3 5" xfId="35735" xr:uid="{D53363EF-236C-4B6D-923C-DDEE28A2E631}"/>
    <cellStyle name="Millares 2 2 4 3 4" xfId="4772" xr:uid="{A375C6F3-D766-4F1C-B82A-56C2C8E2CABC}"/>
    <cellStyle name="Millares 2 2 4 3 4 2" xfId="13028" xr:uid="{271F9D30-A4C1-4085-AB21-EF491D6FB8DD}"/>
    <cellStyle name="Millares 2 2 4 3 4 2 2" xfId="29541" xr:uid="{6E5176A9-190F-4FFD-9FB1-70F17C5C2978}"/>
    <cellStyle name="Millares 2 2 4 3 4 3" xfId="21285" xr:uid="{46CBC07F-B3DC-4EAF-8AF6-CF82696FB9D8}"/>
    <cellStyle name="Millares 2 2 4 3 5" xfId="8900" xr:uid="{1D103563-7B72-4E35-B345-87C90BFFBECF}"/>
    <cellStyle name="Millares 2 2 4 3 5 2" xfId="25413" xr:uid="{DF7C3B7D-B14D-4B69-92CD-7F8632F28432}"/>
    <cellStyle name="Millares 2 2 4 3 6" xfId="17157" xr:uid="{D2B6C880-F248-4F6D-9CC6-001362D6DB54}"/>
    <cellStyle name="Millares 2 2 4 3 7" xfId="33671" xr:uid="{E8FDDCD8-5486-4CD8-B05E-CA38F9E51F08}"/>
    <cellStyle name="Millares 2 2 4 4" xfId="1162" xr:uid="{4B93477F-7B81-47C5-A921-ECDFCAFD7363}"/>
    <cellStyle name="Millares 2 2 4 4 2" xfId="3226" xr:uid="{1C39ED45-92A8-4332-8F3B-DB09D5E387F8}"/>
    <cellStyle name="Millares 2 2 4 4 2 2" xfId="7354" xr:uid="{57C9F19A-303C-4F1B-8678-0EC7E700C42C}"/>
    <cellStyle name="Millares 2 2 4 4 2 2 2" xfId="15610" xr:uid="{30E91C21-292B-4D3C-AB72-26A3103B72D4}"/>
    <cellStyle name="Millares 2 2 4 4 2 2 2 2" xfId="32123" xr:uid="{EAB61CA9-CF97-497C-8701-6C626BAE04A5}"/>
    <cellStyle name="Millares 2 2 4 4 2 2 3" xfId="23867" xr:uid="{08E0FD33-F0BD-4BBF-9E0D-05768026727B}"/>
    <cellStyle name="Millares 2 2 4 4 2 3" xfId="11482" xr:uid="{933EF130-F770-44BF-AB54-35031420BB4B}"/>
    <cellStyle name="Millares 2 2 4 4 2 3 2" xfId="27995" xr:uid="{CFB61BD4-5D9E-47AE-8FE3-C3696FE07879}"/>
    <cellStyle name="Millares 2 2 4 4 2 4" xfId="19739" xr:uid="{157423CD-9F00-46EA-8D87-049EE6DFF0DC}"/>
    <cellStyle name="Millares 2 2 4 4 2 5" xfId="36253" xr:uid="{27E2A6AA-C064-4115-899F-0F09EB7E6B0E}"/>
    <cellStyle name="Millares 2 2 4 4 3" xfId="5290" xr:uid="{A3E90AC0-68F6-44A8-A92D-88311E133841}"/>
    <cellStyle name="Millares 2 2 4 4 3 2" xfId="13546" xr:uid="{11DE5083-B741-4441-8BB0-9905D70A1AF8}"/>
    <cellStyle name="Millares 2 2 4 4 3 2 2" xfId="30059" xr:uid="{75F082BA-DF12-4956-9CFD-AFCAA38B9E1D}"/>
    <cellStyle name="Millares 2 2 4 4 3 3" xfId="21803" xr:uid="{313185A4-B2FE-4BCA-A2FA-62AE7D98EF0D}"/>
    <cellStyle name="Millares 2 2 4 4 4" xfId="9418" xr:uid="{23680BDD-5146-4E79-A408-B58E7DBA6C53}"/>
    <cellStyle name="Millares 2 2 4 4 4 2" xfId="25931" xr:uid="{E4297D59-D730-4532-9E95-FBB9071DB45B}"/>
    <cellStyle name="Millares 2 2 4 4 5" xfId="17675" xr:uid="{FD820783-249A-41C4-9A4E-D6680B094B77}"/>
    <cellStyle name="Millares 2 2 4 4 6" xfId="34189" xr:uid="{B13F5815-2ACB-4E3D-B3B9-4407BEFA7EDD}"/>
    <cellStyle name="Millares 2 2 4 5" xfId="2205" xr:uid="{43EA60E4-DD91-40FE-9652-EE222A6AE177}"/>
    <cellStyle name="Millares 2 2 4 5 2" xfId="6333" xr:uid="{965DA4FB-734D-4B4C-9E73-7EBE3E2D6FB3}"/>
    <cellStyle name="Millares 2 2 4 5 2 2" xfId="14589" xr:uid="{7D119168-3B42-4B4B-821D-D3FAB62DE6D8}"/>
    <cellStyle name="Millares 2 2 4 5 2 2 2" xfId="31102" xr:uid="{670B1D20-94B0-471C-B79D-B991E3333C16}"/>
    <cellStyle name="Millares 2 2 4 5 2 3" xfId="22846" xr:uid="{2AC3CC5B-0A7F-4716-8640-377EA1DF7823}"/>
    <cellStyle name="Millares 2 2 4 5 3" xfId="10461" xr:uid="{268D2FE0-386A-4DF8-AD40-7645BB250643}"/>
    <cellStyle name="Millares 2 2 4 5 3 2" xfId="26974" xr:uid="{E4820568-4A64-4CD7-84B8-58D011A20C69}"/>
    <cellStyle name="Millares 2 2 4 5 4" xfId="18718" xr:uid="{3C6DFF00-EDFC-4053-94F7-D1935794AB96}"/>
    <cellStyle name="Millares 2 2 4 5 5" xfId="35232" xr:uid="{5C49DEAB-A712-4AAD-8A5C-93CA6F9804EC}"/>
    <cellStyle name="Millares 2 2 4 6" xfId="4269" xr:uid="{D4143605-13EF-4823-85A4-4562E502EBEA}"/>
    <cellStyle name="Millares 2 2 4 6 2" xfId="12525" xr:uid="{289D93EF-90C5-4DC3-AAD7-877C3A8DA83C}"/>
    <cellStyle name="Millares 2 2 4 6 2 2" xfId="29038" xr:uid="{ABBEEA05-DBE0-4E08-84EF-C6BA27CE1B0D}"/>
    <cellStyle name="Millares 2 2 4 6 3" xfId="20782" xr:uid="{5CA846F8-6E27-4C3E-A2C2-6118AF61FDEE}"/>
    <cellStyle name="Millares 2 2 4 7" xfId="8397" xr:uid="{BE4DD85D-84D7-4220-8047-B468B530A8DD}"/>
    <cellStyle name="Millares 2 2 4 7 2" xfId="24910" xr:uid="{3744FE0B-0A44-4D58-80B6-393AE79DCD64}"/>
    <cellStyle name="Millares 2 2 4 8" xfId="16654" xr:uid="{EB07FE62-6AFE-43C8-AED2-4886AC3DEED7}"/>
    <cellStyle name="Millares 2 2 4 9" xfId="33168" xr:uid="{E54C9B6A-188B-46FB-9953-975B6DEF8EE7}"/>
    <cellStyle name="Millares 2 2 5" xfId="265" xr:uid="{C2019683-F001-446D-84AB-95A1F6376B7B}"/>
    <cellStyle name="Millares 2 2 5 2" xfId="768" xr:uid="{54ED2E08-A95E-4197-89D8-EC89EDAB5AE9}"/>
    <cellStyle name="Millares 2 2 5 2 2" xfId="1789" xr:uid="{B2A970D4-8078-4438-A426-F0887C7524AD}"/>
    <cellStyle name="Millares 2 2 5 2 2 2" xfId="3853" xr:uid="{9E816E4D-3603-468B-BD3E-20356790B2BE}"/>
    <cellStyle name="Millares 2 2 5 2 2 2 2" xfId="7981" xr:uid="{6E0E6082-773A-483A-86F6-AFFC73FB4486}"/>
    <cellStyle name="Millares 2 2 5 2 2 2 2 2" xfId="16237" xr:uid="{F82A05A5-2056-473F-A4EB-BC8089F4A62F}"/>
    <cellStyle name="Millares 2 2 5 2 2 2 2 2 2" xfId="32750" xr:uid="{3D8E93DA-9B6C-4C56-97F1-B8E0739B9B5F}"/>
    <cellStyle name="Millares 2 2 5 2 2 2 2 3" xfId="24494" xr:uid="{89481023-F8A3-4752-ACEE-3277DB623394}"/>
    <cellStyle name="Millares 2 2 5 2 2 2 3" xfId="12109" xr:uid="{47C1FBBF-70F0-4EA6-AD56-9F36C528A624}"/>
    <cellStyle name="Millares 2 2 5 2 2 2 3 2" xfId="28622" xr:uid="{18556D3F-F2FE-4ED3-90B9-0EA6EC549D61}"/>
    <cellStyle name="Millares 2 2 5 2 2 2 4" xfId="20366" xr:uid="{C9A333CD-3181-443E-88FE-7E6C141D210F}"/>
    <cellStyle name="Millares 2 2 5 2 2 2 5" xfId="36880" xr:uid="{B155BD96-D98A-4AE2-BCA8-57864D0F9B87}"/>
    <cellStyle name="Millares 2 2 5 2 2 3" xfId="5917" xr:uid="{6C961929-A48F-42B4-AA16-041C3070B075}"/>
    <cellStyle name="Millares 2 2 5 2 2 3 2" xfId="14173" xr:uid="{0BD82C9F-697D-41C9-83F1-FDF95B8CADB8}"/>
    <cellStyle name="Millares 2 2 5 2 2 3 2 2" xfId="30686" xr:uid="{61F1EFAC-84CB-45A9-90EC-D7E28F3D91E7}"/>
    <cellStyle name="Millares 2 2 5 2 2 3 3" xfId="22430" xr:uid="{B337BD64-0E6D-41B7-A419-5FFC59860D3D}"/>
    <cellStyle name="Millares 2 2 5 2 2 4" xfId="10045" xr:uid="{CB31C0E2-720C-4CC1-B5D2-E5D2ECBABDC4}"/>
    <cellStyle name="Millares 2 2 5 2 2 4 2" xfId="26558" xr:uid="{D5E3ED4B-235D-43F1-8888-27D9298A2593}"/>
    <cellStyle name="Millares 2 2 5 2 2 5" xfId="18302" xr:uid="{9D3CCCF6-DB32-4CE1-8205-875C35302BC8}"/>
    <cellStyle name="Millares 2 2 5 2 2 6" xfId="34816" xr:uid="{0108D380-FAB4-4E6C-86A3-CFB4DE7618D6}"/>
    <cellStyle name="Millares 2 2 5 2 3" xfId="2832" xr:uid="{F52182B9-7087-4752-9776-93FCC2903B98}"/>
    <cellStyle name="Millares 2 2 5 2 3 2" xfId="6960" xr:uid="{1FAEB141-E344-46DA-878C-F9D1C91FAE51}"/>
    <cellStyle name="Millares 2 2 5 2 3 2 2" xfId="15216" xr:uid="{BF902DF5-C3C7-4979-878B-F30E19F9F614}"/>
    <cellStyle name="Millares 2 2 5 2 3 2 2 2" xfId="31729" xr:uid="{0048FD97-512E-481E-AEB5-2B7207B3072A}"/>
    <cellStyle name="Millares 2 2 5 2 3 2 3" xfId="23473" xr:uid="{5A34BB09-7132-405E-BC7A-FB15FD4FA728}"/>
    <cellStyle name="Millares 2 2 5 2 3 3" xfId="11088" xr:uid="{585F1072-C9CB-417B-B1E0-5A738EC9D88B}"/>
    <cellStyle name="Millares 2 2 5 2 3 3 2" xfId="27601" xr:uid="{B7842784-7F42-430E-BC26-38F4B973F56D}"/>
    <cellStyle name="Millares 2 2 5 2 3 4" xfId="19345" xr:uid="{B8608B48-0189-4F7C-8DB1-583A5E8DC066}"/>
    <cellStyle name="Millares 2 2 5 2 3 5" xfId="35859" xr:uid="{D455EB86-A986-4DAC-A64A-51EBDC5C5DA1}"/>
    <cellStyle name="Millares 2 2 5 2 4" xfId="4896" xr:uid="{6BBAC14C-A4C0-4D7F-A237-B576D7E1DBA6}"/>
    <cellStyle name="Millares 2 2 5 2 4 2" xfId="13152" xr:uid="{FD942481-60CA-4F7C-A370-97432DDDD463}"/>
    <cellStyle name="Millares 2 2 5 2 4 2 2" xfId="29665" xr:uid="{27C05676-1940-4ACE-88E0-A844EBE201C2}"/>
    <cellStyle name="Millares 2 2 5 2 4 3" xfId="21409" xr:uid="{244D3C9C-476C-4795-B6E0-20F7014D292C}"/>
    <cellStyle name="Millares 2 2 5 2 5" xfId="9024" xr:uid="{16F3931F-85C1-4025-8810-E0DCA983390C}"/>
    <cellStyle name="Millares 2 2 5 2 5 2" xfId="25537" xr:uid="{CD5B3C96-75A3-4966-9FE1-E96494B64787}"/>
    <cellStyle name="Millares 2 2 5 2 6" xfId="17281" xr:uid="{69B3F6A9-5AA2-4D95-B449-44E579132490}"/>
    <cellStyle name="Millares 2 2 5 2 7" xfId="33795" xr:uid="{C938C91C-8050-472A-AF57-8AE4ECA83CA9}"/>
    <cellStyle name="Millares 2 2 5 3" xfId="1286" xr:uid="{A2D4D3D3-EA18-47CB-9899-C3C7AF4726F1}"/>
    <cellStyle name="Millares 2 2 5 3 2" xfId="3350" xr:uid="{7E16A370-6EE2-42E4-9154-DEFC42008DFD}"/>
    <cellStyle name="Millares 2 2 5 3 2 2" xfId="7478" xr:uid="{C41FFE63-2D69-40E6-9C69-E5A08A4E4CC5}"/>
    <cellStyle name="Millares 2 2 5 3 2 2 2" xfId="15734" xr:uid="{E920DE28-35BA-4181-A07A-382804FCE512}"/>
    <cellStyle name="Millares 2 2 5 3 2 2 2 2" xfId="32247" xr:uid="{528840AF-2945-4BC9-8167-56E5FE3C2707}"/>
    <cellStyle name="Millares 2 2 5 3 2 2 3" xfId="23991" xr:uid="{90D22B30-9633-4577-9CE7-17DC006DC629}"/>
    <cellStyle name="Millares 2 2 5 3 2 3" xfId="11606" xr:uid="{FDB05680-0F22-492A-AA68-EB5A77601422}"/>
    <cellStyle name="Millares 2 2 5 3 2 3 2" xfId="28119" xr:uid="{811BF566-2DCB-4BD8-AAF7-3B484D94AB9A}"/>
    <cellStyle name="Millares 2 2 5 3 2 4" xfId="19863" xr:uid="{2E991C84-C50E-42A3-B9BE-57ECFFF055E4}"/>
    <cellStyle name="Millares 2 2 5 3 2 5" xfId="36377" xr:uid="{94C1F960-B172-42B4-9991-CB2537007709}"/>
    <cellStyle name="Millares 2 2 5 3 3" xfId="5414" xr:uid="{F35F6EAD-F6C5-476D-9F2A-FA286150E525}"/>
    <cellStyle name="Millares 2 2 5 3 3 2" xfId="13670" xr:uid="{19E7363C-E340-4D23-B190-B2A93F3BB2A9}"/>
    <cellStyle name="Millares 2 2 5 3 3 2 2" xfId="30183" xr:uid="{7486C97F-4FF3-4E9E-A435-09A3AAFF7B7C}"/>
    <cellStyle name="Millares 2 2 5 3 3 3" xfId="21927" xr:uid="{D29D0524-6BE2-4504-A931-E807BF7375AF}"/>
    <cellStyle name="Millares 2 2 5 3 4" xfId="9542" xr:uid="{C33BBC71-819F-46A7-B4A8-1EFAB9E7A6F0}"/>
    <cellStyle name="Millares 2 2 5 3 4 2" xfId="26055" xr:uid="{447B6B09-8770-4A04-8759-6FF9BB8D7964}"/>
    <cellStyle name="Millares 2 2 5 3 5" xfId="17799" xr:uid="{BD3382A5-4D4D-478A-9F0C-6427D48EA200}"/>
    <cellStyle name="Millares 2 2 5 3 6" xfId="34313" xr:uid="{8C3559D4-C1B7-4383-B295-494E2F9F8DBD}"/>
    <cellStyle name="Millares 2 2 5 4" xfId="2329" xr:uid="{ABD8FA3D-0002-4836-8D54-04EB7A5BA766}"/>
    <cellStyle name="Millares 2 2 5 4 2" xfId="6457" xr:uid="{F8E9605E-74C1-43A3-804A-38293C390AF2}"/>
    <cellStyle name="Millares 2 2 5 4 2 2" xfId="14713" xr:uid="{35175A51-4BDB-4239-8616-BB0F88305212}"/>
    <cellStyle name="Millares 2 2 5 4 2 2 2" xfId="31226" xr:uid="{C56B131E-9D49-4DC6-8E39-3D188A9BFDF6}"/>
    <cellStyle name="Millares 2 2 5 4 2 3" xfId="22970" xr:uid="{BC55606C-E54E-4F13-AD1F-3164D2CE6D63}"/>
    <cellStyle name="Millares 2 2 5 4 3" xfId="10585" xr:uid="{0D06732C-0269-434A-88FA-389EB54F7AC8}"/>
    <cellStyle name="Millares 2 2 5 4 3 2" xfId="27098" xr:uid="{CBDBF3D2-BC8C-490B-9495-1836206D730C}"/>
    <cellStyle name="Millares 2 2 5 4 4" xfId="18842" xr:uid="{E980F1A9-FF0E-4D06-A1E6-16DFA20F6840}"/>
    <cellStyle name="Millares 2 2 5 4 5" xfId="35356" xr:uid="{F93FB876-8E2E-4854-A84A-DBD17713EC34}"/>
    <cellStyle name="Millares 2 2 5 5" xfId="4393" xr:uid="{BADDFF6E-11D5-4ACE-8708-4C3F3B5E64ED}"/>
    <cellStyle name="Millares 2 2 5 5 2" xfId="12649" xr:uid="{EAE47B31-5AA3-45FC-A9EF-0677A734C8F9}"/>
    <cellStyle name="Millares 2 2 5 5 2 2" xfId="29162" xr:uid="{828806DF-65DC-4A5D-8D78-2F3E69DB058F}"/>
    <cellStyle name="Millares 2 2 5 5 3" xfId="20906" xr:uid="{90EAFB0E-8537-4D1A-A61C-9C07DA21FBCB}"/>
    <cellStyle name="Millares 2 2 5 6" xfId="8521" xr:uid="{29B2CED8-ABD0-45F6-A50B-A3CCAA0CF159}"/>
    <cellStyle name="Millares 2 2 5 6 2" xfId="25034" xr:uid="{6F34E738-3249-4E39-99DF-B10BF06B2612}"/>
    <cellStyle name="Millares 2 2 5 7" xfId="16778" xr:uid="{93F47E44-74C7-4275-81A0-6CA39B287A15}"/>
    <cellStyle name="Millares 2 2 5 8" xfId="33292" xr:uid="{BC3E9DA8-B283-454D-A8F4-3054C4A3B676}"/>
    <cellStyle name="Millares 2 2 6" xfId="520" xr:uid="{E84218AE-8E3C-44B9-B4AE-3FA8D99F238D}"/>
    <cellStyle name="Millares 2 2 6 2" xfId="1541" xr:uid="{5ACECA39-E1B8-46AB-AC43-4025C8661230}"/>
    <cellStyle name="Millares 2 2 6 2 2" xfId="3605" xr:uid="{B86D46FE-5954-43CF-BD67-3236C542B697}"/>
    <cellStyle name="Millares 2 2 6 2 2 2" xfId="7733" xr:uid="{32462FE6-9EAC-4DEE-BEF1-77809731594B}"/>
    <cellStyle name="Millares 2 2 6 2 2 2 2" xfId="15989" xr:uid="{BAFA5990-8F2D-4337-8128-E3CB1D796E9A}"/>
    <cellStyle name="Millares 2 2 6 2 2 2 2 2" xfId="32502" xr:uid="{23143540-B400-4851-BA86-EE3AA9F78243}"/>
    <cellStyle name="Millares 2 2 6 2 2 2 3" xfId="24246" xr:uid="{2798BED6-8B94-4D15-BC95-9794216F065A}"/>
    <cellStyle name="Millares 2 2 6 2 2 3" xfId="11861" xr:uid="{B52D3517-0A40-4991-9221-CB0EF58E8CF6}"/>
    <cellStyle name="Millares 2 2 6 2 2 3 2" xfId="28374" xr:uid="{EC82AFE9-9D7F-42CA-B1D9-415FF6240D74}"/>
    <cellStyle name="Millares 2 2 6 2 2 4" xfId="20118" xr:uid="{ACF06B8E-DA2E-4F23-BD99-07F33AE8AF8D}"/>
    <cellStyle name="Millares 2 2 6 2 2 5" xfId="36632" xr:uid="{FA61A12E-CBC4-4FB9-B935-88469271B0C5}"/>
    <cellStyle name="Millares 2 2 6 2 3" xfId="5669" xr:uid="{1072F12B-3965-4FC3-A0C9-52D7A212C019}"/>
    <cellStyle name="Millares 2 2 6 2 3 2" xfId="13925" xr:uid="{BC0744F0-B729-4A8B-A96C-BC2866277B0D}"/>
    <cellStyle name="Millares 2 2 6 2 3 2 2" xfId="30438" xr:uid="{5EAB520E-144B-40BF-AAE0-A7F7EF8CEE0C}"/>
    <cellStyle name="Millares 2 2 6 2 3 3" xfId="22182" xr:uid="{F46DF8BD-EAD8-4F70-9501-E92118678ED5}"/>
    <cellStyle name="Millares 2 2 6 2 4" xfId="9797" xr:uid="{1833382E-8745-4E41-9299-5F8B70FF7584}"/>
    <cellStyle name="Millares 2 2 6 2 4 2" xfId="26310" xr:uid="{2F45CF2F-FCA9-46EB-AAD0-51F0E82AF6D2}"/>
    <cellStyle name="Millares 2 2 6 2 5" xfId="18054" xr:uid="{21F480FB-F0AD-4374-ABA5-D7FC56E7E320}"/>
    <cellStyle name="Millares 2 2 6 2 6" xfId="34568" xr:uid="{DBA5B086-3200-4172-9C31-AFA9941A66BD}"/>
    <cellStyle name="Millares 2 2 6 3" xfId="2584" xr:uid="{CAAA76AC-62E2-4F69-96A7-BDDF065CEF16}"/>
    <cellStyle name="Millares 2 2 6 3 2" xfId="6712" xr:uid="{33C5B556-F9EA-4400-B2D7-F77EC8545F50}"/>
    <cellStyle name="Millares 2 2 6 3 2 2" xfId="14968" xr:uid="{71BB77F4-87FC-4826-AD87-BC921381C773}"/>
    <cellStyle name="Millares 2 2 6 3 2 2 2" xfId="31481" xr:uid="{6C8CA44E-053D-4C82-81A5-FFEDE1E66589}"/>
    <cellStyle name="Millares 2 2 6 3 2 3" xfId="23225" xr:uid="{DCEFD33E-781C-40E8-BD91-89B5C001CF7F}"/>
    <cellStyle name="Millares 2 2 6 3 3" xfId="10840" xr:uid="{F28336C1-9C39-4A3E-A3C2-27992072E1BE}"/>
    <cellStyle name="Millares 2 2 6 3 3 2" xfId="27353" xr:uid="{317045FE-520F-4750-9E8F-928234D45DCB}"/>
    <cellStyle name="Millares 2 2 6 3 4" xfId="19097" xr:uid="{DEB74B1F-1CA8-482C-9212-F8464FEBA8AA}"/>
    <cellStyle name="Millares 2 2 6 3 5" xfId="35611" xr:uid="{1D3F6800-A4E8-4F44-8614-2323743035F6}"/>
    <cellStyle name="Millares 2 2 6 4" xfId="4648" xr:uid="{F980D172-5D45-4CFF-9BE3-9EF7B867EF13}"/>
    <cellStyle name="Millares 2 2 6 4 2" xfId="12904" xr:uid="{07136F99-BB29-43C2-9693-1B032CA74AE1}"/>
    <cellStyle name="Millares 2 2 6 4 2 2" xfId="29417" xr:uid="{5B2A2520-9995-49E6-A456-7EACDE33AAA2}"/>
    <cellStyle name="Millares 2 2 6 4 3" xfId="21161" xr:uid="{F9E8F1BD-F584-43C6-9035-9C035A2926AA}"/>
    <cellStyle name="Millares 2 2 6 5" xfId="8776" xr:uid="{476C8499-AED0-4A9D-B741-B059DFFDE0F2}"/>
    <cellStyle name="Millares 2 2 6 5 2" xfId="25289" xr:uid="{70DBEA6E-266F-4D8A-A609-6AADF539EE4A}"/>
    <cellStyle name="Millares 2 2 6 6" xfId="17033" xr:uid="{3E43ED61-0E49-48AA-A215-E6A1E5A34D5D}"/>
    <cellStyle name="Millares 2 2 6 7" xfId="33547" xr:uid="{90C9A045-13B5-465A-B90A-8AB1616CB91E}"/>
    <cellStyle name="Millares 2 2 7" xfId="1038" xr:uid="{714CC010-0AD4-4D45-81ED-AAB9E576F631}"/>
    <cellStyle name="Millares 2 2 7 2" xfId="3102" xr:uid="{1EA77C27-AE86-4F1D-8DFB-E4FD7CD503CC}"/>
    <cellStyle name="Millares 2 2 7 2 2" xfId="7230" xr:uid="{498E36B8-1816-4930-93AE-3521B5B6FB3B}"/>
    <cellStyle name="Millares 2 2 7 2 2 2" xfId="15486" xr:uid="{48BB3419-EED1-43CF-9967-24304E835591}"/>
    <cellStyle name="Millares 2 2 7 2 2 2 2" xfId="31999" xr:uid="{3D834C9C-2E9D-4B1F-8344-4DCCD4D71735}"/>
    <cellStyle name="Millares 2 2 7 2 2 3" xfId="23743" xr:uid="{62B7A7DA-9734-47FF-8945-F52EB8D9ED96}"/>
    <cellStyle name="Millares 2 2 7 2 3" xfId="11358" xr:uid="{E138DA6F-CE2D-40C6-BB41-9A0632A66250}"/>
    <cellStyle name="Millares 2 2 7 2 3 2" xfId="27871" xr:uid="{72358DA2-E764-4445-9C5C-FCE52B72D851}"/>
    <cellStyle name="Millares 2 2 7 2 4" xfId="19615" xr:uid="{057458DA-0A41-4C63-BB10-57C8F37D2B66}"/>
    <cellStyle name="Millares 2 2 7 2 5" xfId="36129" xr:uid="{7CCB628B-C5BF-4001-9216-36F0B0B4B137}"/>
    <cellStyle name="Millares 2 2 7 3" xfId="5166" xr:uid="{6F0AC11A-3F25-43B8-AF3F-3E0A4F8F5C74}"/>
    <cellStyle name="Millares 2 2 7 3 2" xfId="13422" xr:uid="{DA279F1D-A78A-477D-AA3D-F8714FBC3808}"/>
    <cellStyle name="Millares 2 2 7 3 2 2" xfId="29935" xr:uid="{3A4E5CC8-0C39-46C2-B1EE-E0D5C374421D}"/>
    <cellStyle name="Millares 2 2 7 3 3" xfId="21679" xr:uid="{2D1E4919-57BA-40E9-B340-D7994BFA4F83}"/>
    <cellStyle name="Millares 2 2 7 4" xfId="9294" xr:uid="{E9A1438C-638D-4DE8-8B3D-87AEFE95E3A2}"/>
    <cellStyle name="Millares 2 2 7 4 2" xfId="25807" xr:uid="{171BBD55-ADE4-4987-ACB3-CFDFA77D00F8}"/>
    <cellStyle name="Millares 2 2 7 5" xfId="17551" xr:uid="{2BC1DA92-FF79-4704-AF26-0632A0DFB87D}"/>
    <cellStyle name="Millares 2 2 7 6" xfId="34065" xr:uid="{39CFAEE8-50B2-4599-9B14-E141AEC8DBEF}"/>
    <cellStyle name="Millares 2 2 8" xfId="2081" xr:uid="{D38B6896-618C-4115-8C88-2FE035EDD752}"/>
    <cellStyle name="Millares 2 2 8 2" xfId="6209" xr:uid="{771AEB9E-1AC6-4E18-9F5B-EC5E8D237A6F}"/>
    <cellStyle name="Millares 2 2 8 2 2" xfId="14465" xr:uid="{463E80BC-49E7-49FC-A7F8-97DE81DBC3C9}"/>
    <cellStyle name="Millares 2 2 8 2 2 2" xfId="30978" xr:uid="{8B7E621C-5D73-4F7B-874D-D9CB940AE56B}"/>
    <cellStyle name="Millares 2 2 8 2 3" xfId="22722" xr:uid="{779E1F82-53E0-4864-B28C-B50EBD4BC376}"/>
    <cellStyle name="Millares 2 2 8 3" xfId="10337" xr:uid="{D5908609-F1DB-4971-8B8F-C3BC1F5C3B0E}"/>
    <cellStyle name="Millares 2 2 8 3 2" xfId="26850" xr:uid="{B1AF8556-B292-4129-8E1B-9126F2CFF305}"/>
    <cellStyle name="Millares 2 2 8 4" xfId="18594" xr:uid="{3C040CDA-7E70-483C-8E89-0ABCE1642554}"/>
    <cellStyle name="Millares 2 2 8 5" xfId="35108" xr:uid="{D6B51E82-19CA-4C84-A9E6-32921E58EF79}"/>
    <cellStyle name="Millares 2 2 9" xfId="4145" xr:uid="{8A22C05D-0CC7-4A12-9956-B7768609618C}"/>
    <cellStyle name="Millares 2 2 9 2" xfId="12401" xr:uid="{2D463F11-7B14-4F81-BFEB-1EBFFB532BAB}"/>
    <cellStyle name="Millares 2 2 9 2 2" xfId="28914" xr:uid="{D22294C7-5014-4815-9189-BD1CFA430622}"/>
    <cellStyle name="Millares 2 2 9 3" xfId="20658" xr:uid="{B0872586-4760-4C07-A92F-E6E8202A2776}"/>
    <cellStyle name="Millares 2 3" xfId="42" xr:uid="{0B1434A4-9E41-4291-840D-05656367346D}"/>
    <cellStyle name="Millares 2 3 10" xfId="16555" xr:uid="{5D4D41D5-4FB1-4E91-B702-2CB7882ABD33}"/>
    <cellStyle name="Millares 2 3 11" xfId="33069" xr:uid="{A9C86505-8FF0-42C8-9B23-8AAADA0CD6D5}"/>
    <cellStyle name="Millares 2 3 2" xfId="104" xr:uid="{B9CAEF76-1620-4364-B4FC-24D512328427}"/>
    <cellStyle name="Millares 2 3 2 10" xfId="33131" xr:uid="{92279BC6-A98F-49B9-A34A-1FEA546C22E4}"/>
    <cellStyle name="Millares 2 3 2 2" xfId="228" xr:uid="{F5C2A9E1-4AB3-46C3-AC09-80EC87E755CF}"/>
    <cellStyle name="Millares 2 3 2 2 2" xfId="476" xr:uid="{942EC2F8-6FCB-4380-A0E9-D9F7AE5998D0}"/>
    <cellStyle name="Millares 2 3 2 2 2 2" xfId="979" xr:uid="{B9532391-47F5-49A0-8A83-B3F8ADE1EC07}"/>
    <cellStyle name="Millares 2 3 2 2 2 2 2" xfId="2000" xr:uid="{E968C9E6-4421-485F-84D4-B8AD56D43788}"/>
    <cellStyle name="Millares 2 3 2 2 2 2 2 2" xfId="4064" xr:uid="{8F51BDBF-0996-449E-8360-05C765FB1E33}"/>
    <cellStyle name="Millares 2 3 2 2 2 2 2 2 2" xfId="8192" xr:uid="{3105A552-F64B-493F-8D3E-1FD9913432B3}"/>
    <cellStyle name="Millares 2 3 2 2 2 2 2 2 2 2" xfId="16448" xr:uid="{E5EEE992-60C9-49CA-9BE7-8D63DAFB9712}"/>
    <cellStyle name="Millares 2 3 2 2 2 2 2 2 2 2 2" xfId="32961" xr:uid="{47E9F21B-4D48-4499-8BD6-7AA258970B4F}"/>
    <cellStyle name="Millares 2 3 2 2 2 2 2 2 2 3" xfId="24705" xr:uid="{87A82FBE-9AC6-41A5-A23A-22E5DBCCBDA3}"/>
    <cellStyle name="Millares 2 3 2 2 2 2 2 2 3" xfId="12320" xr:uid="{8768E2B7-C513-4556-9DEC-936D9D5A39E5}"/>
    <cellStyle name="Millares 2 3 2 2 2 2 2 2 3 2" xfId="28833" xr:uid="{8AC9D88E-90EB-4BC6-A132-88A7D64B9EB2}"/>
    <cellStyle name="Millares 2 3 2 2 2 2 2 2 4" xfId="20577" xr:uid="{C8983363-2AB5-4F53-8AF1-0BF54660C110}"/>
    <cellStyle name="Millares 2 3 2 2 2 2 2 2 5" xfId="37091" xr:uid="{6D74476E-54FA-4830-BA7D-BE5A1058179B}"/>
    <cellStyle name="Millares 2 3 2 2 2 2 2 3" xfId="6128" xr:uid="{317F913D-C055-43C7-9DA4-512D38AD05A4}"/>
    <cellStyle name="Millares 2 3 2 2 2 2 2 3 2" xfId="14384" xr:uid="{8A425935-AB6A-4739-8944-99B27916E17F}"/>
    <cellStyle name="Millares 2 3 2 2 2 2 2 3 2 2" xfId="30897" xr:uid="{BA9DC9D5-B13F-4A77-8FC7-670BE61EB943}"/>
    <cellStyle name="Millares 2 3 2 2 2 2 2 3 3" xfId="22641" xr:uid="{C0D99669-3358-48BB-9B1F-6EA1D8C912B9}"/>
    <cellStyle name="Millares 2 3 2 2 2 2 2 4" xfId="10256" xr:uid="{E7032127-B439-41B3-813D-987A764B569D}"/>
    <cellStyle name="Millares 2 3 2 2 2 2 2 4 2" xfId="26769" xr:uid="{BFBCEC5A-84F2-4C07-BC10-2BE0C539DB02}"/>
    <cellStyle name="Millares 2 3 2 2 2 2 2 5" xfId="18513" xr:uid="{F8E68FD6-4D19-43C4-955F-DF7195F6FFDF}"/>
    <cellStyle name="Millares 2 3 2 2 2 2 2 6" xfId="35027" xr:uid="{827A5F74-3952-422D-9709-7B0D597304F9}"/>
    <cellStyle name="Millares 2 3 2 2 2 2 3" xfId="3043" xr:uid="{BB4B1152-6811-49B7-89D5-7EF0B810C496}"/>
    <cellStyle name="Millares 2 3 2 2 2 2 3 2" xfId="7171" xr:uid="{AD36BBA5-D438-4D47-8597-9171780258A5}"/>
    <cellStyle name="Millares 2 3 2 2 2 2 3 2 2" xfId="15427" xr:uid="{BBB56FF3-179A-493A-A892-FFB583F9CFCB}"/>
    <cellStyle name="Millares 2 3 2 2 2 2 3 2 2 2" xfId="31940" xr:uid="{C6A22012-864A-439B-91EF-FD9F348F6C3B}"/>
    <cellStyle name="Millares 2 3 2 2 2 2 3 2 3" xfId="23684" xr:uid="{8486A67A-77CD-4331-9613-882A7BCCDBE2}"/>
    <cellStyle name="Millares 2 3 2 2 2 2 3 3" xfId="11299" xr:uid="{AFDF16FC-01C7-4ED6-B448-6E88C4D0C5A3}"/>
    <cellStyle name="Millares 2 3 2 2 2 2 3 3 2" xfId="27812" xr:uid="{56579AD8-7F86-4A01-AE0D-98BA43D6CD54}"/>
    <cellStyle name="Millares 2 3 2 2 2 2 3 4" xfId="19556" xr:uid="{FA0E3635-2D23-4D9B-8A44-D9DE0BB3FC41}"/>
    <cellStyle name="Millares 2 3 2 2 2 2 3 5" xfId="36070" xr:uid="{EC95A49F-5F16-4B1B-8C03-D20812A60D7F}"/>
    <cellStyle name="Millares 2 3 2 2 2 2 4" xfId="5107" xr:uid="{412560E3-528D-468B-B75C-9DFC488F2A51}"/>
    <cellStyle name="Millares 2 3 2 2 2 2 4 2" xfId="13363" xr:uid="{61EF881E-C4B0-4C8B-9B17-1E39F08C460E}"/>
    <cellStyle name="Millares 2 3 2 2 2 2 4 2 2" xfId="29876" xr:uid="{41ED8320-E11E-41F2-8A22-612F46A6693B}"/>
    <cellStyle name="Millares 2 3 2 2 2 2 4 3" xfId="21620" xr:uid="{0995D2C7-F0F8-43DD-B2FF-B0236B8644A2}"/>
    <cellStyle name="Millares 2 3 2 2 2 2 5" xfId="9235" xr:uid="{E0DA3ECD-0A87-4EE6-A389-6EF7065FCF62}"/>
    <cellStyle name="Millares 2 3 2 2 2 2 5 2" xfId="25748" xr:uid="{2CB34430-065D-49F8-8023-48A4BD986DEF}"/>
    <cellStyle name="Millares 2 3 2 2 2 2 6" xfId="17492" xr:uid="{B1ED0E3A-7BEF-4CCC-84CD-10908E34E14C}"/>
    <cellStyle name="Millares 2 3 2 2 2 2 7" xfId="34006" xr:uid="{48CB28B5-424A-4E50-ACB2-374326360A23}"/>
    <cellStyle name="Millares 2 3 2 2 2 3" xfId="1497" xr:uid="{C2CD4D44-804F-413D-8898-D9EF91D13C51}"/>
    <cellStyle name="Millares 2 3 2 2 2 3 2" xfId="3561" xr:uid="{A0ECEADE-6AF4-4B7A-8036-A6B613546B48}"/>
    <cellStyle name="Millares 2 3 2 2 2 3 2 2" xfId="7689" xr:uid="{50E803D5-88DB-45B3-8B97-1EC2A19A6B3A}"/>
    <cellStyle name="Millares 2 3 2 2 2 3 2 2 2" xfId="15945" xr:uid="{9650E258-43CF-45AE-A3B9-BE20372F8653}"/>
    <cellStyle name="Millares 2 3 2 2 2 3 2 2 2 2" xfId="32458" xr:uid="{01512EBF-4AB4-4344-8B39-59AF0C1DED89}"/>
    <cellStyle name="Millares 2 3 2 2 2 3 2 2 3" xfId="24202" xr:uid="{1BBA2912-D59A-49DB-AB14-710EB1DD2D8E}"/>
    <cellStyle name="Millares 2 3 2 2 2 3 2 3" xfId="11817" xr:uid="{F109F31C-97B7-4F16-B1EF-1AFA9493E2C3}"/>
    <cellStyle name="Millares 2 3 2 2 2 3 2 3 2" xfId="28330" xr:uid="{3D754B6A-F0B6-475A-811B-24713D1FC40E}"/>
    <cellStyle name="Millares 2 3 2 2 2 3 2 4" xfId="20074" xr:uid="{3E1A2142-30A4-430A-86A9-16833A5CCA29}"/>
    <cellStyle name="Millares 2 3 2 2 2 3 2 5" xfId="36588" xr:uid="{34855D52-5DAE-4535-9769-A468811E7513}"/>
    <cellStyle name="Millares 2 3 2 2 2 3 3" xfId="5625" xr:uid="{6E582E99-4B32-4CCA-887D-2C63448F7FEC}"/>
    <cellStyle name="Millares 2 3 2 2 2 3 3 2" xfId="13881" xr:uid="{39EEE3C8-17F5-4FB1-A915-F06CDC9D4B70}"/>
    <cellStyle name="Millares 2 3 2 2 2 3 3 2 2" xfId="30394" xr:uid="{E4374A3F-70A6-4122-B6DB-50D0120FCF96}"/>
    <cellStyle name="Millares 2 3 2 2 2 3 3 3" xfId="22138" xr:uid="{01672139-9864-4904-B564-940DCC74070D}"/>
    <cellStyle name="Millares 2 3 2 2 2 3 4" xfId="9753" xr:uid="{187C5671-D454-4FA7-9840-E68AF1F6F57F}"/>
    <cellStyle name="Millares 2 3 2 2 2 3 4 2" xfId="26266" xr:uid="{0365C73F-6C7E-42D7-88DC-1E1442E0C30A}"/>
    <cellStyle name="Millares 2 3 2 2 2 3 5" xfId="18010" xr:uid="{CE337124-B0E2-4A1A-B523-E43F4A523A87}"/>
    <cellStyle name="Millares 2 3 2 2 2 3 6" xfId="34524" xr:uid="{BAC333CD-8503-4C0D-A315-1C9FE07A18F3}"/>
    <cellStyle name="Millares 2 3 2 2 2 4" xfId="2540" xr:uid="{38059B54-73A8-4B34-954C-A05513CDAA77}"/>
    <cellStyle name="Millares 2 3 2 2 2 4 2" xfId="6668" xr:uid="{35A21014-3CDF-4575-A2DC-D50B85544221}"/>
    <cellStyle name="Millares 2 3 2 2 2 4 2 2" xfId="14924" xr:uid="{7B3EBDCF-C936-410A-914D-41E66D4B997D}"/>
    <cellStyle name="Millares 2 3 2 2 2 4 2 2 2" xfId="31437" xr:uid="{00096859-BACD-4528-A656-EB0E24D22A2E}"/>
    <cellStyle name="Millares 2 3 2 2 2 4 2 3" xfId="23181" xr:uid="{859C4681-64D8-4F48-8749-BEB54DAD5BA4}"/>
    <cellStyle name="Millares 2 3 2 2 2 4 3" xfId="10796" xr:uid="{531F428F-291C-488F-A573-AFA6FD60029E}"/>
    <cellStyle name="Millares 2 3 2 2 2 4 3 2" xfId="27309" xr:uid="{063366AD-E24A-4920-BBB1-3D4B5C7CB606}"/>
    <cellStyle name="Millares 2 3 2 2 2 4 4" xfId="19053" xr:uid="{6DD3B2CB-9470-494E-9EF4-3D346079702A}"/>
    <cellStyle name="Millares 2 3 2 2 2 4 5" xfId="35567" xr:uid="{8179CCB7-0F0D-401D-98B6-F44759A6748E}"/>
    <cellStyle name="Millares 2 3 2 2 2 5" xfId="4604" xr:uid="{37D4A469-7183-4684-AFC9-1FDD6C8032C5}"/>
    <cellStyle name="Millares 2 3 2 2 2 5 2" xfId="12860" xr:uid="{8F719491-ACCC-4AD7-8800-7D4A40EA9AF2}"/>
    <cellStyle name="Millares 2 3 2 2 2 5 2 2" xfId="29373" xr:uid="{E24B008E-027B-4D36-8A40-8D2A4296FC1B}"/>
    <cellStyle name="Millares 2 3 2 2 2 5 3" xfId="21117" xr:uid="{8CDC3494-6358-4025-80C5-CA260732263A}"/>
    <cellStyle name="Millares 2 3 2 2 2 6" xfId="8732" xr:uid="{DA9EC73F-7690-48E2-BC05-11963C6DF6AB}"/>
    <cellStyle name="Millares 2 3 2 2 2 6 2" xfId="25245" xr:uid="{EA3B6241-41C5-463F-B65D-611947E890D6}"/>
    <cellStyle name="Millares 2 3 2 2 2 7" xfId="16989" xr:uid="{33D6EB9B-6410-4FD5-AC8C-42A908913567}"/>
    <cellStyle name="Millares 2 3 2 2 2 8" xfId="33503" xr:uid="{44F33877-B3DA-4783-9AE3-13F9288BC3CF}"/>
    <cellStyle name="Millares 2 3 2 2 3" xfId="731" xr:uid="{1E8B993E-C9D8-423C-A385-EB01F22DA7A2}"/>
    <cellStyle name="Millares 2 3 2 2 3 2" xfId="1752" xr:uid="{3219751F-16D2-4371-B6AE-98039D080485}"/>
    <cellStyle name="Millares 2 3 2 2 3 2 2" xfId="3816" xr:uid="{4A3A3A4B-0942-4072-BC45-85BE980359AC}"/>
    <cellStyle name="Millares 2 3 2 2 3 2 2 2" xfId="7944" xr:uid="{122775BF-9769-42A4-A59F-881FCDF71842}"/>
    <cellStyle name="Millares 2 3 2 2 3 2 2 2 2" xfId="16200" xr:uid="{8EA08E81-D96C-4443-BCB7-AFF2DAE36D77}"/>
    <cellStyle name="Millares 2 3 2 2 3 2 2 2 2 2" xfId="32713" xr:uid="{B5E1770E-3FD7-48B2-AB0E-8034684B64F2}"/>
    <cellStyle name="Millares 2 3 2 2 3 2 2 2 3" xfId="24457" xr:uid="{41ED37A1-5007-48E3-A319-C05451C90ECB}"/>
    <cellStyle name="Millares 2 3 2 2 3 2 2 3" xfId="12072" xr:uid="{98CAC6CF-E04F-47E0-8F15-80013FFC175B}"/>
    <cellStyle name="Millares 2 3 2 2 3 2 2 3 2" xfId="28585" xr:uid="{B2C99C32-4B35-4FA5-8DAF-026C356A1420}"/>
    <cellStyle name="Millares 2 3 2 2 3 2 2 4" xfId="20329" xr:uid="{754AF01B-5616-4600-8632-394AFE0A5328}"/>
    <cellStyle name="Millares 2 3 2 2 3 2 2 5" xfId="36843" xr:uid="{D13591C8-3183-4997-9DFD-24F760CED058}"/>
    <cellStyle name="Millares 2 3 2 2 3 2 3" xfId="5880" xr:uid="{C4E549DB-C0D6-4A39-8287-98B637B51133}"/>
    <cellStyle name="Millares 2 3 2 2 3 2 3 2" xfId="14136" xr:uid="{F3011D90-5FD3-492C-913A-0B82A9F94F27}"/>
    <cellStyle name="Millares 2 3 2 2 3 2 3 2 2" xfId="30649" xr:uid="{2E33101D-D5FF-4847-BD69-C0BCC2A462DF}"/>
    <cellStyle name="Millares 2 3 2 2 3 2 3 3" xfId="22393" xr:uid="{29BD22C1-9F00-460D-B20E-DDD9C7014D66}"/>
    <cellStyle name="Millares 2 3 2 2 3 2 4" xfId="10008" xr:uid="{F3C229C0-4BE8-4BDC-A60C-4B9C80C76AE5}"/>
    <cellStyle name="Millares 2 3 2 2 3 2 4 2" xfId="26521" xr:uid="{2120198A-5CE7-4D9C-8753-F590417A2EE8}"/>
    <cellStyle name="Millares 2 3 2 2 3 2 5" xfId="18265" xr:uid="{CFEC0C86-8A61-4641-99D1-7467DA048AAC}"/>
    <cellStyle name="Millares 2 3 2 2 3 2 6" xfId="34779" xr:uid="{F5C3A21E-47AD-4490-A0A7-1FB0CC8AF21B}"/>
    <cellStyle name="Millares 2 3 2 2 3 3" xfId="2795" xr:uid="{7F76CF36-9439-4A6F-8C68-C8F35720464D}"/>
    <cellStyle name="Millares 2 3 2 2 3 3 2" xfId="6923" xr:uid="{268A49E1-1B23-42C8-BFEF-FA45815095E9}"/>
    <cellStyle name="Millares 2 3 2 2 3 3 2 2" xfId="15179" xr:uid="{475BC6FE-0C2A-45F0-8836-656C9A2D53AF}"/>
    <cellStyle name="Millares 2 3 2 2 3 3 2 2 2" xfId="31692" xr:uid="{15EB0668-73D9-4A36-8078-00BBB2F28E14}"/>
    <cellStyle name="Millares 2 3 2 2 3 3 2 3" xfId="23436" xr:uid="{9CF747EE-C48E-495E-81B4-43FAB4DC2FFC}"/>
    <cellStyle name="Millares 2 3 2 2 3 3 3" xfId="11051" xr:uid="{3C7F02A3-2EF6-49FC-B45A-6A1577E0F435}"/>
    <cellStyle name="Millares 2 3 2 2 3 3 3 2" xfId="27564" xr:uid="{2AD94685-46A8-456E-ABAE-713D2B4B87E9}"/>
    <cellStyle name="Millares 2 3 2 2 3 3 4" xfId="19308" xr:uid="{11004E9A-2222-49BB-8255-28AF96C2000E}"/>
    <cellStyle name="Millares 2 3 2 2 3 3 5" xfId="35822" xr:uid="{02311C05-C93D-4634-A7E0-9282308B7E18}"/>
    <cellStyle name="Millares 2 3 2 2 3 4" xfId="4859" xr:uid="{894586C5-ED4D-40E4-9911-2FE6E741A087}"/>
    <cellStyle name="Millares 2 3 2 2 3 4 2" xfId="13115" xr:uid="{69DAC696-7149-4D99-B1DD-DDBCB4FAC677}"/>
    <cellStyle name="Millares 2 3 2 2 3 4 2 2" xfId="29628" xr:uid="{6E11277A-75D7-43DA-943E-9035C1119595}"/>
    <cellStyle name="Millares 2 3 2 2 3 4 3" xfId="21372" xr:uid="{AA07BBB0-9E8B-49E0-A15B-E6DC1061F3C4}"/>
    <cellStyle name="Millares 2 3 2 2 3 5" xfId="8987" xr:uid="{0D377FB2-E626-42ED-89EB-9056AF540B54}"/>
    <cellStyle name="Millares 2 3 2 2 3 5 2" xfId="25500" xr:uid="{AF4521DB-4D65-4CE2-A4D9-B22300A91F3A}"/>
    <cellStyle name="Millares 2 3 2 2 3 6" xfId="17244" xr:uid="{EACBD9B9-2C29-4C70-BA43-CC7A1717B6AB}"/>
    <cellStyle name="Millares 2 3 2 2 3 7" xfId="33758" xr:uid="{B2B0D08A-C35C-4838-A673-F3700013EEC4}"/>
    <cellStyle name="Millares 2 3 2 2 4" xfId="1249" xr:uid="{8C2FCD82-C890-4EF5-B7F2-9097CD88D341}"/>
    <cellStyle name="Millares 2 3 2 2 4 2" xfId="3313" xr:uid="{2F4BE530-A9E7-43DA-A518-8CE4513704E6}"/>
    <cellStyle name="Millares 2 3 2 2 4 2 2" xfId="7441" xr:uid="{9C85F42B-9B09-4779-ACD3-2B7F9A1C09A7}"/>
    <cellStyle name="Millares 2 3 2 2 4 2 2 2" xfId="15697" xr:uid="{E6E2495E-FCD2-4498-A627-BB81185C1F02}"/>
    <cellStyle name="Millares 2 3 2 2 4 2 2 2 2" xfId="32210" xr:uid="{A750BDA3-D82A-45BE-81FF-255C4D6A538B}"/>
    <cellStyle name="Millares 2 3 2 2 4 2 2 3" xfId="23954" xr:uid="{10FD9651-CBC1-4087-B6FE-BB831693ACD1}"/>
    <cellStyle name="Millares 2 3 2 2 4 2 3" xfId="11569" xr:uid="{D7AD747C-8728-4210-9575-CDDA2EBE2D9A}"/>
    <cellStyle name="Millares 2 3 2 2 4 2 3 2" xfId="28082" xr:uid="{53F9EF7F-FA46-4149-AC7B-38AEF6D75725}"/>
    <cellStyle name="Millares 2 3 2 2 4 2 4" xfId="19826" xr:uid="{965ABA47-53EF-4FBA-BE55-61D5C09D74FB}"/>
    <cellStyle name="Millares 2 3 2 2 4 2 5" xfId="36340" xr:uid="{F198E7C5-5C63-4576-8058-2ADEB4D3C974}"/>
    <cellStyle name="Millares 2 3 2 2 4 3" xfId="5377" xr:uid="{F5B5FEB4-AFD3-4405-89A7-E5C283AF1539}"/>
    <cellStyle name="Millares 2 3 2 2 4 3 2" xfId="13633" xr:uid="{6526F768-F8F0-4928-897C-781BDBD51444}"/>
    <cellStyle name="Millares 2 3 2 2 4 3 2 2" xfId="30146" xr:uid="{6F8427C6-F54F-4E93-AC45-148543B4FBA7}"/>
    <cellStyle name="Millares 2 3 2 2 4 3 3" xfId="21890" xr:uid="{4EA1BEEC-4869-4814-B52A-7FAB44DFA13F}"/>
    <cellStyle name="Millares 2 3 2 2 4 4" xfId="9505" xr:uid="{AF0C2D8D-CAB5-475D-AAF5-63D1733DF27E}"/>
    <cellStyle name="Millares 2 3 2 2 4 4 2" xfId="26018" xr:uid="{D096936F-B75F-4F92-9762-AFA3E3013339}"/>
    <cellStyle name="Millares 2 3 2 2 4 5" xfId="17762" xr:uid="{936C3BB9-BFC9-4A28-87B6-8B9AA715DDA6}"/>
    <cellStyle name="Millares 2 3 2 2 4 6" xfId="34276" xr:uid="{B17A1649-6632-49B1-B40B-D953A9D79DEB}"/>
    <cellStyle name="Millares 2 3 2 2 5" xfId="2292" xr:uid="{AD5B81C3-5794-46EC-8B9D-49563E261105}"/>
    <cellStyle name="Millares 2 3 2 2 5 2" xfId="6420" xr:uid="{7B444D11-D74D-4234-AB2A-C69861BCF12F}"/>
    <cellStyle name="Millares 2 3 2 2 5 2 2" xfId="14676" xr:uid="{35D5139F-A510-48BC-BF9B-2894E090EE5B}"/>
    <cellStyle name="Millares 2 3 2 2 5 2 2 2" xfId="31189" xr:uid="{FE1AD1B0-AF9A-4551-8EF8-B8BF4505CBF5}"/>
    <cellStyle name="Millares 2 3 2 2 5 2 3" xfId="22933" xr:uid="{433FEAC9-6378-4674-A796-976653C9D487}"/>
    <cellStyle name="Millares 2 3 2 2 5 3" xfId="10548" xr:uid="{4DBE29D3-C0E4-4ADA-BC08-06CC21BCF836}"/>
    <cellStyle name="Millares 2 3 2 2 5 3 2" xfId="27061" xr:uid="{781228C7-846C-4B20-A3D2-6229C251F398}"/>
    <cellStyle name="Millares 2 3 2 2 5 4" xfId="18805" xr:uid="{F67ED2D6-54D6-4A0E-B063-5732B7BF3F98}"/>
    <cellStyle name="Millares 2 3 2 2 5 5" xfId="35319" xr:uid="{2DC74461-119F-44EC-B219-FFA50431EF56}"/>
    <cellStyle name="Millares 2 3 2 2 6" xfId="4356" xr:uid="{B9FB474F-8031-405B-BBA3-19F2EC947956}"/>
    <cellStyle name="Millares 2 3 2 2 6 2" xfId="12612" xr:uid="{F4D514AB-EC8B-4D06-A423-E5832375E9B0}"/>
    <cellStyle name="Millares 2 3 2 2 6 2 2" xfId="29125" xr:uid="{FEB4C07D-9AF9-4317-9B90-BBFA88CD86A4}"/>
    <cellStyle name="Millares 2 3 2 2 6 3" xfId="20869" xr:uid="{D38B21DA-D2F4-4017-AB37-D823A3125F1B}"/>
    <cellStyle name="Millares 2 3 2 2 7" xfId="8484" xr:uid="{6F87D2A6-9C2A-48D3-B9CB-E6CC12E34983}"/>
    <cellStyle name="Millares 2 3 2 2 7 2" xfId="24997" xr:uid="{00C378B8-7E2A-46BD-82AD-081612BAEB33}"/>
    <cellStyle name="Millares 2 3 2 2 8" xfId="16741" xr:uid="{7B2F1CA4-B000-4DF5-A7D9-46F797FED35A}"/>
    <cellStyle name="Millares 2 3 2 2 9" xfId="33255" xr:uid="{4D5D65F3-1E63-4112-804D-49EEC6A0EC90}"/>
    <cellStyle name="Millares 2 3 2 3" xfId="352" xr:uid="{0F398DC2-2C40-4500-A1FF-8078C9610CEC}"/>
    <cellStyle name="Millares 2 3 2 3 2" xfId="855" xr:uid="{42045ACD-7E48-493E-8D64-E0862A72CBDF}"/>
    <cellStyle name="Millares 2 3 2 3 2 2" xfId="1876" xr:uid="{DEB7905B-2341-460B-A2B5-7531F6A98C9F}"/>
    <cellStyle name="Millares 2 3 2 3 2 2 2" xfId="3940" xr:uid="{CAF89ED1-F86E-4612-9888-45180991F9EA}"/>
    <cellStyle name="Millares 2 3 2 3 2 2 2 2" xfId="8068" xr:uid="{FC21DA2A-913A-48EE-A85D-7D7FB27D5EA1}"/>
    <cellStyle name="Millares 2 3 2 3 2 2 2 2 2" xfId="16324" xr:uid="{8B774DCB-4D05-440E-A5FE-5BB6493A1BD4}"/>
    <cellStyle name="Millares 2 3 2 3 2 2 2 2 2 2" xfId="32837" xr:uid="{6C372B24-42EA-4378-A99A-BEE7E3B43673}"/>
    <cellStyle name="Millares 2 3 2 3 2 2 2 2 3" xfId="24581" xr:uid="{2DE80736-09A9-4E44-BC40-C92C4BF7B0D2}"/>
    <cellStyle name="Millares 2 3 2 3 2 2 2 3" xfId="12196" xr:uid="{4FF624DA-D1BE-48CA-851D-B027CA8AC633}"/>
    <cellStyle name="Millares 2 3 2 3 2 2 2 3 2" xfId="28709" xr:uid="{DB13B669-76DF-4728-BD01-98627214F603}"/>
    <cellStyle name="Millares 2 3 2 3 2 2 2 4" xfId="20453" xr:uid="{DB2B70ED-43EC-46CE-843E-2F9CC4D282F7}"/>
    <cellStyle name="Millares 2 3 2 3 2 2 2 5" xfId="36967" xr:uid="{6CACA6E4-B0BC-47F2-B350-BAF054BF2D68}"/>
    <cellStyle name="Millares 2 3 2 3 2 2 3" xfId="6004" xr:uid="{118B51FA-6681-43A7-AFB9-BF308C46A6E2}"/>
    <cellStyle name="Millares 2 3 2 3 2 2 3 2" xfId="14260" xr:uid="{680FE94B-9279-4D1D-A8B0-8F36BB7B7CD6}"/>
    <cellStyle name="Millares 2 3 2 3 2 2 3 2 2" xfId="30773" xr:uid="{D446CD25-82EC-47C6-B6D4-5F48FD406F16}"/>
    <cellStyle name="Millares 2 3 2 3 2 2 3 3" xfId="22517" xr:uid="{B3B43918-18EB-49E6-8992-1DE828CDA6C1}"/>
    <cellStyle name="Millares 2 3 2 3 2 2 4" xfId="10132" xr:uid="{1942C5EF-EF0A-4061-B892-DA699FB79933}"/>
    <cellStyle name="Millares 2 3 2 3 2 2 4 2" xfId="26645" xr:uid="{57FE6E1B-782A-46B8-AAB9-9582618E86C4}"/>
    <cellStyle name="Millares 2 3 2 3 2 2 5" xfId="18389" xr:uid="{C13B63E2-8647-4F1E-8771-96C4B3239ACE}"/>
    <cellStyle name="Millares 2 3 2 3 2 2 6" xfId="34903" xr:uid="{915FEA0E-A7CE-4E56-B66E-8A76C08FF19D}"/>
    <cellStyle name="Millares 2 3 2 3 2 3" xfId="2919" xr:uid="{12B8752E-201D-48B3-8ECA-6EB64381E59C}"/>
    <cellStyle name="Millares 2 3 2 3 2 3 2" xfId="7047" xr:uid="{EC1AC9BA-B50E-4404-AB8C-B2BAACCB9BFD}"/>
    <cellStyle name="Millares 2 3 2 3 2 3 2 2" xfId="15303" xr:uid="{3A48BD70-C395-43C2-9452-E7E3941A60FD}"/>
    <cellStyle name="Millares 2 3 2 3 2 3 2 2 2" xfId="31816" xr:uid="{47C5DA27-6062-4151-BDD7-93F3A0825F67}"/>
    <cellStyle name="Millares 2 3 2 3 2 3 2 3" xfId="23560" xr:uid="{FF19FFF7-6805-4938-A336-DA8946B29F41}"/>
    <cellStyle name="Millares 2 3 2 3 2 3 3" xfId="11175" xr:uid="{9AE66141-35B3-443E-A6A6-4F319303B1FB}"/>
    <cellStyle name="Millares 2 3 2 3 2 3 3 2" xfId="27688" xr:uid="{4F4C7C6F-78A3-4E43-ACF4-6F3F91A61D2B}"/>
    <cellStyle name="Millares 2 3 2 3 2 3 4" xfId="19432" xr:uid="{0926D420-D603-45B9-BD20-4A943176396B}"/>
    <cellStyle name="Millares 2 3 2 3 2 3 5" xfId="35946" xr:uid="{F1133FF7-ECD6-47C3-AFC3-D80657F3CB42}"/>
    <cellStyle name="Millares 2 3 2 3 2 4" xfId="4983" xr:uid="{813D8955-41A0-4A31-84D8-1082988C38CB}"/>
    <cellStyle name="Millares 2 3 2 3 2 4 2" xfId="13239" xr:uid="{DA6DB448-2B12-42A4-AF15-BFA459AE7660}"/>
    <cellStyle name="Millares 2 3 2 3 2 4 2 2" xfId="29752" xr:uid="{9F1FF496-BEFC-4410-BD77-B0F140C129C8}"/>
    <cellStyle name="Millares 2 3 2 3 2 4 3" xfId="21496" xr:uid="{766B7C15-6E26-4396-9F71-20B77FF238C3}"/>
    <cellStyle name="Millares 2 3 2 3 2 5" xfId="9111" xr:uid="{88082965-1D96-4099-B26B-E74CAC372A5E}"/>
    <cellStyle name="Millares 2 3 2 3 2 5 2" xfId="25624" xr:uid="{F7A6BC6F-9FD0-4172-95E1-FE6F93EF6064}"/>
    <cellStyle name="Millares 2 3 2 3 2 6" xfId="17368" xr:uid="{F1141BE1-E7FB-4D83-8E2D-1E12BE439914}"/>
    <cellStyle name="Millares 2 3 2 3 2 7" xfId="33882" xr:uid="{F6C9DF44-E82A-4CD2-8F3A-9CE70E466B58}"/>
    <cellStyle name="Millares 2 3 2 3 3" xfId="1373" xr:uid="{D42EAD1C-2BBA-4813-95E9-D8EFD427DB72}"/>
    <cellStyle name="Millares 2 3 2 3 3 2" xfId="3437" xr:uid="{EA32BD18-4E37-4187-BC59-6244EEE90B34}"/>
    <cellStyle name="Millares 2 3 2 3 3 2 2" xfId="7565" xr:uid="{CA8BAE7A-54E1-4733-AB51-F4B364A0C225}"/>
    <cellStyle name="Millares 2 3 2 3 3 2 2 2" xfId="15821" xr:uid="{A539C0BF-72C4-481D-9E70-15D65FCAB23E}"/>
    <cellStyle name="Millares 2 3 2 3 3 2 2 2 2" xfId="32334" xr:uid="{4E45D0BD-3822-4FD2-97FE-AF8BC8902BE0}"/>
    <cellStyle name="Millares 2 3 2 3 3 2 2 3" xfId="24078" xr:uid="{7337F2B5-3727-4D1C-B2BD-CD19DB09B7CF}"/>
    <cellStyle name="Millares 2 3 2 3 3 2 3" xfId="11693" xr:uid="{84503067-2014-4605-A4A4-226AE0B8583D}"/>
    <cellStyle name="Millares 2 3 2 3 3 2 3 2" xfId="28206" xr:uid="{73B1ED39-4801-400B-8D37-5B27DCB40264}"/>
    <cellStyle name="Millares 2 3 2 3 3 2 4" xfId="19950" xr:uid="{64A869C3-3A68-4BD3-B0B5-95509BCAEF3F}"/>
    <cellStyle name="Millares 2 3 2 3 3 2 5" xfId="36464" xr:uid="{AD3AC1A1-672E-438F-9A7E-10E5875A2A1D}"/>
    <cellStyle name="Millares 2 3 2 3 3 3" xfId="5501" xr:uid="{22403FE3-1F1E-4B57-8E1C-629A36A60986}"/>
    <cellStyle name="Millares 2 3 2 3 3 3 2" xfId="13757" xr:uid="{2FFE6C0C-C6C4-454E-A926-C5D118834732}"/>
    <cellStyle name="Millares 2 3 2 3 3 3 2 2" xfId="30270" xr:uid="{7AE49B68-38B7-4196-9D3D-CE364DF9F40F}"/>
    <cellStyle name="Millares 2 3 2 3 3 3 3" xfId="22014" xr:uid="{D03CDAD7-6185-490F-83FE-9B89CD446C2C}"/>
    <cellStyle name="Millares 2 3 2 3 3 4" xfId="9629" xr:uid="{24D7FCFF-1F5E-4C5C-A8A0-414635786DE5}"/>
    <cellStyle name="Millares 2 3 2 3 3 4 2" xfId="26142" xr:uid="{37344552-1E6A-4F6B-B0BA-B9D3DC195F73}"/>
    <cellStyle name="Millares 2 3 2 3 3 5" xfId="17886" xr:uid="{55F45628-D693-4820-B369-6674FA3F2D1F}"/>
    <cellStyle name="Millares 2 3 2 3 3 6" xfId="34400" xr:uid="{FB242F34-117F-4187-AF12-29C59F5D3992}"/>
    <cellStyle name="Millares 2 3 2 3 4" xfId="2416" xr:uid="{0979D9A4-E763-4105-A36B-530A85602B08}"/>
    <cellStyle name="Millares 2 3 2 3 4 2" xfId="6544" xr:uid="{06FB3251-3A0B-4A0F-AB39-426E9189720E}"/>
    <cellStyle name="Millares 2 3 2 3 4 2 2" xfId="14800" xr:uid="{E57409F0-ED1B-46AD-BDA8-C165DC5987DE}"/>
    <cellStyle name="Millares 2 3 2 3 4 2 2 2" xfId="31313" xr:uid="{6413B104-A9F8-480D-A477-1BC16E15D593}"/>
    <cellStyle name="Millares 2 3 2 3 4 2 3" xfId="23057" xr:uid="{9FE226D2-E57C-4735-8347-D57FEC27B0BC}"/>
    <cellStyle name="Millares 2 3 2 3 4 3" xfId="10672" xr:uid="{5A3221AD-D21D-4319-85D0-B7BE78945053}"/>
    <cellStyle name="Millares 2 3 2 3 4 3 2" xfId="27185" xr:uid="{67C0CF41-50A8-4B31-9348-B3346B9B80D8}"/>
    <cellStyle name="Millares 2 3 2 3 4 4" xfId="18929" xr:uid="{97A592C7-32AB-4293-86EF-2157DC1DB0A9}"/>
    <cellStyle name="Millares 2 3 2 3 4 5" xfId="35443" xr:uid="{3F1F1622-A904-4AAB-80B2-CDA76264B762}"/>
    <cellStyle name="Millares 2 3 2 3 5" xfId="4480" xr:uid="{7645B2B5-BEB3-47AE-BDDD-AF96B97EB804}"/>
    <cellStyle name="Millares 2 3 2 3 5 2" xfId="12736" xr:uid="{DA7D8CD2-9E2A-4B14-9283-D1E7BD8BBA8C}"/>
    <cellStyle name="Millares 2 3 2 3 5 2 2" xfId="29249" xr:uid="{5B1104A8-CD4F-4B35-9F73-18D0F9439BBC}"/>
    <cellStyle name="Millares 2 3 2 3 5 3" xfId="20993" xr:uid="{778A09B1-00C0-47F8-95D1-0DAEF0CFAD40}"/>
    <cellStyle name="Millares 2 3 2 3 6" xfId="8608" xr:uid="{666442DC-A969-4D43-8350-E6AD9211D82F}"/>
    <cellStyle name="Millares 2 3 2 3 6 2" xfId="25121" xr:uid="{F371A286-8F3B-47E1-BCD0-ECBC0F2D960E}"/>
    <cellStyle name="Millares 2 3 2 3 7" xfId="16865" xr:uid="{23361B3C-2278-4ABF-88CB-EAA77807A7C7}"/>
    <cellStyle name="Millares 2 3 2 3 8" xfId="33379" xr:uid="{BDC89E06-AE13-4337-B674-14E995583092}"/>
    <cellStyle name="Millares 2 3 2 4" xfId="607" xr:uid="{6C8F1837-B768-4FC3-9FC9-40799EA3B343}"/>
    <cellStyle name="Millares 2 3 2 4 2" xfId="1628" xr:uid="{65A4E482-DFE3-4112-BE54-CDB711584BBC}"/>
    <cellStyle name="Millares 2 3 2 4 2 2" xfId="3692" xr:uid="{7FAC8600-A97A-4207-B18E-47A8EEEB1DF8}"/>
    <cellStyle name="Millares 2 3 2 4 2 2 2" xfId="7820" xr:uid="{03708438-518D-4842-981F-546B9FC22034}"/>
    <cellStyle name="Millares 2 3 2 4 2 2 2 2" xfId="16076" xr:uid="{ADFA823A-F000-402A-92B9-A36D6F954F2C}"/>
    <cellStyle name="Millares 2 3 2 4 2 2 2 2 2" xfId="32589" xr:uid="{FE9F6293-459A-42B8-87A8-EE53E4C6B62B}"/>
    <cellStyle name="Millares 2 3 2 4 2 2 2 3" xfId="24333" xr:uid="{9F528FA5-0DEC-4170-B346-6EEA8B80B66E}"/>
    <cellStyle name="Millares 2 3 2 4 2 2 3" xfId="11948" xr:uid="{0385C229-65F9-43D6-9491-1A54092C503C}"/>
    <cellStyle name="Millares 2 3 2 4 2 2 3 2" xfId="28461" xr:uid="{2597CB45-4A47-472B-92B7-5FD005734CF1}"/>
    <cellStyle name="Millares 2 3 2 4 2 2 4" xfId="20205" xr:uid="{2B9A73E7-28BF-44A4-B9D0-6F1F1FA7625B}"/>
    <cellStyle name="Millares 2 3 2 4 2 2 5" xfId="36719" xr:uid="{BFBB2807-F4A5-4541-9EB7-8297D1B3A921}"/>
    <cellStyle name="Millares 2 3 2 4 2 3" xfId="5756" xr:uid="{F9E54615-4FDE-4A50-B15D-75DEEEEFE6E6}"/>
    <cellStyle name="Millares 2 3 2 4 2 3 2" xfId="14012" xr:uid="{E8DEBE70-5863-4BB9-AAF3-2A4C84831D17}"/>
    <cellStyle name="Millares 2 3 2 4 2 3 2 2" xfId="30525" xr:uid="{12D386F3-2EB7-4E3A-8666-6490D5E3C692}"/>
    <cellStyle name="Millares 2 3 2 4 2 3 3" xfId="22269" xr:uid="{9D5B7664-0A15-446F-A66C-F9B3883A789A}"/>
    <cellStyle name="Millares 2 3 2 4 2 4" xfId="9884" xr:uid="{22191E02-7540-4A32-B42E-1700D57E6A1D}"/>
    <cellStyle name="Millares 2 3 2 4 2 4 2" xfId="26397" xr:uid="{7063E9CD-CD0D-47DB-8DB5-C8E91BE9B018}"/>
    <cellStyle name="Millares 2 3 2 4 2 5" xfId="18141" xr:uid="{D2BE70BD-905A-4492-9775-BA5A319BFA79}"/>
    <cellStyle name="Millares 2 3 2 4 2 6" xfId="34655" xr:uid="{69EA7F29-4575-4B15-A1A2-994D3762701C}"/>
    <cellStyle name="Millares 2 3 2 4 3" xfId="2671" xr:uid="{BCA22588-BDF6-409E-B5D8-CA2541D72EF7}"/>
    <cellStyle name="Millares 2 3 2 4 3 2" xfId="6799" xr:uid="{6973FB66-9AA1-4C42-95A4-8B34DB126D5E}"/>
    <cellStyle name="Millares 2 3 2 4 3 2 2" xfId="15055" xr:uid="{0DB4DF06-8096-40D2-B5DB-1C081A415BAF}"/>
    <cellStyle name="Millares 2 3 2 4 3 2 2 2" xfId="31568" xr:uid="{886AB792-ED29-48D6-B910-5C69B181195C}"/>
    <cellStyle name="Millares 2 3 2 4 3 2 3" xfId="23312" xr:uid="{83AB10FD-4B25-4F07-9EB3-9350E3F36766}"/>
    <cellStyle name="Millares 2 3 2 4 3 3" xfId="10927" xr:uid="{76AD9C15-725C-41D7-B134-C1C9E20868D4}"/>
    <cellStyle name="Millares 2 3 2 4 3 3 2" xfId="27440" xr:uid="{4FB343CA-7EBD-44CE-8534-C3FB201B38B6}"/>
    <cellStyle name="Millares 2 3 2 4 3 4" xfId="19184" xr:uid="{FF314477-D2AF-4395-94F7-EFBB1A25EC71}"/>
    <cellStyle name="Millares 2 3 2 4 3 5" xfId="35698" xr:uid="{BAEFEF97-070B-4783-8237-2C5FED9C08FD}"/>
    <cellStyle name="Millares 2 3 2 4 4" xfId="4735" xr:uid="{800B60DF-25D1-4E00-89A2-66E3F78EA992}"/>
    <cellStyle name="Millares 2 3 2 4 4 2" xfId="12991" xr:uid="{05299929-E63B-4096-A544-52BE3C0831EF}"/>
    <cellStyle name="Millares 2 3 2 4 4 2 2" xfId="29504" xr:uid="{7EA42FAD-C47A-4EC1-B505-45700CC670A7}"/>
    <cellStyle name="Millares 2 3 2 4 4 3" xfId="21248" xr:uid="{A927253F-84C4-4F50-B793-FED1735367BA}"/>
    <cellStyle name="Millares 2 3 2 4 5" xfId="8863" xr:uid="{99735C2C-F029-4D36-8CBD-E283EA3E92DE}"/>
    <cellStyle name="Millares 2 3 2 4 5 2" xfId="25376" xr:uid="{20ADFFCF-196A-4662-91F0-E75CDDABFA03}"/>
    <cellStyle name="Millares 2 3 2 4 6" xfId="17120" xr:uid="{08763BCC-BCA0-4A65-9B5B-4FE4FAE94CF3}"/>
    <cellStyle name="Millares 2 3 2 4 7" xfId="33634" xr:uid="{05B37E6D-017B-4AC8-9277-BF406E84909A}"/>
    <cellStyle name="Millares 2 3 2 5" xfId="1125" xr:uid="{058037E6-9667-4388-9D2C-E9ADDE0A0D7B}"/>
    <cellStyle name="Millares 2 3 2 5 2" xfId="3189" xr:uid="{F4FF42C7-73FA-4883-9C57-F77B06393A11}"/>
    <cellStyle name="Millares 2 3 2 5 2 2" xfId="7317" xr:uid="{2CAD1686-0D56-4AF8-8FD3-0AA340C00B7A}"/>
    <cellStyle name="Millares 2 3 2 5 2 2 2" xfId="15573" xr:uid="{778D1A17-9F4D-4BEC-86DD-B985E55967BA}"/>
    <cellStyle name="Millares 2 3 2 5 2 2 2 2" xfId="32086" xr:uid="{96671AB3-E271-4420-81C5-4CD966AD72E9}"/>
    <cellStyle name="Millares 2 3 2 5 2 2 3" xfId="23830" xr:uid="{89A0DC60-616A-4007-8564-3AD91EF2539C}"/>
    <cellStyle name="Millares 2 3 2 5 2 3" xfId="11445" xr:uid="{DD469828-A437-494C-B6F1-9C58AAD2CD8A}"/>
    <cellStyle name="Millares 2 3 2 5 2 3 2" xfId="27958" xr:uid="{C0037B4B-E1CF-48DA-A55A-711025D95AD3}"/>
    <cellStyle name="Millares 2 3 2 5 2 4" xfId="19702" xr:uid="{2847CBF8-1AC8-4E9C-9403-DAA807780202}"/>
    <cellStyle name="Millares 2 3 2 5 2 5" xfId="36216" xr:uid="{FD387031-7538-4788-92C1-CE576B807CB6}"/>
    <cellStyle name="Millares 2 3 2 5 3" xfId="5253" xr:uid="{84A0B457-79AC-43A9-A08E-2EF6DA323369}"/>
    <cellStyle name="Millares 2 3 2 5 3 2" xfId="13509" xr:uid="{31042EE5-9F7A-417B-B434-17C8EA7B22F8}"/>
    <cellStyle name="Millares 2 3 2 5 3 2 2" xfId="30022" xr:uid="{E42D3E87-8B1C-4C9A-8FFC-A035328A9A5A}"/>
    <cellStyle name="Millares 2 3 2 5 3 3" xfId="21766" xr:uid="{7B5141FA-F630-4D05-B6A5-55141B6E13C6}"/>
    <cellStyle name="Millares 2 3 2 5 4" xfId="9381" xr:uid="{C5EF634C-07CC-4FEA-9598-1AD2671D1A2F}"/>
    <cellStyle name="Millares 2 3 2 5 4 2" xfId="25894" xr:uid="{45B75A6A-DB67-464D-B04F-0BDC4CCE0634}"/>
    <cellStyle name="Millares 2 3 2 5 5" xfId="17638" xr:uid="{0794243C-1497-40FD-8030-51AFBE3956FA}"/>
    <cellStyle name="Millares 2 3 2 5 6" xfId="34152" xr:uid="{9DCD8BFC-85B8-4F9B-A5E0-1747EE30D17A}"/>
    <cellStyle name="Millares 2 3 2 6" xfId="2168" xr:uid="{70D38C0D-7FB1-4731-B2CF-9920643FDB3E}"/>
    <cellStyle name="Millares 2 3 2 6 2" xfId="6296" xr:uid="{6278E9CC-78EF-4ACC-BBAF-FBBE994A1C7E}"/>
    <cellStyle name="Millares 2 3 2 6 2 2" xfId="14552" xr:uid="{6002418D-6C8C-4B25-BC4A-A64810F4C258}"/>
    <cellStyle name="Millares 2 3 2 6 2 2 2" xfId="31065" xr:uid="{F9692619-026E-4C25-B4B3-0F125037F757}"/>
    <cellStyle name="Millares 2 3 2 6 2 3" xfId="22809" xr:uid="{3CB61E67-7C31-438C-B04A-D7705F55E6B5}"/>
    <cellStyle name="Millares 2 3 2 6 3" xfId="10424" xr:uid="{29C1F0C7-52DD-4717-B005-38C7B0734C68}"/>
    <cellStyle name="Millares 2 3 2 6 3 2" xfId="26937" xr:uid="{BF8C23FD-F5E9-45D6-8652-3BE4DC8D5DD3}"/>
    <cellStyle name="Millares 2 3 2 6 4" xfId="18681" xr:uid="{E2736943-07AB-4100-ADFA-B996DA89F482}"/>
    <cellStyle name="Millares 2 3 2 6 5" xfId="35195" xr:uid="{09656531-2157-4B04-ABE3-F6E7BC1E3486}"/>
    <cellStyle name="Millares 2 3 2 7" xfId="4232" xr:uid="{05995BD0-FA8C-4257-B110-AE6016743FBA}"/>
    <cellStyle name="Millares 2 3 2 7 2" xfId="12488" xr:uid="{DBFBE2CA-03A2-4CEE-87CB-959AA3C7533D}"/>
    <cellStyle name="Millares 2 3 2 7 2 2" xfId="29001" xr:uid="{A509FDBF-9AD1-4D92-8C07-D209112E0AC6}"/>
    <cellStyle name="Millares 2 3 2 7 3" xfId="20745" xr:uid="{26BDCFC1-9F75-44F0-93C1-E837E274D3A6}"/>
    <cellStyle name="Millares 2 3 2 8" xfId="8360" xr:uid="{03C12142-A385-4CA1-BFE3-D843EC1146EB}"/>
    <cellStyle name="Millares 2 3 2 8 2" xfId="24873" xr:uid="{2D2A4227-EFBC-451F-9BA5-76AD87BA2A3B}"/>
    <cellStyle name="Millares 2 3 2 9" xfId="16617" xr:uid="{F82BA966-639A-42A9-871D-E25DBB7E41AD}"/>
    <cellStyle name="Millares 2 3 3" xfId="166" xr:uid="{241758AF-384F-4F13-B1C1-D4504AD6BE40}"/>
    <cellStyle name="Millares 2 3 3 2" xfId="414" xr:uid="{38850FA8-8388-4658-97B3-60EF6E94FDA6}"/>
    <cellStyle name="Millares 2 3 3 2 2" xfId="917" xr:uid="{BEB951A0-8428-4B22-88FE-F678920473C6}"/>
    <cellStyle name="Millares 2 3 3 2 2 2" xfId="1938" xr:uid="{4C27D359-10FD-4079-B81E-A6097862D9D6}"/>
    <cellStyle name="Millares 2 3 3 2 2 2 2" xfId="4002" xr:uid="{7E28400F-9D70-4F98-BD4E-F8326774455F}"/>
    <cellStyle name="Millares 2 3 3 2 2 2 2 2" xfId="8130" xr:uid="{7B820A89-C3B3-4835-91FD-D0237341AE92}"/>
    <cellStyle name="Millares 2 3 3 2 2 2 2 2 2" xfId="16386" xr:uid="{F9F3EBE3-9065-42E0-A5E3-93C1D6A2EE25}"/>
    <cellStyle name="Millares 2 3 3 2 2 2 2 2 2 2" xfId="32899" xr:uid="{444E77A5-28D5-43BB-B67E-40CF2A3A1274}"/>
    <cellStyle name="Millares 2 3 3 2 2 2 2 2 3" xfId="24643" xr:uid="{5ED245F8-3340-42E7-884D-88D78FE0745D}"/>
    <cellStyle name="Millares 2 3 3 2 2 2 2 3" xfId="12258" xr:uid="{69636A25-3879-4658-B730-C3CF3AD216F5}"/>
    <cellStyle name="Millares 2 3 3 2 2 2 2 3 2" xfId="28771" xr:uid="{76F13DF9-D03F-410A-B915-10467AC89257}"/>
    <cellStyle name="Millares 2 3 3 2 2 2 2 4" xfId="20515" xr:uid="{356A5783-3DD3-467F-A5B8-328C6F71E8E1}"/>
    <cellStyle name="Millares 2 3 3 2 2 2 2 5" xfId="37029" xr:uid="{ED089B8C-16A2-47E8-923E-6067A977F3ED}"/>
    <cellStyle name="Millares 2 3 3 2 2 2 3" xfId="6066" xr:uid="{4B71A18A-A4D3-4B4C-8BEC-F4E6B0E06666}"/>
    <cellStyle name="Millares 2 3 3 2 2 2 3 2" xfId="14322" xr:uid="{0040B398-9202-49C8-99E6-BDC6B89E5E04}"/>
    <cellStyle name="Millares 2 3 3 2 2 2 3 2 2" xfId="30835" xr:uid="{9F02C9B2-2031-4244-8E94-2F37709F50EA}"/>
    <cellStyle name="Millares 2 3 3 2 2 2 3 3" xfId="22579" xr:uid="{ACA2DAB2-8CF7-483B-B0E8-E6E89C87B5D0}"/>
    <cellStyle name="Millares 2 3 3 2 2 2 4" xfId="10194" xr:uid="{3A91E95A-F668-42C0-B890-F1494997E58E}"/>
    <cellStyle name="Millares 2 3 3 2 2 2 4 2" xfId="26707" xr:uid="{61CF2E91-2D20-4435-8EC7-0BA30FBA2B7B}"/>
    <cellStyle name="Millares 2 3 3 2 2 2 5" xfId="18451" xr:uid="{28C1914F-0D5A-474D-9A96-D4AEA49FFBE7}"/>
    <cellStyle name="Millares 2 3 3 2 2 2 6" xfId="34965" xr:uid="{BB8A3109-3E98-4C0F-B589-49C249F1C208}"/>
    <cellStyle name="Millares 2 3 3 2 2 3" xfId="2981" xr:uid="{CB1103F2-FB40-49EA-935B-A6F8FF1065C6}"/>
    <cellStyle name="Millares 2 3 3 2 2 3 2" xfId="7109" xr:uid="{DA4B09BA-6705-4F40-BC79-59ADD11F165A}"/>
    <cellStyle name="Millares 2 3 3 2 2 3 2 2" xfId="15365" xr:uid="{D8293510-86C6-4151-B4FE-ADB9A1BCC03F}"/>
    <cellStyle name="Millares 2 3 3 2 2 3 2 2 2" xfId="31878" xr:uid="{538C2DCF-9ED1-4B72-986F-8F8BAE54AAA4}"/>
    <cellStyle name="Millares 2 3 3 2 2 3 2 3" xfId="23622" xr:uid="{415ACF77-33E1-473D-B53E-F331C574A694}"/>
    <cellStyle name="Millares 2 3 3 2 2 3 3" xfId="11237" xr:uid="{E4CF969F-681C-4587-B739-0A54B9604E90}"/>
    <cellStyle name="Millares 2 3 3 2 2 3 3 2" xfId="27750" xr:uid="{892A7BA8-3207-49A0-AC76-F7809F81465E}"/>
    <cellStyle name="Millares 2 3 3 2 2 3 4" xfId="19494" xr:uid="{0A35B4E6-0C85-4D05-B43D-FC7C780667EC}"/>
    <cellStyle name="Millares 2 3 3 2 2 3 5" xfId="36008" xr:uid="{E04E2795-E3FC-464F-8D3E-32B9CAB78E24}"/>
    <cellStyle name="Millares 2 3 3 2 2 4" xfId="5045" xr:uid="{7F1A5232-8698-4A4A-8B9A-30AE4DFEF6B9}"/>
    <cellStyle name="Millares 2 3 3 2 2 4 2" xfId="13301" xr:uid="{8072D60B-AA47-42BD-8DCF-7A20B5CF502D}"/>
    <cellStyle name="Millares 2 3 3 2 2 4 2 2" xfId="29814" xr:uid="{EA527384-27B4-467E-9BC0-2EE8BE24A1F6}"/>
    <cellStyle name="Millares 2 3 3 2 2 4 3" xfId="21558" xr:uid="{1BD0B0BD-CEAD-4E76-859C-544600444A92}"/>
    <cellStyle name="Millares 2 3 3 2 2 5" xfId="9173" xr:uid="{7A5E9C36-4FEE-4CAB-83FF-077BC8CC4E8A}"/>
    <cellStyle name="Millares 2 3 3 2 2 5 2" xfId="25686" xr:uid="{FF4A6612-0DDD-450A-BB62-E03DFA0AC8E6}"/>
    <cellStyle name="Millares 2 3 3 2 2 6" xfId="17430" xr:uid="{A94C5907-ECA3-4167-BC3E-8584A9CA9326}"/>
    <cellStyle name="Millares 2 3 3 2 2 7" xfId="33944" xr:uid="{E8C21869-C1DA-4BA6-9593-5FA494D042F5}"/>
    <cellStyle name="Millares 2 3 3 2 3" xfId="1435" xr:uid="{491581D8-0D44-4D54-B987-F85AD461EC0F}"/>
    <cellStyle name="Millares 2 3 3 2 3 2" xfId="3499" xr:uid="{39D6113F-6BA7-4016-9DD1-8D6317EAF672}"/>
    <cellStyle name="Millares 2 3 3 2 3 2 2" xfId="7627" xr:uid="{C748BA64-0832-43FC-803E-45A2E4E951BB}"/>
    <cellStyle name="Millares 2 3 3 2 3 2 2 2" xfId="15883" xr:uid="{C255DCBB-FE27-47A9-A73C-23982C75D2AA}"/>
    <cellStyle name="Millares 2 3 3 2 3 2 2 2 2" xfId="32396" xr:uid="{2302048F-A8AD-4571-8259-F9B2DE006177}"/>
    <cellStyle name="Millares 2 3 3 2 3 2 2 3" xfId="24140" xr:uid="{0CAE2A3E-CAEF-487A-B6D1-05ABA3D0C1D8}"/>
    <cellStyle name="Millares 2 3 3 2 3 2 3" xfId="11755" xr:uid="{FDA77FDA-799D-4672-B8DF-39CDD1A188F5}"/>
    <cellStyle name="Millares 2 3 3 2 3 2 3 2" xfId="28268" xr:uid="{6439A687-986A-4569-A624-320D6BAE9F2A}"/>
    <cellStyle name="Millares 2 3 3 2 3 2 4" xfId="20012" xr:uid="{75B6E80F-9C8F-4BB4-B565-CA144E5CB550}"/>
    <cellStyle name="Millares 2 3 3 2 3 2 5" xfId="36526" xr:uid="{56CEC7F1-EF2D-4C1F-B907-ADF8CF36CE4D}"/>
    <cellStyle name="Millares 2 3 3 2 3 3" xfId="5563" xr:uid="{FC5BED39-4700-4AE9-BFB3-DDE13623B3E3}"/>
    <cellStyle name="Millares 2 3 3 2 3 3 2" xfId="13819" xr:uid="{C014E751-2427-4C89-AC0F-49CDE19FFDE5}"/>
    <cellStyle name="Millares 2 3 3 2 3 3 2 2" xfId="30332" xr:uid="{7B079BB6-169F-4271-98E7-F8507D6D1575}"/>
    <cellStyle name="Millares 2 3 3 2 3 3 3" xfId="22076" xr:uid="{E8294106-551A-4356-8612-5D7AB9C3B9A6}"/>
    <cellStyle name="Millares 2 3 3 2 3 4" xfId="9691" xr:uid="{A5A9AB0B-77E5-43F6-B772-665339A3EC26}"/>
    <cellStyle name="Millares 2 3 3 2 3 4 2" xfId="26204" xr:uid="{A900420A-4E73-450E-AF31-5C7F87680172}"/>
    <cellStyle name="Millares 2 3 3 2 3 5" xfId="17948" xr:uid="{66C37FF1-C029-4C7E-A075-B9001FE0DA4F}"/>
    <cellStyle name="Millares 2 3 3 2 3 6" xfId="34462" xr:uid="{05F5FD30-E7E0-4149-A99A-27667C72A569}"/>
    <cellStyle name="Millares 2 3 3 2 4" xfId="2478" xr:uid="{C5E43013-B39F-4829-805D-706BE9B8E4BC}"/>
    <cellStyle name="Millares 2 3 3 2 4 2" xfId="6606" xr:uid="{88D428D5-4915-4388-B045-6247706694FA}"/>
    <cellStyle name="Millares 2 3 3 2 4 2 2" xfId="14862" xr:uid="{D67293A5-B3A5-4A0B-A213-68D95C2F19C3}"/>
    <cellStyle name="Millares 2 3 3 2 4 2 2 2" xfId="31375" xr:uid="{5376ECC2-8B8E-45FB-8811-80EA5088061E}"/>
    <cellStyle name="Millares 2 3 3 2 4 2 3" xfId="23119" xr:uid="{44F090C9-FAC8-4C1A-8BB9-BF916906C233}"/>
    <cellStyle name="Millares 2 3 3 2 4 3" xfId="10734" xr:uid="{6B90769B-485C-4302-B8EC-47041A14946B}"/>
    <cellStyle name="Millares 2 3 3 2 4 3 2" xfId="27247" xr:uid="{03BA4E0E-1737-4A9F-AAA8-403F9D46CEEE}"/>
    <cellStyle name="Millares 2 3 3 2 4 4" xfId="18991" xr:uid="{BFC4E375-930A-4824-AC10-48EA0E045FFE}"/>
    <cellStyle name="Millares 2 3 3 2 4 5" xfId="35505" xr:uid="{7C060F00-43D2-4FC1-816F-04F1FDE969DF}"/>
    <cellStyle name="Millares 2 3 3 2 5" xfId="4542" xr:uid="{896D9540-EB0B-4216-8ECB-367A399255C7}"/>
    <cellStyle name="Millares 2 3 3 2 5 2" xfId="12798" xr:uid="{28360546-716A-4AB3-A807-7BA05DF16E85}"/>
    <cellStyle name="Millares 2 3 3 2 5 2 2" xfId="29311" xr:uid="{8FDC452C-DFFC-4FCD-81C9-570F17E3AC9A}"/>
    <cellStyle name="Millares 2 3 3 2 5 3" xfId="21055" xr:uid="{46CA482D-38AE-419F-B6DE-1D7F5C930A35}"/>
    <cellStyle name="Millares 2 3 3 2 6" xfId="8670" xr:uid="{56DDECFA-76BE-4565-9698-923013C5361F}"/>
    <cellStyle name="Millares 2 3 3 2 6 2" xfId="25183" xr:uid="{21FCC03E-59BC-4AE3-98A4-FBD5A0A1D1B8}"/>
    <cellStyle name="Millares 2 3 3 2 7" xfId="16927" xr:uid="{CB672B38-2832-4C06-8C18-FB7D49F4DC94}"/>
    <cellStyle name="Millares 2 3 3 2 8" xfId="33441" xr:uid="{D35655F1-327B-4C38-B7EA-BD405D70A34A}"/>
    <cellStyle name="Millares 2 3 3 3" xfId="669" xr:uid="{A9E91B82-EE0C-4C74-AC10-5B6498B29029}"/>
    <cellStyle name="Millares 2 3 3 3 2" xfId="1690" xr:uid="{9EBF3728-5419-47F1-AE1F-BD1A4D002405}"/>
    <cellStyle name="Millares 2 3 3 3 2 2" xfId="3754" xr:uid="{F3830FBD-FCFE-44B2-BE12-263E292150C4}"/>
    <cellStyle name="Millares 2 3 3 3 2 2 2" xfId="7882" xr:uid="{C8A9136A-F97C-4070-8B66-C5891925FD63}"/>
    <cellStyle name="Millares 2 3 3 3 2 2 2 2" xfId="16138" xr:uid="{CA0461FA-4FD1-445E-9661-8AE6F8DCF4E9}"/>
    <cellStyle name="Millares 2 3 3 3 2 2 2 2 2" xfId="32651" xr:uid="{15F66CE5-2A26-44A2-AF06-2395F503E7F8}"/>
    <cellStyle name="Millares 2 3 3 3 2 2 2 3" xfId="24395" xr:uid="{EFCDF659-E4EF-44A7-AEEA-D671C07672A3}"/>
    <cellStyle name="Millares 2 3 3 3 2 2 3" xfId="12010" xr:uid="{F1CFB427-CAF9-4A8C-B07C-FF74E73F495D}"/>
    <cellStyle name="Millares 2 3 3 3 2 2 3 2" xfId="28523" xr:uid="{F6CBF752-05FE-4DFF-AD91-A42864B882E3}"/>
    <cellStyle name="Millares 2 3 3 3 2 2 4" xfId="20267" xr:uid="{08478639-0093-4707-B26B-B0CA1DE0498A}"/>
    <cellStyle name="Millares 2 3 3 3 2 2 5" xfId="36781" xr:uid="{2A2B9A1D-CEF0-4D5B-BAE8-9872A261ADC2}"/>
    <cellStyle name="Millares 2 3 3 3 2 3" xfId="5818" xr:uid="{B20D76E3-EE92-4909-A26D-2F08C07573B6}"/>
    <cellStyle name="Millares 2 3 3 3 2 3 2" xfId="14074" xr:uid="{6E8BA8D4-5208-41B3-8336-D21986741827}"/>
    <cellStyle name="Millares 2 3 3 3 2 3 2 2" xfId="30587" xr:uid="{593D8AFE-B4A3-44AE-AC9F-7660EE0AEA61}"/>
    <cellStyle name="Millares 2 3 3 3 2 3 3" xfId="22331" xr:uid="{070831AC-BF93-467E-8B1E-9258736AFD06}"/>
    <cellStyle name="Millares 2 3 3 3 2 4" xfId="9946" xr:uid="{3EEE88E4-37CD-4FA7-AD57-543B6F5EFDB1}"/>
    <cellStyle name="Millares 2 3 3 3 2 4 2" xfId="26459" xr:uid="{D2B63F9A-F0FA-4859-95A6-046F65836309}"/>
    <cellStyle name="Millares 2 3 3 3 2 5" xfId="18203" xr:uid="{D1D5728A-40E0-44E1-B464-8C998B454A20}"/>
    <cellStyle name="Millares 2 3 3 3 2 6" xfId="34717" xr:uid="{2DAF9244-2243-4444-9975-B52D1299F1CE}"/>
    <cellStyle name="Millares 2 3 3 3 3" xfId="2733" xr:uid="{48C93E07-B012-47E8-B896-15D50D28C819}"/>
    <cellStyle name="Millares 2 3 3 3 3 2" xfId="6861" xr:uid="{E19D4CB1-584B-497D-A3A5-B4B1BF54A8AB}"/>
    <cellStyle name="Millares 2 3 3 3 3 2 2" xfId="15117" xr:uid="{F6773DBB-1AC1-4266-B204-5051E01014B8}"/>
    <cellStyle name="Millares 2 3 3 3 3 2 2 2" xfId="31630" xr:uid="{CBC5FC00-C64F-43A2-86B5-1F4EE6FA5ECA}"/>
    <cellStyle name="Millares 2 3 3 3 3 2 3" xfId="23374" xr:uid="{1119C3D6-712B-41E6-8C27-28AB9C4C756C}"/>
    <cellStyle name="Millares 2 3 3 3 3 3" xfId="10989" xr:uid="{B52D0EC7-7281-446C-9BB0-53456DE6656C}"/>
    <cellStyle name="Millares 2 3 3 3 3 3 2" xfId="27502" xr:uid="{084DFA83-2226-4F9D-AEE7-DBF4B789DD24}"/>
    <cellStyle name="Millares 2 3 3 3 3 4" xfId="19246" xr:uid="{C9947636-81E2-4B6E-ACAE-189DAECBAD87}"/>
    <cellStyle name="Millares 2 3 3 3 3 5" xfId="35760" xr:uid="{476D2464-A118-49CA-A0EF-3240B09CC1EB}"/>
    <cellStyle name="Millares 2 3 3 3 4" xfId="4797" xr:uid="{F4D6F60A-0720-4795-BFF4-D532A80C29CE}"/>
    <cellStyle name="Millares 2 3 3 3 4 2" xfId="13053" xr:uid="{D873BFDE-30B7-408E-BC58-2BE0393372A6}"/>
    <cellStyle name="Millares 2 3 3 3 4 2 2" xfId="29566" xr:uid="{C7493616-F8DC-4818-AE67-7A7EF3BB2361}"/>
    <cellStyle name="Millares 2 3 3 3 4 3" xfId="21310" xr:uid="{7DC1186E-3FCA-4CCB-A868-1C744E2A525F}"/>
    <cellStyle name="Millares 2 3 3 3 5" xfId="8925" xr:uid="{A940B47D-CEF5-4491-8F18-8E029E48FA1E}"/>
    <cellStyle name="Millares 2 3 3 3 5 2" xfId="25438" xr:uid="{9F73F7FA-E3D0-445C-9418-D790A5911053}"/>
    <cellStyle name="Millares 2 3 3 3 6" xfId="17182" xr:uid="{17717165-CEF2-4482-BB4F-DB380F60114C}"/>
    <cellStyle name="Millares 2 3 3 3 7" xfId="33696" xr:uid="{616E4826-31A3-49EB-B1EE-5D421DC04F52}"/>
    <cellStyle name="Millares 2 3 3 4" xfId="1187" xr:uid="{3C9E0666-2205-4972-93BD-2A893A0CF96B}"/>
    <cellStyle name="Millares 2 3 3 4 2" xfId="3251" xr:uid="{8D33E02A-E9B1-4E1F-ADA8-92D713FF7B8C}"/>
    <cellStyle name="Millares 2 3 3 4 2 2" xfId="7379" xr:uid="{1E33F106-9DBC-49D8-903F-D7C9FF4C139B}"/>
    <cellStyle name="Millares 2 3 3 4 2 2 2" xfId="15635" xr:uid="{97D7EA56-8DD1-4684-AEA6-D8E189FEB710}"/>
    <cellStyle name="Millares 2 3 3 4 2 2 2 2" xfId="32148" xr:uid="{62C06A2F-F4AC-499A-A15E-BE7A7BC85F79}"/>
    <cellStyle name="Millares 2 3 3 4 2 2 3" xfId="23892" xr:uid="{A803ECC5-FFDB-4A66-B625-4D8C03BD2EB5}"/>
    <cellStyle name="Millares 2 3 3 4 2 3" xfId="11507" xr:uid="{05EAA724-3D16-4CB1-A829-68E89BA1AC1E}"/>
    <cellStyle name="Millares 2 3 3 4 2 3 2" xfId="28020" xr:uid="{202F134B-D863-4629-BCAD-C996B95F7040}"/>
    <cellStyle name="Millares 2 3 3 4 2 4" xfId="19764" xr:uid="{D5C3A08F-F7CD-4499-B8CB-6E9E20587159}"/>
    <cellStyle name="Millares 2 3 3 4 2 5" xfId="36278" xr:uid="{EDD49CB2-3B59-43F4-A027-84889A59DABD}"/>
    <cellStyle name="Millares 2 3 3 4 3" xfId="5315" xr:uid="{84C266A1-AD8D-4610-B9A1-C6E2D0F5AE9C}"/>
    <cellStyle name="Millares 2 3 3 4 3 2" xfId="13571" xr:uid="{08BAA82C-2A76-4831-98D2-8448152C7BF3}"/>
    <cellStyle name="Millares 2 3 3 4 3 2 2" xfId="30084" xr:uid="{F59DACBE-A792-4256-9A70-640B7F3391C7}"/>
    <cellStyle name="Millares 2 3 3 4 3 3" xfId="21828" xr:uid="{FF29C7E8-A3D5-437F-A767-CA14EEECB26A}"/>
    <cellStyle name="Millares 2 3 3 4 4" xfId="9443" xr:uid="{3289F9B1-EE8D-44D2-8D04-046E1C72350A}"/>
    <cellStyle name="Millares 2 3 3 4 4 2" xfId="25956" xr:uid="{997AB43F-E012-4857-9A47-D5F7AE3465B2}"/>
    <cellStyle name="Millares 2 3 3 4 5" xfId="17700" xr:uid="{F3BFCF5C-5FBB-4ECB-82A1-43CAFA570F93}"/>
    <cellStyle name="Millares 2 3 3 4 6" xfId="34214" xr:uid="{CA3732D2-1274-48BD-9D32-471BD38EDF20}"/>
    <cellStyle name="Millares 2 3 3 5" xfId="2230" xr:uid="{9C4C5E41-BCB9-4A5D-9352-2D739D0B39D0}"/>
    <cellStyle name="Millares 2 3 3 5 2" xfId="6358" xr:uid="{652F774B-766F-48B3-AC14-C1D68F73C05F}"/>
    <cellStyle name="Millares 2 3 3 5 2 2" xfId="14614" xr:uid="{DDC7CDC2-440B-4DD3-BB3B-3231DAB4AAB6}"/>
    <cellStyle name="Millares 2 3 3 5 2 2 2" xfId="31127" xr:uid="{92BE87FB-D5B4-4A71-97E8-3DBD75686203}"/>
    <cellStyle name="Millares 2 3 3 5 2 3" xfId="22871" xr:uid="{8B612E45-5E5F-4413-9B63-D57B425096ED}"/>
    <cellStyle name="Millares 2 3 3 5 3" xfId="10486" xr:uid="{3A2F1782-589A-4E90-BB90-AC2681D02B14}"/>
    <cellStyle name="Millares 2 3 3 5 3 2" xfId="26999" xr:uid="{AE19EDEC-CAA7-4F54-BCBA-07743E053026}"/>
    <cellStyle name="Millares 2 3 3 5 4" xfId="18743" xr:uid="{D97F86ED-6787-45ED-B325-26CDB0D2BA57}"/>
    <cellStyle name="Millares 2 3 3 5 5" xfId="35257" xr:uid="{CBAE0219-B3D6-45C0-8359-B62D20918770}"/>
    <cellStyle name="Millares 2 3 3 6" xfId="4294" xr:uid="{A5E0ED60-BB9E-4748-BFD5-F4C16F699742}"/>
    <cellStyle name="Millares 2 3 3 6 2" xfId="12550" xr:uid="{F3C12022-7017-4872-B06E-9745B6F6CE60}"/>
    <cellStyle name="Millares 2 3 3 6 2 2" xfId="29063" xr:uid="{2077A815-33BB-4EAB-B593-0C1D9CAD7F1F}"/>
    <cellStyle name="Millares 2 3 3 6 3" xfId="20807" xr:uid="{D561BCD9-7DFA-4521-8F17-5B4402FA5E16}"/>
    <cellStyle name="Millares 2 3 3 7" xfId="8422" xr:uid="{F859777C-3A08-4FC3-B8FF-93CB71A11BDA}"/>
    <cellStyle name="Millares 2 3 3 7 2" xfId="24935" xr:uid="{1F286206-B79A-4B19-A77B-7987020597D8}"/>
    <cellStyle name="Millares 2 3 3 8" xfId="16679" xr:uid="{9017659F-B095-439F-9500-085CF483579F}"/>
    <cellStyle name="Millares 2 3 3 9" xfId="33193" xr:uid="{CBF89A12-C53B-4EC8-A03A-5017679CA6E2}"/>
    <cellStyle name="Millares 2 3 4" xfId="290" xr:uid="{B4DA604B-6A7A-4BFD-A545-6B4615036C85}"/>
    <cellStyle name="Millares 2 3 4 2" xfId="793" xr:uid="{5BC30CFE-29D4-407E-A72E-AACA68D7FA57}"/>
    <cellStyle name="Millares 2 3 4 2 2" xfId="1814" xr:uid="{DF4743B7-9E91-48CF-B41F-D66DD170B720}"/>
    <cellStyle name="Millares 2 3 4 2 2 2" xfId="3878" xr:uid="{82CD1255-7756-46DA-8658-DCB65A0A4F63}"/>
    <cellStyle name="Millares 2 3 4 2 2 2 2" xfId="8006" xr:uid="{8127B00F-51F7-48DA-B10A-7317344DD92F}"/>
    <cellStyle name="Millares 2 3 4 2 2 2 2 2" xfId="16262" xr:uid="{04998553-4EFE-4C4D-886F-2DCD40683C00}"/>
    <cellStyle name="Millares 2 3 4 2 2 2 2 2 2" xfId="32775" xr:uid="{5E1D53A1-FD03-4C2A-AED8-B99C9595809F}"/>
    <cellStyle name="Millares 2 3 4 2 2 2 2 3" xfId="24519" xr:uid="{ABF1227A-4C06-43EA-9644-E148B865E093}"/>
    <cellStyle name="Millares 2 3 4 2 2 2 3" xfId="12134" xr:uid="{D8E8791E-B825-416B-997D-68740314D53A}"/>
    <cellStyle name="Millares 2 3 4 2 2 2 3 2" xfId="28647" xr:uid="{1004F5CA-BBA1-48EB-BC80-90B82C763C9D}"/>
    <cellStyle name="Millares 2 3 4 2 2 2 4" xfId="20391" xr:uid="{C7CD1095-6C39-4BF5-9FB8-0B8FA215DC32}"/>
    <cellStyle name="Millares 2 3 4 2 2 2 5" xfId="36905" xr:uid="{C80EEB2F-1BBD-4203-9CB5-F74F7759069F}"/>
    <cellStyle name="Millares 2 3 4 2 2 3" xfId="5942" xr:uid="{4C6E969F-A255-45C1-817D-3E236A72F547}"/>
    <cellStyle name="Millares 2 3 4 2 2 3 2" xfId="14198" xr:uid="{796C4DF7-9F7F-49F5-A189-0E15D22B44A0}"/>
    <cellStyle name="Millares 2 3 4 2 2 3 2 2" xfId="30711" xr:uid="{A22EB1C1-34E0-48AF-AF2B-AC59B77CC210}"/>
    <cellStyle name="Millares 2 3 4 2 2 3 3" xfId="22455" xr:uid="{239C2E16-EB64-4C6C-9517-1DD4671D83C8}"/>
    <cellStyle name="Millares 2 3 4 2 2 4" xfId="10070" xr:uid="{886246C3-69E4-47C5-89BD-FCF38CE9C90D}"/>
    <cellStyle name="Millares 2 3 4 2 2 4 2" xfId="26583" xr:uid="{B4FFFE94-3830-44E2-A2D8-6BEA1BAAEDFC}"/>
    <cellStyle name="Millares 2 3 4 2 2 5" xfId="18327" xr:uid="{01D05E34-6B6D-4BDC-A8F2-A558F782B692}"/>
    <cellStyle name="Millares 2 3 4 2 2 6" xfId="34841" xr:uid="{41371C9C-D712-4F93-A1A1-F6FE642083F0}"/>
    <cellStyle name="Millares 2 3 4 2 3" xfId="2857" xr:uid="{C9E295B0-1FEC-48E6-B2FF-B96A23199B5D}"/>
    <cellStyle name="Millares 2 3 4 2 3 2" xfId="6985" xr:uid="{C17EA960-14FB-4127-824B-6C0FEFEFA71E}"/>
    <cellStyle name="Millares 2 3 4 2 3 2 2" xfId="15241" xr:uid="{ECC14277-4942-4188-BF0B-0B99DD99A849}"/>
    <cellStyle name="Millares 2 3 4 2 3 2 2 2" xfId="31754" xr:uid="{D3D0982B-26A3-489F-9F5C-011156D99A2A}"/>
    <cellStyle name="Millares 2 3 4 2 3 2 3" xfId="23498" xr:uid="{495DF60A-FC1F-45A2-8C73-9635AC489159}"/>
    <cellStyle name="Millares 2 3 4 2 3 3" xfId="11113" xr:uid="{B6C87827-D11F-4D36-84C3-F1E2CA772B2A}"/>
    <cellStyle name="Millares 2 3 4 2 3 3 2" xfId="27626" xr:uid="{A286D08A-8710-4E3F-A666-74910860F62D}"/>
    <cellStyle name="Millares 2 3 4 2 3 4" xfId="19370" xr:uid="{6F60AE19-ED16-4A99-8A0D-0ECF6FCD6A1D}"/>
    <cellStyle name="Millares 2 3 4 2 3 5" xfId="35884" xr:uid="{4DB10E3D-3AE3-497A-A261-59451856E7E7}"/>
    <cellStyle name="Millares 2 3 4 2 4" xfId="4921" xr:uid="{C0780226-BF26-4D83-8D27-A4442DD0478F}"/>
    <cellStyle name="Millares 2 3 4 2 4 2" xfId="13177" xr:uid="{0CF197AF-28B5-4512-A66F-52CC18B0797C}"/>
    <cellStyle name="Millares 2 3 4 2 4 2 2" xfId="29690" xr:uid="{51A044EA-B99D-4E32-B415-BFEECE4A02B1}"/>
    <cellStyle name="Millares 2 3 4 2 4 3" xfId="21434" xr:uid="{5DF44F58-2572-449D-A7DF-D726CFE79FA2}"/>
    <cellStyle name="Millares 2 3 4 2 5" xfId="9049" xr:uid="{1A7B1FC6-DCBF-4599-974C-845BC1A19F97}"/>
    <cellStyle name="Millares 2 3 4 2 5 2" xfId="25562" xr:uid="{14A54D80-11E0-4A71-B2C5-AE622C8EB395}"/>
    <cellStyle name="Millares 2 3 4 2 6" xfId="17306" xr:uid="{43F26951-A2E7-4662-BD42-A43159CBE232}"/>
    <cellStyle name="Millares 2 3 4 2 7" xfId="33820" xr:uid="{231B93A3-8288-4840-B7A2-9183539FC128}"/>
    <cellStyle name="Millares 2 3 4 3" xfId="1311" xr:uid="{976CF472-0628-4442-9B55-5E1A3589B91D}"/>
    <cellStyle name="Millares 2 3 4 3 2" xfId="3375" xr:uid="{B72939AB-2002-4435-9D9A-D30835E502C4}"/>
    <cellStyle name="Millares 2 3 4 3 2 2" xfId="7503" xr:uid="{474E7C5E-D689-4A79-B35E-CBB67B2D2CCE}"/>
    <cellStyle name="Millares 2 3 4 3 2 2 2" xfId="15759" xr:uid="{91A1802A-C3E8-475B-9E06-F9973CCA257C}"/>
    <cellStyle name="Millares 2 3 4 3 2 2 2 2" xfId="32272" xr:uid="{F0912F7F-FF17-4A6C-8D5C-21D13A239CD4}"/>
    <cellStyle name="Millares 2 3 4 3 2 2 3" xfId="24016" xr:uid="{05E4CFA5-D8F1-4E55-8FD2-506DCD639E11}"/>
    <cellStyle name="Millares 2 3 4 3 2 3" xfId="11631" xr:uid="{E64D2660-F9D3-4060-9717-BB16F30528A3}"/>
    <cellStyle name="Millares 2 3 4 3 2 3 2" xfId="28144" xr:uid="{B55B31B6-0FA8-4D0B-9336-46E532168298}"/>
    <cellStyle name="Millares 2 3 4 3 2 4" xfId="19888" xr:uid="{A25C7BFD-36E4-4AC7-9403-3A6A043AE36D}"/>
    <cellStyle name="Millares 2 3 4 3 2 5" xfId="36402" xr:uid="{EB6B8957-4E6F-4BE8-B2A1-3262D9F76904}"/>
    <cellStyle name="Millares 2 3 4 3 3" xfId="5439" xr:uid="{2D649FBF-D1B1-4C25-8065-334D7490ABDC}"/>
    <cellStyle name="Millares 2 3 4 3 3 2" xfId="13695" xr:uid="{CD7650FB-339B-407D-8E44-DC3027E152A7}"/>
    <cellStyle name="Millares 2 3 4 3 3 2 2" xfId="30208" xr:uid="{770E56D8-5A0F-4585-AFA1-C894A0DC6151}"/>
    <cellStyle name="Millares 2 3 4 3 3 3" xfId="21952" xr:uid="{0A9C8B41-F9A1-4702-9673-D5A31FBE0167}"/>
    <cellStyle name="Millares 2 3 4 3 4" xfId="9567" xr:uid="{3B4D5A70-75D6-4A11-8FF1-DF9183B05E44}"/>
    <cellStyle name="Millares 2 3 4 3 4 2" xfId="26080" xr:uid="{B10B8678-756D-424C-9835-4E42EE7463A5}"/>
    <cellStyle name="Millares 2 3 4 3 5" xfId="17824" xr:uid="{2283089F-F204-4EE2-B9D7-0B8A80809238}"/>
    <cellStyle name="Millares 2 3 4 3 6" xfId="34338" xr:uid="{4BBC5A6F-A504-4B7E-B5C0-E4200660CCA8}"/>
    <cellStyle name="Millares 2 3 4 4" xfId="2354" xr:uid="{1428904C-F5C2-495E-8251-8709F63D539A}"/>
    <cellStyle name="Millares 2 3 4 4 2" xfId="6482" xr:uid="{8CA39AB9-8929-463F-AA56-E93F5F728AB0}"/>
    <cellStyle name="Millares 2 3 4 4 2 2" xfId="14738" xr:uid="{1D98F141-5FBE-4128-943B-E4F987EA2CA2}"/>
    <cellStyle name="Millares 2 3 4 4 2 2 2" xfId="31251" xr:uid="{0DAA29F0-3027-41AA-8252-D265DAD49BBB}"/>
    <cellStyle name="Millares 2 3 4 4 2 3" xfId="22995" xr:uid="{C739BB15-3B54-4E2E-A67E-8DB17479F43F}"/>
    <cellStyle name="Millares 2 3 4 4 3" xfId="10610" xr:uid="{A584BA44-878F-4659-9286-E334B26A40F6}"/>
    <cellStyle name="Millares 2 3 4 4 3 2" xfId="27123" xr:uid="{EF6B74EC-A449-459C-BD89-7A391076FCEB}"/>
    <cellStyle name="Millares 2 3 4 4 4" xfId="18867" xr:uid="{AF7CDAA6-3801-4067-908B-C46C551BF298}"/>
    <cellStyle name="Millares 2 3 4 4 5" xfId="35381" xr:uid="{3D1BCE29-FB29-4E6F-BA7A-155DE6E8EC7A}"/>
    <cellStyle name="Millares 2 3 4 5" xfId="4418" xr:uid="{72C2A7B6-84F9-472F-9A31-76EE8FEEF65C}"/>
    <cellStyle name="Millares 2 3 4 5 2" xfId="12674" xr:uid="{9009EC34-46EE-4702-827B-93569BAAB26E}"/>
    <cellStyle name="Millares 2 3 4 5 2 2" xfId="29187" xr:uid="{BBD4CF78-8986-4756-86CA-06EBA22660C1}"/>
    <cellStyle name="Millares 2 3 4 5 3" xfId="20931" xr:uid="{FFCB199B-29F8-40D0-8764-85206B48DD78}"/>
    <cellStyle name="Millares 2 3 4 6" xfId="8546" xr:uid="{E070E76B-620C-41C8-A321-342B1024B792}"/>
    <cellStyle name="Millares 2 3 4 6 2" xfId="25059" xr:uid="{FE25BAB9-364F-4D08-BC06-735A56C547A5}"/>
    <cellStyle name="Millares 2 3 4 7" xfId="16803" xr:uid="{75728B58-E386-41C3-8D53-AC629CD41B8D}"/>
    <cellStyle name="Millares 2 3 4 8" xfId="33317" xr:uid="{519D255E-3144-47B6-959B-AEE9086FF22A}"/>
    <cellStyle name="Millares 2 3 5" xfId="545" xr:uid="{ED7065BF-44C0-4A80-94D0-C3B0A4742ACD}"/>
    <cellStyle name="Millares 2 3 5 2" xfId="1566" xr:uid="{D443E150-4E27-4BCD-A8E1-2B0229417DD6}"/>
    <cellStyle name="Millares 2 3 5 2 2" xfId="3630" xr:uid="{B9960C28-5472-4B68-943B-36A9007FF859}"/>
    <cellStyle name="Millares 2 3 5 2 2 2" xfId="7758" xr:uid="{AD3D9DAC-C873-40F9-A338-0D830AB8F869}"/>
    <cellStyle name="Millares 2 3 5 2 2 2 2" xfId="16014" xr:uid="{FA9A487D-D035-44EA-8EC1-107C777E922A}"/>
    <cellStyle name="Millares 2 3 5 2 2 2 2 2" xfId="32527" xr:uid="{F8E70262-7123-4D0A-9830-D3055E613809}"/>
    <cellStyle name="Millares 2 3 5 2 2 2 3" xfId="24271" xr:uid="{085CDCBF-BB3B-4816-A4AC-9706FFF71916}"/>
    <cellStyle name="Millares 2 3 5 2 2 3" xfId="11886" xr:uid="{D049ECC2-D5D0-4BC5-8F17-6F0A05020028}"/>
    <cellStyle name="Millares 2 3 5 2 2 3 2" xfId="28399" xr:uid="{6279CEFF-4E33-46B1-998C-C6DD3AC5971B}"/>
    <cellStyle name="Millares 2 3 5 2 2 4" xfId="20143" xr:uid="{A575310E-00AC-48AA-B542-1BD1CE21C22C}"/>
    <cellStyle name="Millares 2 3 5 2 2 5" xfId="36657" xr:uid="{E6C723A9-6B96-4F92-9A0E-C5FDA45654D0}"/>
    <cellStyle name="Millares 2 3 5 2 3" xfId="5694" xr:uid="{8F1B0C11-49C0-47C9-A5D8-B3B7E915846A}"/>
    <cellStyle name="Millares 2 3 5 2 3 2" xfId="13950" xr:uid="{11867355-0781-4F60-9E0B-C25A5F126898}"/>
    <cellStyle name="Millares 2 3 5 2 3 2 2" xfId="30463" xr:uid="{FCD9DB23-102A-4D13-9B22-5DE857421F77}"/>
    <cellStyle name="Millares 2 3 5 2 3 3" xfId="22207" xr:uid="{48FD7D50-32E8-41EF-8171-3D852FBE7FA1}"/>
    <cellStyle name="Millares 2 3 5 2 4" xfId="9822" xr:uid="{0DF76288-9762-407E-A8FC-2B85ABB68189}"/>
    <cellStyle name="Millares 2 3 5 2 4 2" xfId="26335" xr:uid="{123C156A-18B9-4F74-835D-F28EF4472D12}"/>
    <cellStyle name="Millares 2 3 5 2 5" xfId="18079" xr:uid="{7E1B98C4-DB85-4B63-B78D-A9BA01E48057}"/>
    <cellStyle name="Millares 2 3 5 2 6" xfId="34593" xr:uid="{92079D5E-6B37-4D67-A0FC-9FC27F065BBE}"/>
    <cellStyle name="Millares 2 3 5 3" xfId="2609" xr:uid="{2027300E-7974-4FCC-9CCE-D9CFBF9F7100}"/>
    <cellStyle name="Millares 2 3 5 3 2" xfId="6737" xr:uid="{94AB9AF3-A68A-4253-9807-665E750DB8FD}"/>
    <cellStyle name="Millares 2 3 5 3 2 2" xfId="14993" xr:uid="{F44A6A2C-55B0-455E-A9BB-390BDFC1EFC1}"/>
    <cellStyle name="Millares 2 3 5 3 2 2 2" xfId="31506" xr:uid="{E5715469-4CB9-44FE-B497-0A990DD5303A}"/>
    <cellStyle name="Millares 2 3 5 3 2 3" xfId="23250" xr:uid="{9833079A-9B24-48D4-8AF1-33B79BDBBD0C}"/>
    <cellStyle name="Millares 2 3 5 3 3" xfId="10865" xr:uid="{4428CAB8-2A0A-4BD5-95E8-65109BFCB489}"/>
    <cellStyle name="Millares 2 3 5 3 3 2" xfId="27378" xr:uid="{485A3CE5-E840-4325-9D47-DDC3113D35AF}"/>
    <cellStyle name="Millares 2 3 5 3 4" xfId="19122" xr:uid="{8D8ACCF4-2672-4E55-8E2C-1C75ED2D4462}"/>
    <cellStyle name="Millares 2 3 5 3 5" xfId="35636" xr:uid="{3D551EE0-D99E-49CE-83A6-DCB0A384EA4C}"/>
    <cellStyle name="Millares 2 3 5 4" xfId="4673" xr:uid="{5882DA27-A45F-4392-A897-2864DA759135}"/>
    <cellStyle name="Millares 2 3 5 4 2" xfId="12929" xr:uid="{47C4E362-49EB-48B6-8CA3-1EA770138C2D}"/>
    <cellStyle name="Millares 2 3 5 4 2 2" xfId="29442" xr:uid="{E3B5A427-9319-4A3C-AB31-2921B45D9FB4}"/>
    <cellStyle name="Millares 2 3 5 4 3" xfId="21186" xr:uid="{7F73782A-E152-44D0-8E03-54D7A6B6FAAD}"/>
    <cellStyle name="Millares 2 3 5 5" xfId="8801" xr:uid="{22FEB8C2-5907-4986-A0CB-7DD9795FA6FC}"/>
    <cellStyle name="Millares 2 3 5 5 2" xfId="25314" xr:uid="{8B769A0D-4486-489C-8C51-D44FAA3FA161}"/>
    <cellStyle name="Millares 2 3 5 6" xfId="17058" xr:uid="{7478E429-661E-4A5F-8502-4C727FAD8004}"/>
    <cellStyle name="Millares 2 3 5 7" xfId="33572" xr:uid="{C11A7D5A-7512-4A84-B98C-2316F0CB7EC6}"/>
    <cellStyle name="Millares 2 3 6" xfId="1063" xr:uid="{81FC64A8-792A-4D47-9934-BCE7F9D29B3E}"/>
    <cellStyle name="Millares 2 3 6 2" xfId="3127" xr:uid="{58A3C7AF-3B75-485C-B388-58E00033961F}"/>
    <cellStyle name="Millares 2 3 6 2 2" xfId="7255" xr:uid="{10827220-C1A3-48FC-B188-F2F0E39EECBB}"/>
    <cellStyle name="Millares 2 3 6 2 2 2" xfId="15511" xr:uid="{46B4509A-43B7-442E-BDED-265B35931471}"/>
    <cellStyle name="Millares 2 3 6 2 2 2 2" xfId="32024" xr:uid="{3B852B85-88D0-4193-BA9C-D9323C6262A1}"/>
    <cellStyle name="Millares 2 3 6 2 2 3" xfId="23768" xr:uid="{2BBF80DC-BA5B-4723-9ED6-E674B5D31632}"/>
    <cellStyle name="Millares 2 3 6 2 3" xfId="11383" xr:uid="{AD617F0F-DEA8-4553-AD04-D67A3321BADC}"/>
    <cellStyle name="Millares 2 3 6 2 3 2" xfId="27896" xr:uid="{8035CC44-76FB-4EC9-BEBB-352D6293BF49}"/>
    <cellStyle name="Millares 2 3 6 2 4" xfId="19640" xr:uid="{61C51935-11CA-4BE1-A0FB-B4F1B867E7C4}"/>
    <cellStyle name="Millares 2 3 6 2 5" xfId="36154" xr:uid="{267DD9CC-8AFC-4522-8E4D-7DAC835B2064}"/>
    <cellStyle name="Millares 2 3 6 3" xfId="5191" xr:uid="{CB93EF4F-001A-4D57-AF22-D378810A45AD}"/>
    <cellStyle name="Millares 2 3 6 3 2" xfId="13447" xr:uid="{119CF73A-6917-49A2-8EDA-51C9D0BD91C2}"/>
    <cellStyle name="Millares 2 3 6 3 2 2" xfId="29960" xr:uid="{9E348EA0-A664-4ADB-9DF6-46C618542385}"/>
    <cellStyle name="Millares 2 3 6 3 3" xfId="21704" xr:uid="{D206D0C8-C96B-4FE3-A655-8533C130A2C5}"/>
    <cellStyle name="Millares 2 3 6 4" xfId="9319" xr:uid="{133AEC16-9A33-4389-96F4-B2D7D87FCDD8}"/>
    <cellStyle name="Millares 2 3 6 4 2" xfId="25832" xr:uid="{5AF667C2-F01D-4D08-909A-C7BD455F1E4B}"/>
    <cellStyle name="Millares 2 3 6 5" xfId="17576" xr:uid="{161B498D-25F2-4040-A395-7EFF7F9A17D6}"/>
    <cellStyle name="Millares 2 3 6 6" xfId="34090" xr:uid="{60C9658B-2517-46C4-806E-064F82252E0E}"/>
    <cellStyle name="Millares 2 3 7" xfId="2106" xr:uid="{CF9F85CB-544E-4A81-991D-C48524409539}"/>
    <cellStyle name="Millares 2 3 7 2" xfId="6234" xr:uid="{5A1D1EAB-924E-4F38-8A3B-DE5C0B157B34}"/>
    <cellStyle name="Millares 2 3 7 2 2" xfId="14490" xr:uid="{C8C4FBFE-F474-4732-885B-B4A46C1E0F9B}"/>
    <cellStyle name="Millares 2 3 7 2 2 2" xfId="31003" xr:uid="{856253AD-1479-4488-9C8C-ED1B1AAC02ED}"/>
    <cellStyle name="Millares 2 3 7 2 3" xfId="22747" xr:uid="{3D8A090C-EFCC-41D0-827B-ABBBD5BB5106}"/>
    <cellStyle name="Millares 2 3 7 3" xfId="10362" xr:uid="{2F2FB5CD-AFD2-467F-8D1A-1A5A79B255F9}"/>
    <cellStyle name="Millares 2 3 7 3 2" xfId="26875" xr:uid="{152C3802-75D8-4D8A-9949-09EBE31C4954}"/>
    <cellStyle name="Millares 2 3 7 4" xfId="18619" xr:uid="{8CED5A91-CC4D-47A0-A3E1-C4D94CD59951}"/>
    <cellStyle name="Millares 2 3 7 5" xfId="35133" xr:uid="{1DD63E36-97F3-419B-8A8F-34E138BAD718}"/>
    <cellStyle name="Millares 2 3 8" xfId="4170" xr:uid="{0C7EECA0-CC7B-4010-9DA7-C90239CDCDF6}"/>
    <cellStyle name="Millares 2 3 8 2" xfId="12426" xr:uid="{A5E97611-D451-4AA8-A0E5-8C14D61E7DCB}"/>
    <cellStyle name="Millares 2 3 8 2 2" xfId="28939" xr:uid="{1B1142E7-D62B-4C7A-A095-DD02C7C90F1A}"/>
    <cellStyle name="Millares 2 3 8 3" xfId="20683" xr:uid="{9DFDECB4-7B44-4A13-B46E-763BEE882A82}"/>
    <cellStyle name="Millares 2 3 9" xfId="8298" xr:uid="{975C76EC-BD0E-4281-AC63-58A02A792B56}"/>
    <cellStyle name="Millares 2 3 9 2" xfId="24811" xr:uid="{E1B33047-D72B-4346-BA11-26B69950BE34}"/>
    <cellStyle name="Millares 2 4" xfId="73" xr:uid="{3C2704A5-A57B-491A-8A80-A0C84B4F7C75}"/>
    <cellStyle name="Millares 2 4 10" xfId="33100" xr:uid="{D42FD8E4-0FBE-40BF-B8CF-F11DF0213E73}"/>
    <cellStyle name="Millares 2 4 2" xfId="197" xr:uid="{7B690901-6DE8-4550-BB7E-AB270AC28082}"/>
    <cellStyle name="Millares 2 4 2 2" xfId="445" xr:uid="{98B7755D-720F-4304-A339-D4B6FB165A57}"/>
    <cellStyle name="Millares 2 4 2 2 2" xfId="948" xr:uid="{BB025238-BB75-4CAE-A1E2-14909DE4A0FB}"/>
    <cellStyle name="Millares 2 4 2 2 2 2" xfId="1969" xr:uid="{708B22A9-9FAA-4C47-96E9-D08F47248AB2}"/>
    <cellStyle name="Millares 2 4 2 2 2 2 2" xfId="4033" xr:uid="{4690DCBA-5DC4-4DEE-A311-D8111F7DD402}"/>
    <cellStyle name="Millares 2 4 2 2 2 2 2 2" xfId="8161" xr:uid="{F99AB9B9-AB4C-4233-8A41-310AEC631F55}"/>
    <cellStyle name="Millares 2 4 2 2 2 2 2 2 2" xfId="16417" xr:uid="{177C0DF7-70D5-4C92-A298-BBBD1B8F0708}"/>
    <cellStyle name="Millares 2 4 2 2 2 2 2 2 2 2" xfId="32930" xr:uid="{4FD65780-75D9-410F-A2E5-8053DBB78D92}"/>
    <cellStyle name="Millares 2 4 2 2 2 2 2 2 3" xfId="24674" xr:uid="{361E5371-2D75-491C-9214-1B6A582FECE5}"/>
    <cellStyle name="Millares 2 4 2 2 2 2 2 3" xfId="12289" xr:uid="{DFBE995D-AFFB-4191-8741-2075F7FEACBE}"/>
    <cellStyle name="Millares 2 4 2 2 2 2 2 3 2" xfId="28802" xr:uid="{D38A5CFB-91E1-4C39-9CD9-9CE690CF85CD}"/>
    <cellStyle name="Millares 2 4 2 2 2 2 2 4" xfId="20546" xr:uid="{9875A170-2CF0-40E7-8455-A6AFED7DBC92}"/>
    <cellStyle name="Millares 2 4 2 2 2 2 2 5" xfId="37060" xr:uid="{C4CF383B-7FF6-4761-A2BB-828889C100DA}"/>
    <cellStyle name="Millares 2 4 2 2 2 2 3" xfId="6097" xr:uid="{A53DA6C0-11CA-42B4-9436-862EDE3399DB}"/>
    <cellStyle name="Millares 2 4 2 2 2 2 3 2" xfId="14353" xr:uid="{B0172AF4-4177-4DA7-925D-FC7049C74E3C}"/>
    <cellStyle name="Millares 2 4 2 2 2 2 3 2 2" xfId="30866" xr:uid="{3EA7D858-621D-43AD-9FEA-05B7AAB9E777}"/>
    <cellStyle name="Millares 2 4 2 2 2 2 3 3" xfId="22610" xr:uid="{AEC2FBFC-D6D2-4B97-B9CA-12A3E7ED03D7}"/>
    <cellStyle name="Millares 2 4 2 2 2 2 4" xfId="10225" xr:uid="{384E26E3-AC28-439E-89EE-2A7F2F4E2F04}"/>
    <cellStyle name="Millares 2 4 2 2 2 2 4 2" xfId="26738" xr:uid="{7DAD80C7-35CD-417F-8E7B-6576D20852F1}"/>
    <cellStyle name="Millares 2 4 2 2 2 2 5" xfId="18482" xr:uid="{2DEB2BF1-0F58-43C9-B488-3016652249E7}"/>
    <cellStyle name="Millares 2 4 2 2 2 2 6" xfId="34996" xr:uid="{C0EDB9DE-EB09-4C7F-B3A4-F36FA7B9725F}"/>
    <cellStyle name="Millares 2 4 2 2 2 3" xfId="3012" xr:uid="{8844636B-7D15-4AEE-B08E-64A144753398}"/>
    <cellStyle name="Millares 2 4 2 2 2 3 2" xfId="7140" xr:uid="{0AA8E8BF-7887-4873-ADE4-D8E8EFFFDEAB}"/>
    <cellStyle name="Millares 2 4 2 2 2 3 2 2" xfId="15396" xr:uid="{D54608C3-AFC0-4EFB-AAD7-385943DC74FC}"/>
    <cellStyle name="Millares 2 4 2 2 2 3 2 2 2" xfId="31909" xr:uid="{9E7AC92D-9DC2-46F2-B5EB-EC98160CD6FD}"/>
    <cellStyle name="Millares 2 4 2 2 2 3 2 3" xfId="23653" xr:uid="{FC167F49-D94F-4963-AF32-0E8D703133A2}"/>
    <cellStyle name="Millares 2 4 2 2 2 3 3" xfId="11268" xr:uid="{870776A8-EC2B-4DE9-B134-CDA16DBC4D96}"/>
    <cellStyle name="Millares 2 4 2 2 2 3 3 2" xfId="27781" xr:uid="{AECAE1D2-E418-4842-AD8F-FAF6B738A956}"/>
    <cellStyle name="Millares 2 4 2 2 2 3 4" xfId="19525" xr:uid="{CB8A87E7-F68E-4878-8181-05E07C72E248}"/>
    <cellStyle name="Millares 2 4 2 2 2 3 5" xfId="36039" xr:uid="{35EC83A0-1C58-4B27-B12B-2B5497C2A576}"/>
    <cellStyle name="Millares 2 4 2 2 2 4" xfId="5076" xr:uid="{22AF6AD6-6EE7-4F84-8C08-31C8FD84EC7B}"/>
    <cellStyle name="Millares 2 4 2 2 2 4 2" xfId="13332" xr:uid="{817D9791-C81E-4796-92BB-85AAD4A43F9C}"/>
    <cellStyle name="Millares 2 4 2 2 2 4 2 2" xfId="29845" xr:uid="{D5A77A7A-5917-4EFC-9615-F317878FA275}"/>
    <cellStyle name="Millares 2 4 2 2 2 4 3" xfId="21589" xr:uid="{7AF010A0-2CD6-4EF8-82F6-37911CEF3F1C}"/>
    <cellStyle name="Millares 2 4 2 2 2 5" xfId="9204" xr:uid="{75D166ED-026E-42E0-A39D-F150E0122C5E}"/>
    <cellStyle name="Millares 2 4 2 2 2 5 2" xfId="25717" xr:uid="{94E92DDE-1FBA-4597-BD61-1A5BE0F4A2CF}"/>
    <cellStyle name="Millares 2 4 2 2 2 6" xfId="17461" xr:uid="{8AFE367C-3B9F-420B-8BD7-AF2051B1ED9F}"/>
    <cellStyle name="Millares 2 4 2 2 2 7" xfId="33975" xr:uid="{DFC9C01F-CA9D-4680-A67C-D8B3E8E52037}"/>
    <cellStyle name="Millares 2 4 2 2 3" xfId="1466" xr:uid="{68CD21F0-1F19-4F9A-8E66-51C814478C19}"/>
    <cellStyle name="Millares 2 4 2 2 3 2" xfId="3530" xr:uid="{A4A9218E-F497-4F3B-9669-54582E089AEE}"/>
    <cellStyle name="Millares 2 4 2 2 3 2 2" xfId="7658" xr:uid="{606841D2-2701-44F8-AA96-81A82044F33F}"/>
    <cellStyle name="Millares 2 4 2 2 3 2 2 2" xfId="15914" xr:uid="{C65930C8-84DD-4A96-9741-E2A53462DB4B}"/>
    <cellStyle name="Millares 2 4 2 2 3 2 2 2 2" xfId="32427" xr:uid="{E429D9FB-8594-472A-A293-2DD31D9C6E63}"/>
    <cellStyle name="Millares 2 4 2 2 3 2 2 3" xfId="24171" xr:uid="{CAB14CEB-77F9-4CCC-AD4E-BD206E973235}"/>
    <cellStyle name="Millares 2 4 2 2 3 2 3" xfId="11786" xr:uid="{94BA929D-64F9-49AB-AB4B-C056AA595DCF}"/>
    <cellStyle name="Millares 2 4 2 2 3 2 3 2" xfId="28299" xr:uid="{1A29F886-9B85-42DB-99AC-E2782242B86E}"/>
    <cellStyle name="Millares 2 4 2 2 3 2 4" xfId="20043" xr:uid="{E297E396-F875-4A22-9206-1E31E33A6294}"/>
    <cellStyle name="Millares 2 4 2 2 3 2 5" xfId="36557" xr:uid="{31A20EF6-AD07-4DED-81C3-98A1A3905810}"/>
    <cellStyle name="Millares 2 4 2 2 3 3" xfId="5594" xr:uid="{871C2C54-0D7E-43CC-9A43-F8B7FB960C01}"/>
    <cellStyle name="Millares 2 4 2 2 3 3 2" xfId="13850" xr:uid="{819679FF-89EF-44D8-A275-DAE83EAA0766}"/>
    <cellStyle name="Millares 2 4 2 2 3 3 2 2" xfId="30363" xr:uid="{53F3EC43-54C6-4F46-8785-FA148FC742D7}"/>
    <cellStyle name="Millares 2 4 2 2 3 3 3" xfId="22107" xr:uid="{97612C32-0E20-4BD3-A512-A593DBCF5C73}"/>
    <cellStyle name="Millares 2 4 2 2 3 4" xfId="9722" xr:uid="{E10EA193-6215-4487-B722-FE7272C54325}"/>
    <cellStyle name="Millares 2 4 2 2 3 4 2" xfId="26235" xr:uid="{5BBB7B8E-BB6E-49A2-9D8C-443CE6E5C822}"/>
    <cellStyle name="Millares 2 4 2 2 3 5" xfId="17979" xr:uid="{A6D5A126-9FBA-450C-ACC8-FF351A785C16}"/>
    <cellStyle name="Millares 2 4 2 2 3 6" xfId="34493" xr:uid="{5BC9B89A-8A90-42CC-87DF-F0949FB931EF}"/>
    <cellStyle name="Millares 2 4 2 2 4" xfId="2509" xr:uid="{1632CDDB-D0D4-4D6E-922A-D33BFDF84F52}"/>
    <cellStyle name="Millares 2 4 2 2 4 2" xfId="6637" xr:uid="{E602DD69-C478-4C97-9518-C7E182909BF4}"/>
    <cellStyle name="Millares 2 4 2 2 4 2 2" xfId="14893" xr:uid="{1EE29DA0-7B51-423F-8895-520DE868B00F}"/>
    <cellStyle name="Millares 2 4 2 2 4 2 2 2" xfId="31406" xr:uid="{B680102D-EBC3-4883-BC7B-B3AC5CD9C588}"/>
    <cellStyle name="Millares 2 4 2 2 4 2 3" xfId="23150" xr:uid="{ADDE270F-075B-4A24-9478-6C6CAC0FD72C}"/>
    <cellStyle name="Millares 2 4 2 2 4 3" xfId="10765" xr:uid="{9104E1CB-FA49-418C-95B8-4E2F147420A4}"/>
    <cellStyle name="Millares 2 4 2 2 4 3 2" xfId="27278" xr:uid="{9F9A32BD-BE60-45E9-AB47-2A01F163CAB4}"/>
    <cellStyle name="Millares 2 4 2 2 4 4" xfId="19022" xr:uid="{A7BB995C-6FF1-4F8F-8767-AD90409D59B1}"/>
    <cellStyle name="Millares 2 4 2 2 4 5" xfId="35536" xr:uid="{A6826EF7-6329-4D79-BF3A-A6D0791E51CE}"/>
    <cellStyle name="Millares 2 4 2 2 5" xfId="4573" xr:uid="{6963569F-606A-4E66-AE52-08E595A39BD2}"/>
    <cellStyle name="Millares 2 4 2 2 5 2" xfId="12829" xr:uid="{0E276BD5-A120-4067-A706-6D49C2F5AD0A}"/>
    <cellStyle name="Millares 2 4 2 2 5 2 2" xfId="29342" xr:uid="{DFB7AAB1-B43D-4EF6-886F-69E590333C52}"/>
    <cellStyle name="Millares 2 4 2 2 5 3" xfId="21086" xr:uid="{665177AC-95F2-4962-90AE-369697EF6F88}"/>
    <cellStyle name="Millares 2 4 2 2 6" xfId="8701" xr:uid="{17D839FF-FF24-4F55-A9D9-EF215E58C8E8}"/>
    <cellStyle name="Millares 2 4 2 2 6 2" xfId="25214" xr:uid="{DFC4E48F-8180-4BD9-8F40-C57D82AD1117}"/>
    <cellStyle name="Millares 2 4 2 2 7" xfId="16958" xr:uid="{9F4EB33F-7ECC-4D1E-854A-1B8A06CCBEEF}"/>
    <cellStyle name="Millares 2 4 2 2 8" xfId="33472" xr:uid="{4AADD449-A930-4AC6-8A82-086580BE9008}"/>
    <cellStyle name="Millares 2 4 2 3" xfId="700" xr:uid="{53B36114-2E5F-49E1-9FD3-5E872A756991}"/>
    <cellStyle name="Millares 2 4 2 3 2" xfId="1721" xr:uid="{BACDCDF6-8D31-4772-A644-4075A295620E}"/>
    <cellStyle name="Millares 2 4 2 3 2 2" xfId="3785" xr:uid="{B6D9B6FE-6596-4741-B243-F730C27ECE16}"/>
    <cellStyle name="Millares 2 4 2 3 2 2 2" xfId="7913" xr:uid="{ACC12E7B-C004-40BE-8DD5-070AF7924711}"/>
    <cellStyle name="Millares 2 4 2 3 2 2 2 2" xfId="16169" xr:uid="{79683817-5090-422B-A55F-73D8B38E75D2}"/>
    <cellStyle name="Millares 2 4 2 3 2 2 2 2 2" xfId="32682" xr:uid="{41C58D9E-1064-4586-A9B5-1DDEFE5875D1}"/>
    <cellStyle name="Millares 2 4 2 3 2 2 2 3" xfId="24426" xr:uid="{C9A56C2E-5DA6-4919-871E-5DC24DE4E7D9}"/>
    <cellStyle name="Millares 2 4 2 3 2 2 3" xfId="12041" xr:uid="{871CA751-68FE-42E7-805A-643BE4025B2B}"/>
    <cellStyle name="Millares 2 4 2 3 2 2 3 2" xfId="28554" xr:uid="{0AE7C698-277A-48AD-A412-356363DB210E}"/>
    <cellStyle name="Millares 2 4 2 3 2 2 4" xfId="20298" xr:uid="{41ACA391-329A-412D-A80A-1AB14C448929}"/>
    <cellStyle name="Millares 2 4 2 3 2 2 5" xfId="36812" xr:uid="{33432CDB-DE3C-4205-B044-75796B1C9411}"/>
    <cellStyle name="Millares 2 4 2 3 2 3" xfId="5849" xr:uid="{3ECC2D2F-DC7F-499E-9D17-DA4DB8620FA6}"/>
    <cellStyle name="Millares 2 4 2 3 2 3 2" xfId="14105" xr:uid="{80C01ACE-0384-4DE8-A9C2-DF43BE8709AE}"/>
    <cellStyle name="Millares 2 4 2 3 2 3 2 2" xfId="30618" xr:uid="{47CA3882-5174-49FB-A63B-E0BFE5B8BCCD}"/>
    <cellStyle name="Millares 2 4 2 3 2 3 3" xfId="22362" xr:uid="{66B805FA-8369-4D29-BA27-48002F69FB4B}"/>
    <cellStyle name="Millares 2 4 2 3 2 4" xfId="9977" xr:uid="{50B8D07A-36AC-4880-9500-2106FA37100F}"/>
    <cellStyle name="Millares 2 4 2 3 2 4 2" xfId="26490" xr:uid="{529C4CB9-B7A5-43B4-8119-ECBA30CD4DF5}"/>
    <cellStyle name="Millares 2 4 2 3 2 5" xfId="18234" xr:uid="{CCC1B083-CC52-4E77-B482-B12F69F32C69}"/>
    <cellStyle name="Millares 2 4 2 3 2 6" xfId="34748" xr:uid="{90051221-D448-4E6A-81D4-55D9C0593C16}"/>
    <cellStyle name="Millares 2 4 2 3 3" xfId="2764" xr:uid="{4D924594-FC79-4918-9448-365159846BB8}"/>
    <cellStyle name="Millares 2 4 2 3 3 2" xfId="6892" xr:uid="{78527132-CBBF-4187-9B46-4E9D379ED37E}"/>
    <cellStyle name="Millares 2 4 2 3 3 2 2" xfId="15148" xr:uid="{F89C97DA-F020-4A4E-B468-A0286CE959B3}"/>
    <cellStyle name="Millares 2 4 2 3 3 2 2 2" xfId="31661" xr:uid="{323A8EB9-9E66-424E-B2EF-A2597A6A85D9}"/>
    <cellStyle name="Millares 2 4 2 3 3 2 3" xfId="23405" xr:uid="{0E3B21AE-2C13-43D1-9F73-48286289C85B}"/>
    <cellStyle name="Millares 2 4 2 3 3 3" xfId="11020" xr:uid="{BC60B530-3398-44D9-A8C7-18FD10CEABA1}"/>
    <cellStyle name="Millares 2 4 2 3 3 3 2" xfId="27533" xr:uid="{A3A9D387-4345-4453-902D-2290D31FFB82}"/>
    <cellStyle name="Millares 2 4 2 3 3 4" xfId="19277" xr:uid="{786C2F32-FCDE-4408-8946-A5CCEBA5E1A2}"/>
    <cellStyle name="Millares 2 4 2 3 3 5" xfId="35791" xr:uid="{6D03E6DF-7D74-4DAB-8177-574E9A0BFBEA}"/>
    <cellStyle name="Millares 2 4 2 3 4" xfId="4828" xr:uid="{0E1C9D37-4F22-4F9F-9C72-EF4002201879}"/>
    <cellStyle name="Millares 2 4 2 3 4 2" xfId="13084" xr:uid="{A17DFCF0-8986-4888-88BD-59D241B01AEC}"/>
    <cellStyle name="Millares 2 4 2 3 4 2 2" xfId="29597" xr:uid="{ED6A887F-1755-4991-B447-2BEAD203B8E4}"/>
    <cellStyle name="Millares 2 4 2 3 4 3" xfId="21341" xr:uid="{4CC563D2-767D-4DBF-BB70-08D98891EA2F}"/>
    <cellStyle name="Millares 2 4 2 3 5" xfId="8956" xr:uid="{2CFAD02C-ED35-45AC-8200-11E9C3AC14F8}"/>
    <cellStyle name="Millares 2 4 2 3 5 2" xfId="25469" xr:uid="{49FDD921-21AF-4E61-AADA-2A284FA40E70}"/>
    <cellStyle name="Millares 2 4 2 3 6" xfId="17213" xr:uid="{9F48924E-76C5-40E2-8A90-1A438E7E1EDA}"/>
    <cellStyle name="Millares 2 4 2 3 7" xfId="33727" xr:uid="{7B367DCB-EA91-443F-9DF5-0A000391DB94}"/>
    <cellStyle name="Millares 2 4 2 4" xfId="1218" xr:uid="{88064FEE-8E4D-4A21-929D-ADBCDD976119}"/>
    <cellStyle name="Millares 2 4 2 4 2" xfId="3282" xr:uid="{12712305-D37C-48C0-982B-48C3FDB56BFC}"/>
    <cellStyle name="Millares 2 4 2 4 2 2" xfId="7410" xr:uid="{1F88A44D-1AE8-46E6-BBDF-26826FF1A743}"/>
    <cellStyle name="Millares 2 4 2 4 2 2 2" xfId="15666" xr:uid="{B089B0C7-2260-4E6E-8C28-D9640B5FF69F}"/>
    <cellStyle name="Millares 2 4 2 4 2 2 2 2" xfId="32179" xr:uid="{D839F4A6-FED1-4F1D-B50A-C3CAAD101531}"/>
    <cellStyle name="Millares 2 4 2 4 2 2 3" xfId="23923" xr:uid="{82ADE927-E4E2-498D-97E4-60DEE34949B6}"/>
    <cellStyle name="Millares 2 4 2 4 2 3" xfId="11538" xr:uid="{6F9DE650-BF62-4BB1-B40E-C8C792A9887A}"/>
    <cellStyle name="Millares 2 4 2 4 2 3 2" xfId="28051" xr:uid="{798E5265-93F9-4DEA-96B3-56BF66D3AC19}"/>
    <cellStyle name="Millares 2 4 2 4 2 4" xfId="19795" xr:uid="{69033C0E-30CB-40A2-8D05-DC79D85440FC}"/>
    <cellStyle name="Millares 2 4 2 4 2 5" xfId="36309" xr:uid="{95C1A4DD-139D-47D1-85F5-682234DF759B}"/>
    <cellStyle name="Millares 2 4 2 4 3" xfId="5346" xr:uid="{179BDB64-C400-47D0-9F18-ABEB8F15F9E5}"/>
    <cellStyle name="Millares 2 4 2 4 3 2" xfId="13602" xr:uid="{1A662058-7713-41B0-B25E-56EA6EA8B83D}"/>
    <cellStyle name="Millares 2 4 2 4 3 2 2" xfId="30115" xr:uid="{A11D450A-4DED-4EB2-9DD6-BD3177257C51}"/>
    <cellStyle name="Millares 2 4 2 4 3 3" xfId="21859" xr:uid="{8F3DB0A3-7F11-49CA-A13A-F2E0C00D0EFA}"/>
    <cellStyle name="Millares 2 4 2 4 4" xfId="9474" xr:uid="{8E55B602-BA77-4FA1-B812-EDFFE056D0A1}"/>
    <cellStyle name="Millares 2 4 2 4 4 2" xfId="25987" xr:uid="{66AF884E-24C5-4661-8B32-479E2DAE7CB0}"/>
    <cellStyle name="Millares 2 4 2 4 5" xfId="17731" xr:uid="{B747952D-B4E1-4A0F-A8D6-68B0C8B7DC14}"/>
    <cellStyle name="Millares 2 4 2 4 6" xfId="34245" xr:uid="{46778AA3-DDB4-4D0F-BF29-FC3A7724DD81}"/>
    <cellStyle name="Millares 2 4 2 5" xfId="2261" xr:uid="{B89D5B13-D126-4F16-A5E1-FF4F777CF3BD}"/>
    <cellStyle name="Millares 2 4 2 5 2" xfId="6389" xr:uid="{D6DE80C7-94D0-42EA-B9F5-67F7F4470321}"/>
    <cellStyle name="Millares 2 4 2 5 2 2" xfId="14645" xr:uid="{2CB89E42-4F4A-44E5-A15C-02B488DAF14E}"/>
    <cellStyle name="Millares 2 4 2 5 2 2 2" xfId="31158" xr:uid="{761C8A7A-70CB-4402-A3D9-A66800DB4D8A}"/>
    <cellStyle name="Millares 2 4 2 5 2 3" xfId="22902" xr:uid="{12F40D35-6647-4C85-9E39-2FC890448FB8}"/>
    <cellStyle name="Millares 2 4 2 5 3" xfId="10517" xr:uid="{9BC97428-7180-476A-895B-3474FDFA58FF}"/>
    <cellStyle name="Millares 2 4 2 5 3 2" xfId="27030" xr:uid="{AB8974ED-D6A1-46B7-80B5-34F6032EF014}"/>
    <cellStyle name="Millares 2 4 2 5 4" xfId="18774" xr:uid="{CAB5FE16-B05D-49AA-B345-C01ED1F8AEFC}"/>
    <cellStyle name="Millares 2 4 2 5 5" xfId="35288" xr:uid="{9F8CC56F-301A-4F2B-8016-A804674D92AF}"/>
    <cellStyle name="Millares 2 4 2 6" xfId="4325" xr:uid="{2C486AA9-0036-4DD2-9BE1-41708C6CA072}"/>
    <cellStyle name="Millares 2 4 2 6 2" xfId="12581" xr:uid="{FBD405AA-AC4E-4045-919E-C0A2718601DA}"/>
    <cellStyle name="Millares 2 4 2 6 2 2" xfId="29094" xr:uid="{C465FF74-FFA9-4AA2-AB4C-5FB053B828C6}"/>
    <cellStyle name="Millares 2 4 2 6 3" xfId="20838" xr:uid="{10B8FF17-530C-43D0-BA43-A8C78BDF81E2}"/>
    <cellStyle name="Millares 2 4 2 7" xfId="8453" xr:uid="{CC150D98-7B6F-4094-B7D8-7B0113E19031}"/>
    <cellStyle name="Millares 2 4 2 7 2" xfId="24966" xr:uid="{3CDAA7D1-D69F-4040-8CCC-F33A12DECF36}"/>
    <cellStyle name="Millares 2 4 2 8" xfId="16710" xr:uid="{DB137FD2-2A82-4DE6-8B0B-9B0EEEBE3222}"/>
    <cellStyle name="Millares 2 4 2 9" xfId="33224" xr:uid="{C828838E-6BF0-471A-B80C-001A77A4C429}"/>
    <cellStyle name="Millares 2 4 3" xfId="321" xr:uid="{AB3EE5D8-51A3-4074-BFA9-80C53E4472EA}"/>
    <cellStyle name="Millares 2 4 3 2" xfId="824" xr:uid="{171164D2-551D-4479-8E72-8D83F601F6D8}"/>
    <cellStyle name="Millares 2 4 3 2 2" xfId="1845" xr:uid="{7D85589D-0314-4680-A405-20339B11B8E8}"/>
    <cellStyle name="Millares 2 4 3 2 2 2" xfId="3909" xr:uid="{5C427D62-9084-4941-B357-D6CEECBB0B91}"/>
    <cellStyle name="Millares 2 4 3 2 2 2 2" xfId="8037" xr:uid="{4E6C7BB2-B0E8-40C7-B8DD-BB8289BAC6A1}"/>
    <cellStyle name="Millares 2 4 3 2 2 2 2 2" xfId="16293" xr:uid="{4FAF8789-065C-40B8-8DF4-02C5A19922D8}"/>
    <cellStyle name="Millares 2 4 3 2 2 2 2 2 2" xfId="32806" xr:uid="{652A05E3-226F-4A5B-81D2-DCC2366A966F}"/>
    <cellStyle name="Millares 2 4 3 2 2 2 2 3" xfId="24550" xr:uid="{6F955035-9A4F-4068-91B8-3EB4FF204FC0}"/>
    <cellStyle name="Millares 2 4 3 2 2 2 3" xfId="12165" xr:uid="{E359B5F8-A6A8-4B13-8C10-30A46ECFE846}"/>
    <cellStyle name="Millares 2 4 3 2 2 2 3 2" xfId="28678" xr:uid="{3327F53F-40CB-425F-8A34-38170FA97848}"/>
    <cellStyle name="Millares 2 4 3 2 2 2 4" xfId="20422" xr:uid="{7858477B-BA14-465A-B44F-0F57AE716018}"/>
    <cellStyle name="Millares 2 4 3 2 2 2 5" xfId="36936" xr:uid="{AEF5A437-365A-4F06-9A95-C3F710515B73}"/>
    <cellStyle name="Millares 2 4 3 2 2 3" xfId="5973" xr:uid="{F982BE9F-F398-4246-B0B7-05FC39CA66F4}"/>
    <cellStyle name="Millares 2 4 3 2 2 3 2" xfId="14229" xr:uid="{FB3C329A-3A1C-43D2-A3FE-5471758D1C17}"/>
    <cellStyle name="Millares 2 4 3 2 2 3 2 2" xfId="30742" xr:uid="{F699E525-ECD1-41A0-8AC7-DCD9CD0D32D0}"/>
    <cellStyle name="Millares 2 4 3 2 2 3 3" xfId="22486" xr:uid="{2E0E9746-5072-4374-8E41-08F71BA6A159}"/>
    <cellStyle name="Millares 2 4 3 2 2 4" xfId="10101" xr:uid="{F9CEAAC3-B258-4CC7-BD61-7A9B9AC1307A}"/>
    <cellStyle name="Millares 2 4 3 2 2 4 2" xfId="26614" xr:uid="{CA806E23-461C-4AF8-8329-84206F8D71E0}"/>
    <cellStyle name="Millares 2 4 3 2 2 5" xfId="18358" xr:uid="{F454F552-B5F4-4287-B09D-1AB24F30BD68}"/>
    <cellStyle name="Millares 2 4 3 2 2 6" xfId="34872" xr:uid="{8135506E-D4E1-4658-B034-1E6E6F6CC4E2}"/>
    <cellStyle name="Millares 2 4 3 2 3" xfId="2888" xr:uid="{4F7A413F-06F5-4A32-9A47-D9866199370F}"/>
    <cellStyle name="Millares 2 4 3 2 3 2" xfId="7016" xr:uid="{D1C2103D-671D-48BB-8BB8-6510CE899A53}"/>
    <cellStyle name="Millares 2 4 3 2 3 2 2" xfId="15272" xr:uid="{55782D44-50A5-41A3-8696-0FD964F2868E}"/>
    <cellStyle name="Millares 2 4 3 2 3 2 2 2" xfId="31785" xr:uid="{8324E020-E552-42B8-9489-5CDED25B7B2C}"/>
    <cellStyle name="Millares 2 4 3 2 3 2 3" xfId="23529" xr:uid="{3B5F676E-9696-4E5A-A4DA-E89595F3BEF1}"/>
    <cellStyle name="Millares 2 4 3 2 3 3" xfId="11144" xr:uid="{9F4D0790-814E-441D-A409-4A2C1693D394}"/>
    <cellStyle name="Millares 2 4 3 2 3 3 2" xfId="27657" xr:uid="{CA225B12-0962-441E-9C3C-BDA266E38A75}"/>
    <cellStyle name="Millares 2 4 3 2 3 4" xfId="19401" xr:uid="{62DD8F24-9AE9-4ACC-831A-6FF38F00680A}"/>
    <cellStyle name="Millares 2 4 3 2 3 5" xfId="35915" xr:uid="{35531DB1-9DDB-46E7-9468-9874DB66711C}"/>
    <cellStyle name="Millares 2 4 3 2 4" xfId="4952" xr:uid="{FA8363A8-2F1D-4FF0-825B-126A96CD54FE}"/>
    <cellStyle name="Millares 2 4 3 2 4 2" xfId="13208" xr:uid="{9F16789C-5BDE-46B0-A089-3EF487359EC6}"/>
    <cellStyle name="Millares 2 4 3 2 4 2 2" xfId="29721" xr:uid="{ADA6C52D-3E3C-4A93-83FE-E9EF9C4B73E8}"/>
    <cellStyle name="Millares 2 4 3 2 4 3" xfId="21465" xr:uid="{F2AC99F0-4FEB-43A1-9D02-C25B55AAF771}"/>
    <cellStyle name="Millares 2 4 3 2 5" xfId="9080" xr:uid="{88422DAC-1C2B-4716-A665-EBB0C2F54C08}"/>
    <cellStyle name="Millares 2 4 3 2 5 2" xfId="25593" xr:uid="{ED54E8CE-F761-45CC-B589-C3498B23FEF3}"/>
    <cellStyle name="Millares 2 4 3 2 6" xfId="17337" xr:uid="{468460C6-520B-48AC-871B-288A2066F89D}"/>
    <cellStyle name="Millares 2 4 3 2 7" xfId="33851" xr:uid="{A6C0F3D1-21FF-46B9-94E6-FCE603D0CC3D}"/>
    <cellStyle name="Millares 2 4 3 3" xfId="1342" xr:uid="{AA73F9DA-0822-4090-A2D3-069D2A0ECE45}"/>
    <cellStyle name="Millares 2 4 3 3 2" xfId="3406" xr:uid="{1E6735EB-6515-4230-81C8-08D197375F92}"/>
    <cellStyle name="Millares 2 4 3 3 2 2" xfId="7534" xr:uid="{CE865577-AC49-4305-A40B-46606AF11009}"/>
    <cellStyle name="Millares 2 4 3 3 2 2 2" xfId="15790" xr:uid="{359A4D49-F0FC-4B3D-8FC0-5A9CAB6407F7}"/>
    <cellStyle name="Millares 2 4 3 3 2 2 2 2" xfId="32303" xr:uid="{32F4DF5C-DBD6-4C81-B418-3137C3619F49}"/>
    <cellStyle name="Millares 2 4 3 3 2 2 3" xfId="24047" xr:uid="{463F3A92-7E6E-4315-B3C8-78A796CBEE5C}"/>
    <cellStyle name="Millares 2 4 3 3 2 3" xfId="11662" xr:uid="{C499F6EB-F154-4116-BEC3-0F40D00A6729}"/>
    <cellStyle name="Millares 2 4 3 3 2 3 2" xfId="28175" xr:uid="{3222EA39-1063-4C3F-BF5A-02C067A37559}"/>
    <cellStyle name="Millares 2 4 3 3 2 4" xfId="19919" xr:uid="{0AE58C2E-9CDB-4922-AEF5-D7197D477A6B}"/>
    <cellStyle name="Millares 2 4 3 3 2 5" xfId="36433" xr:uid="{FA9CF828-5692-4D90-83AD-DD13B939E5E0}"/>
    <cellStyle name="Millares 2 4 3 3 3" xfId="5470" xr:uid="{71030E0D-6FD9-4CDD-AADF-B5C5F40EAB5D}"/>
    <cellStyle name="Millares 2 4 3 3 3 2" xfId="13726" xr:uid="{4B4B4353-654A-491B-B966-295FA7AA40CE}"/>
    <cellStyle name="Millares 2 4 3 3 3 2 2" xfId="30239" xr:uid="{B3BC0C24-8F85-40AB-A934-216275915BD0}"/>
    <cellStyle name="Millares 2 4 3 3 3 3" xfId="21983" xr:uid="{4CA317E0-D6B0-4C5A-9CED-8BB693639620}"/>
    <cellStyle name="Millares 2 4 3 3 4" xfId="9598" xr:uid="{E96B0611-EF39-4172-B896-D7AC98042647}"/>
    <cellStyle name="Millares 2 4 3 3 4 2" xfId="26111" xr:uid="{1CDDF06F-512E-4771-8241-2C97317C3554}"/>
    <cellStyle name="Millares 2 4 3 3 5" xfId="17855" xr:uid="{B6A1021C-3A16-4824-A4EF-863C2B136A94}"/>
    <cellStyle name="Millares 2 4 3 3 6" xfId="34369" xr:uid="{BA1A7FB3-B875-4717-B3B6-E753A6BF7F80}"/>
    <cellStyle name="Millares 2 4 3 4" xfId="2385" xr:uid="{2E7156C0-4307-4A27-9E0F-5FC59B837E52}"/>
    <cellStyle name="Millares 2 4 3 4 2" xfId="6513" xr:uid="{ACACBDC3-3553-4A3A-A28D-1146DC67338F}"/>
    <cellStyle name="Millares 2 4 3 4 2 2" xfId="14769" xr:uid="{0FD16514-EFDC-4A47-9A9B-EC72CBCB368C}"/>
    <cellStyle name="Millares 2 4 3 4 2 2 2" xfId="31282" xr:uid="{D2DF3089-7556-45E1-A412-22A936CEFF3D}"/>
    <cellStyle name="Millares 2 4 3 4 2 3" xfId="23026" xr:uid="{06C9D645-EE3A-4981-82A2-2BD1F56592F6}"/>
    <cellStyle name="Millares 2 4 3 4 3" xfId="10641" xr:uid="{A85B7AF0-6881-456A-AC42-AD3217F6E51C}"/>
    <cellStyle name="Millares 2 4 3 4 3 2" xfId="27154" xr:uid="{BF86A9F6-0836-4F7E-B44E-FD4249F4181D}"/>
    <cellStyle name="Millares 2 4 3 4 4" xfId="18898" xr:uid="{82B6FB27-FDD9-4D47-B3B2-B70E886EEE02}"/>
    <cellStyle name="Millares 2 4 3 4 5" xfId="35412" xr:uid="{BA6F158E-3CD3-4793-B468-C2D9DD105A55}"/>
    <cellStyle name="Millares 2 4 3 5" xfId="4449" xr:uid="{2A40E1BD-DA64-4253-94B3-287BC35B8E4D}"/>
    <cellStyle name="Millares 2 4 3 5 2" xfId="12705" xr:uid="{88BD2F71-F4FC-44B1-8776-13C4182DCE16}"/>
    <cellStyle name="Millares 2 4 3 5 2 2" xfId="29218" xr:uid="{C423E933-9E23-4E3D-80D1-FEAC0A5F90D1}"/>
    <cellStyle name="Millares 2 4 3 5 3" xfId="20962" xr:uid="{80F8F763-3DA2-47B1-B806-2345CA9F53E1}"/>
    <cellStyle name="Millares 2 4 3 6" xfId="8577" xr:uid="{ADA159E6-75EC-4475-8331-F8CA52498078}"/>
    <cellStyle name="Millares 2 4 3 6 2" xfId="25090" xr:uid="{6FFB6907-1E4F-4491-9318-4BA0277BAC15}"/>
    <cellStyle name="Millares 2 4 3 7" xfId="16834" xr:uid="{DB156D31-904E-4818-A4E8-1842A17A2505}"/>
    <cellStyle name="Millares 2 4 3 8" xfId="33348" xr:uid="{05128F99-5FD6-45DF-97DC-9072E810D84C}"/>
    <cellStyle name="Millares 2 4 4" xfId="576" xr:uid="{92F53342-C7BF-4A93-A1AC-775C5342D721}"/>
    <cellStyle name="Millares 2 4 4 2" xfId="1597" xr:uid="{96994666-B6A8-4C09-AFBC-B0CBF0C57E44}"/>
    <cellStyle name="Millares 2 4 4 2 2" xfId="3661" xr:uid="{F9FC42E0-6DAD-4705-9158-1B7AF11A2577}"/>
    <cellStyle name="Millares 2 4 4 2 2 2" xfId="7789" xr:uid="{9A2AC24B-1228-43C4-A417-96F9FC25A09F}"/>
    <cellStyle name="Millares 2 4 4 2 2 2 2" xfId="16045" xr:uid="{D6B2270E-3ED0-4C10-ADA2-559779BAF1C4}"/>
    <cellStyle name="Millares 2 4 4 2 2 2 2 2" xfId="32558" xr:uid="{F9F579D6-6F65-419A-AC78-4557405F6B08}"/>
    <cellStyle name="Millares 2 4 4 2 2 2 3" xfId="24302" xr:uid="{FD429393-D7A9-4D28-8128-81F8E56D1CB0}"/>
    <cellStyle name="Millares 2 4 4 2 2 3" xfId="11917" xr:uid="{7DF305CA-2EA8-4E1D-8F98-5C9AAA14ACB6}"/>
    <cellStyle name="Millares 2 4 4 2 2 3 2" xfId="28430" xr:uid="{17F7E6F2-76B8-4CD6-9A1C-F120197583E4}"/>
    <cellStyle name="Millares 2 4 4 2 2 4" xfId="20174" xr:uid="{8C1AC36B-F49D-4AA1-8E4D-554E276771FA}"/>
    <cellStyle name="Millares 2 4 4 2 2 5" xfId="36688" xr:uid="{16F49CBB-E6E5-420F-A0E4-9011D62322B2}"/>
    <cellStyle name="Millares 2 4 4 2 3" xfId="5725" xr:uid="{B510E352-F151-444E-8200-2EB30BC7C7EA}"/>
    <cellStyle name="Millares 2 4 4 2 3 2" xfId="13981" xr:uid="{7F044365-6997-4724-ADB3-CAFF45D47A36}"/>
    <cellStyle name="Millares 2 4 4 2 3 2 2" xfId="30494" xr:uid="{C181298A-D549-4591-821C-CF48FE289AA6}"/>
    <cellStyle name="Millares 2 4 4 2 3 3" xfId="22238" xr:uid="{36E552B9-B6D2-48C1-816D-CD4CD91DE5E6}"/>
    <cellStyle name="Millares 2 4 4 2 4" xfId="9853" xr:uid="{E5008687-CD9B-4B91-996E-094DFA607970}"/>
    <cellStyle name="Millares 2 4 4 2 4 2" xfId="26366" xr:uid="{317A0C28-7D7F-4D1A-B352-D3CC470C7865}"/>
    <cellStyle name="Millares 2 4 4 2 5" xfId="18110" xr:uid="{D916C106-1D7D-4D47-B8C1-4A1040D4A9FC}"/>
    <cellStyle name="Millares 2 4 4 2 6" xfId="34624" xr:uid="{1A09B428-A745-4C2D-B65F-A7BA917AABF8}"/>
    <cellStyle name="Millares 2 4 4 3" xfId="2640" xr:uid="{8C9CE6A1-9CD7-4FAA-BD5D-40A8E3348FAA}"/>
    <cellStyle name="Millares 2 4 4 3 2" xfId="6768" xr:uid="{B4FB8937-B638-466F-8A63-F1C9CB77C134}"/>
    <cellStyle name="Millares 2 4 4 3 2 2" xfId="15024" xr:uid="{57A075E9-C1EF-4C6E-B3AE-05BBCDBC0506}"/>
    <cellStyle name="Millares 2 4 4 3 2 2 2" xfId="31537" xr:uid="{0B2ECD99-309A-4406-9951-E06FEAB5688A}"/>
    <cellStyle name="Millares 2 4 4 3 2 3" xfId="23281" xr:uid="{CF2A77B8-5F4B-471C-8E0D-CCF5869B8778}"/>
    <cellStyle name="Millares 2 4 4 3 3" xfId="10896" xr:uid="{08FD8589-0C59-4C00-AFE1-4E8740E4B7FB}"/>
    <cellStyle name="Millares 2 4 4 3 3 2" xfId="27409" xr:uid="{260492E3-A93A-442F-BCB6-9C27B37F7DE3}"/>
    <cellStyle name="Millares 2 4 4 3 4" xfId="19153" xr:uid="{6BDB7413-C282-4369-8555-C6B663EAF6DA}"/>
    <cellStyle name="Millares 2 4 4 3 5" xfId="35667" xr:uid="{7227BD72-5A9B-4F75-8A1A-0FB53CBDE158}"/>
    <cellStyle name="Millares 2 4 4 4" xfId="4704" xr:uid="{6EA76717-1FEC-4228-9D35-1EB266DD24DD}"/>
    <cellStyle name="Millares 2 4 4 4 2" xfId="12960" xr:uid="{4FC59E89-D6BC-41E4-8DC8-D9E24F51D7C3}"/>
    <cellStyle name="Millares 2 4 4 4 2 2" xfId="29473" xr:uid="{5EE9B8E9-025C-41B0-8C3E-0504F161A453}"/>
    <cellStyle name="Millares 2 4 4 4 3" xfId="21217" xr:uid="{02ECD194-8927-4B27-A0A6-A3399C1B34EE}"/>
    <cellStyle name="Millares 2 4 4 5" xfId="8832" xr:uid="{85F0ED52-2588-495B-8ADF-DF6F51832154}"/>
    <cellStyle name="Millares 2 4 4 5 2" xfId="25345" xr:uid="{BC190CD2-39BC-46CD-9A1D-7C13284568E0}"/>
    <cellStyle name="Millares 2 4 4 6" xfId="17089" xr:uid="{A339B974-6853-491A-94B7-EC88DF5B4BAD}"/>
    <cellStyle name="Millares 2 4 4 7" xfId="33603" xr:uid="{FB30FF8E-BB9D-4088-A170-FB7083174D67}"/>
    <cellStyle name="Millares 2 4 5" xfId="1094" xr:uid="{F404350A-04D8-4A63-98DB-70322917A084}"/>
    <cellStyle name="Millares 2 4 5 2" xfId="3158" xr:uid="{6891585F-5019-409B-936B-A7420F175C56}"/>
    <cellStyle name="Millares 2 4 5 2 2" xfId="7286" xr:uid="{DB473B8A-2E77-4BA1-9568-9E3BED87FD1C}"/>
    <cellStyle name="Millares 2 4 5 2 2 2" xfId="15542" xr:uid="{7A228F1E-EB13-4A57-A80E-7CB4620445FD}"/>
    <cellStyle name="Millares 2 4 5 2 2 2 2" xfId="32055" xr:uid="{E2275B96-64ED-436A-917E-5848DD43219F}"/>
    <cellStyle name="Millares 2 4 5 2 2 3" xfId="23799" xr:uid="{CA4D1029-86C3-4823-A095-4A749A5DDA40}"/>
    <cellStyle name="Millares 2 4 5 2 3" xfId="11414" xr:uid="{79410142-A98C-4C95-A7C2-DEF0825519D7}"/>
    <cellStyle name="Millares 2 4 5 2 3 2" xfId="27927" xr:uid="{F428C5A2-ADFB-466E-9454-1D4CD572EE76}"/>
    <cellStyle name="Millares 2 4 5 2 4" xfId="19671" xr:uid="{C3EAFE2A-FA29-4C30-B302-13B87B34D9C8}"/>
    <cellStyle name="Millares 2 4 5 2 5" xfId="36185" xr:uid="{7C52244F-3BC6-4601-AD43-133C286202ED}"/>
    <cellStyle name="Millares 2 4 5 3" xfId="5222" xr:uid="{05D85300-E680-48F9-8D32-F31A45075234}"/>
    <cellStyle name="Millares 2 4 5 3 2" xfId="13478" xr:uid="{FF99966E-DB12-4AAF-B679-73A13C5CD83C}"/>
    <cellStyle name="Millares 2 4 5 3 2 2" xfId="29991" xr:uid="{A22A1CE5-2A6F-4503-A955-DAB5F3F52E13}"/>
    <cellStyle name="Millares 2 4 5 3 3" xfId="21735" xr:uid="{0E1B8992-7110-45E6-8B3A-52161646A5A9}"/>
    <cellStyle name="Millares 2 4 5 4" xfId="9350" xr:uid="{A0BA5A28-74A0-4EA2-A5E5-D6D373B17CE1}"/>
    <cellStyle name="Millares 2 4 5 4 2" xfId="25863" xr:uid="{3C284A11-7681-46ED-8D6E-59A744C9EB87}"/>
    <cellStyle name="Millares 2 4 5 5" xfId="17607" xr:uid="{69D4CCFC-246C-4114-8D33-201EDCCFB759}"/>
    <cellStyle name="Millares 2 4 5 6" xfId="34121" xr:uid="{4E76D55A-C0D6-4902-AC1F-701C0012744B}"/>
    <cellStyle name="Millares 2 4 6" xfId="2137" xr:uid="{69FE2166-E703-4700-81EA-AF9BD4D6D8A0}"/>
    <cellStyle name="Millares 2 4 6 2" xfId="6265" xr:uid="{81A34664-E82C-49A7-93FE-61337AFE461F}"/>
    <cellStyle name="Millares 2 4 6 2 2" xfId="14521" xr:uid="{23144B10-5ECE-46D1-95E6-3CB52D199973}"/>
    <cellStyle name="Millares 2 4 6 2 2 2" xfId="31034" xr:uid="{52B5F456-BB64-47D9-BF2E-32CF70CB946B}"/>
    <cellStyle name="Millares 2 4 6 2 3" xfId="22778" xr:uid="{F51F87A0-3404-4183-9209-8EA9F65F8480}"/>
    <cellStyle name="Millares 2 4 6 3" xfId="10393" xr:uid="{771EA573-21CC-464E-919D-855506B79074}"/>
    <cellStyle name="Millares 2 4 6 3 2" xfId="26906" xr:uid="{3A745448-441E-4B2E-8331-735B221AACD6}"/>
    <cellStyle name="Millares 2 4 6 4" xfId="18650" xr:uid="{78D51F9C-FF1F-4217-B2D8-259F215A818D}"/>
    <cellStyle name="Millares 2 4 6 5" xfId="35164" xr:uid="{B0C9E095-D19B-4929-9E21-81E94206E3E2}"/>
    <cellStyle name="Millares 2 4 7" xfId="4201" xr:uid="{15BF4948-CDE4-48EF-B8CB-45C9EC723834}"/>
    <cellStyle name="Millares 2 4 7 2" xfId="12457" xr:uid="{8DB7D76D-0947-47FF-8BBB-E566F1156DF1}"/>
    <cellStyle name="Millares 2 4 7 2 2" xfId="28970" xr:uid="{50CA0969-C1EA-4A43-98D2-6E0E4A2E4C40}"/>
    <cellStyle name="Millares 2 4 7 3" xfId="20714" xr:uid="{112FE59A-BD77-4E3B-9735-8D4FEB1799D8}"/>
    <cellStyle name="Millares 2 4 8" xfId="8329" xr:uid="{E4CB5372-3531-4BF8-8571-D96AFBA24857}"/>
    <cellStyle name="Millares 2 4 8 2" xfId="24842" xr:uid="{2B89A3F7-7874-402E-8596-63C7A0178274}"/>
    <cellStyle name="Millares 2 4 9" xfId="16586" xr:uid="{707A871E-AFF2-4B18-8E7D-7A5F4709B5CD}"/>
    <cellStyle name="Millares 2 5" xfId="135" xr:uid="{9B155485-657D-4022-B120-411B58208ADF}"/>
    <cellStyle name="Millares 2 5 2" xfId="383" xr:uid="{3DCD8136-4EDB-462B-896A-FC39BA5487D0}"/>
    <cellStyle name="Millares 2 5 2 2" xfId="886" xr:uid="{70571B34-8240-4F50-B4E7-12E92353246C}"/>
    <cellStyle name="Millares 2 5 2 2 2" xfId="1907" xr:uid="{38F069FC-5467-4874-9774-3BBF29BB036E}"/>
    <cellStyle name="Millares 2 5 2 2 2 2" xfId="3971" xr:uid="{0D31C7D1-B5D0-4792-9F31-BCA452F1A44B}"/>
    <cellStyle name="Millares 2 5 2 2 2 2 2" xfId="8099" xr:uid="{40AF2940-4AF2-47A0-8EF7-4167ABAD233A}"/>
    <cellStyle name="Millares 2 5 2 2 2 2 2 2" xfId="16355" xr:uid="{5D5FF3C8-16FD-430D-952A-C09B75B593A9}"/>
    <cellStyle name="Millares 2 5 2 2 2 2 2 2 2" xfId="32868" xr:uid="{90BBF198-62A2-4E9B-B2DB-11DB10F54C18}"/>
    <cellStyle name="Millares 2 5 2 2 2 2 2 3" xfId="24612" xr:uid="{E19EAAB9-9148-4283-A178-12D91E916E40}"/>
    <cellStyle name="Millares 2 5 2 2 2 2 3" xfId="12227" xr:uid="{7BDFF053-89CA-4239-99EE-93C366964D58}"/>
    <cellStyle name="Millares 2 5 2 2 2 2 3 2" xfId="28740" xr:uid="{D78632E6-A8DD-4DA5-8F97-686D0983EF3B}"/>
    <cellStyle name="Millares 2 5 2 2 2 2 4" xfId="20484" xr:uid="{1F02B958-8228-4C6D-BE7C-E9E048DA7F0F}"/>
    <cellStyle name="Millares 2 5 2 2 2 2 5" xfId="36998" xr:uid="{56E4B3FC-E40B-4486-8B09-C377D0C9137B}"/>
    <cellStyle name="Millares 2 5 2 2 2 3" xfId="6035" xr:uid="{FF356782-522C-4064-B63B-D7B4F813B253}"/>
    <cellStyle name="Millares 2 5 2 2 2 3 2" xfId="14291" xr:uid="{8505017A-9B05-47D8-A7E6-9211CE9E92CB}"/>
    <cellStyle name="Millares 2 5 2 2 2 3 2 2" xfId="30804" xr:uid="{2743D469-295C-491D-9619-4F9911DCF7BB}"/>
    <cellStyle name="Millares 2 5 2 2 2 3 3" xfId="22548" xr:uid="{FF2A9833-47E0-457E-A76A-DE2FB5953F09}"/>
    <cellStyle name="Millares 2 5 2 2 2 4" xfId="10163" xr:uid="{389B6F91-DAFD-4D68-BE98-1534E0480281}"/>
    <cellStyle name="Millares 2 5 2 2 2 4 2" xfId="26676" xr:uid="{732EC550-9765-40F4-B1C0-BDB4CCF33324}"/>
    <cellStyle name="Millares 2 5 2 2 2 5" xfId="18420" xr:uid="{16F46B98-1DC0-41F2-9231-548074514EA8}"/>
    <cellStyle name="Millares 2 5 2 2 2 6" xfId="34934" xr:uid="{D345EC52-2810-4551-BC6E-B17B0160976D}"/>
    <cellStyle name="Millares 2 5 2 2 3" xfId="2950" xr:uid="{770AEE28-1E57-454F-99C7-6E307E121910}"/>
    <cellStyle name="Millares 2 5 2 2 3 2" xfId="7078" xr:uid="{AE75DB63-3037-47E3-B4A5-D55A48231141}"/>
    <cellStyle name="Millares 2 5 2 2 3 2 2" xfId="15334" xr:uid="{A1BC0004-5F2E-427C-B994-55B8B425DC2B}"/>
    <cellStyle name="Millares 2 5 2 2 3 2 2 2" xfId="31847" xr:uid="{4803E742-A4C4-4DF5-94A7-A4CC89FA30FD}"/>
    <cellStyle name="Millares 2 5 2 2 3 2 3" xfId="23591" xr:uid="{2A927B6B-1D67-4F84-8343-299675436E23}"/>
    <cellStyle name="Millares 2 5 2 2 3 3" xfId="11206" xr:uid="{43308530-FDBE-408A-B0CD-1BDCFE7748F1}"/>
    <cellStyle name="Millares 2 5 2 2 3 3 2" xfId="27719" xr:uid="{851B8029-1454-4E52-A49D-3E56406BB664}"/>
    <cellStyle name="Millares 2 5 2 2 3 4" xfId="19463" xr:uid="{8570B4E2-3911-4ACD-99D3-EE9DB7947CB8}"/>
    <cellStyle name="Millares 2 5 2 2 3 5" xfId="35977" xr:uid="{746DEF08-54C4-4D74-9002-9C3CAE92B1BD}"/>
    <cellStyle name="Millares 2 5 2 2 4" xfId="5014" xr:uid="{659BDB54-CF6B-4BD1-B806-E451C5DA5E26}"/>
    <cellStyle name="Millares 2 5 2 2 4 2" xfId="13270" xr:uid="{90A99D6C-A820-40D8-83AC-BF4E476DC1A1}"/>
    <cellStyle name="Millares 2 5 2 2 4 2 2" xfId="29783" xr:uid="{E2824606-F29D-4A7E-AE2F-AE456A8F7D61}"/>
    <cellStyle name="Millares 2 5 2 2 4 3" xfId="21527" xr:uid="{4FA3A173-1A52-4399-BD8A-0B7D0F0DBCAA}"/>
    <cellStyle name="Millares 2 5 2 2 5" xfId="9142" xr:uid="{661DE2C2-31A8-44D7-BC1B-6405ACB06C1B}"/>
    <cellStyle name="Millares 2 5 2 2 5 2" xfId="25655" xr:uid="{09BC2108-C6C7-44AB-A249-4B37D10B532C}"/>
    <cellStyle name="Millares 2 5 2 2 6" xfId="17399" xr:uid="{37BEF7BC-3046-4985-A846-1DB4751C1965}"/>
    <cellStyle name="Millares 2 5 2 2 7" xfId="33913" xr:uid="{B63A029A-A3BB-4F39-8241-62C06311A93C}"/>
    <cellStyle name="Millares 2 5 2 3" xfId="1404" xr:uid="{1188686C-D478-4014-A473-1AB023814B8C}"/>
    <cellStyle name="Millares 2 5 2 3 2" xfId="3468" xr:uid="{8AB861A7-3EED-4235-A5AD-6A790F6D1073}"/>
    <cellStyle name="Millares 2 5 2 3 2 2" xfId="7596" xr:uid="{32DC59D6-A291-41C0-B8CE-B3D23C686C65}"/>
    <cellStyle name="Millares 2 5 2 3 2 2 2" xfId="15852" xr:uid="{D3273816-C52E-4C4A-8E05-4B6FB80097AA}"/>
    <cellStyle name="Millares 2 5 2 3 2 2 2 2" xfId="32365" xr:uid="{C9A436D5-6766-428C-A00F-3838737A883A}"/>
    <cellStyle name="Millares 2 5 2 3 2 2 3" xfId="24109" xr:uid="{7F8EEA20-4816-4583-A795-81D48A905B1B}"/>
    <cellStyle name="Millares 2 5 2 3 2 3" xfId="11724" xr:uid="{544CDAF0-EDF4-428B-A45E-36154B908A9A}"/>
    <cellStyle name="Millares 2 5 2 3 2 3 2" xfId="28237" xr:uid="{33C943E2-D77C-46C4-AB5F-B545BB225647}"/>
    <cellStyle name="Millares 2 5 2 3 2 4" xfId="19981" xr:uid="{CDA67817-8CAD-43D8-886D-B11D6CE2A8B9}"/>
    <cellStyle name="Millares 2 5 2 3 2 5" xfId="36495" xr:uid="{57F62A9F-4B3B-4DDA-BFCF-D88B35AF6090}"/>
    <cellStyle name="Millares 2 5 2 3 3" xfId="5532" xr:uid="{08846FF8-4408-4662-987A-FAD8A215385D}"/>
    <cellStyle name="Millares 2 5 2 3 3 2" xfId="13788" xr:uid="{C24EDC95-4A10-481F-91B1-DC5B86C7F1DD}"/>
    <cellStyle name="Millares 2 5 2 3 3 2 2" xfId="30301" xr:uid="{B2D2214C-91CB-4789-908E-1520F68BB4DC}"/>
    <cellStyle name="Millares 2 5 2 3 3 3" xfId="22045" xr:uid="{4E54E12B-97BE-42A2-BAD2-AB221AEFF1CC}"/>
    <cellStyle name="Millares 2 5 2 3 4" xfId="9660" xr:uid="{0D4D7C7D-25D8-44A4-9D4D-1FAF17161707}"/>
    <cellStyle name="Millares 2 5 2 3 4 2" xfId="26173" xr:uid="{CE1E365D-F050-4D7F-8951-AD0C73167BAF}"/>
    <cellStyle name="Millares 2 5 2 3 5" xfId="17917" xr:uid="{5B2F731D-3108-4380-9260-F92961862A55}"/>
    <cellStyle name="Millares 2 5 2 3 6" xfId="34431" xr:uid="{50963E8D-9A29-40E6-9C55-3673BF4EC95D}"/>
    <cellStyle name="Millares 2 5 2 4" xfId="2447" xr:uid="{6B76171E-1F87-4193-89F4-601A9DA35494}"/>
    <cellStyle name="Millares 2 5 2 4 2" xfId="6575" xr:uid="{D9723296-CD0D-4252-8BDA-5500407FD466}"/>
    <cellStyle name="Millares 2 5 2 4 2 2" xfId="14831" xr:uid="{55C6C306-C92C-4B00-A577-4F2F5EEE0719}"/>
    <cellStyle name="Millares 2 5 2 4 2 2 2" xfId="31344" xr:uid="{0AE9AA14-FFFD-467D-AC8C-2A96890BC5C5}"/>
    <cellStyle name="Millares 2 5 2 4 2 3" xfId="23088" xr:uid="{C712347C-98E5-44AF-8A1C-ECAC7AE04BE2}"/>
    <cellStyle name="Millares 2 5 2 4 3" xfId="10703" xr:uid="{6C454FCD-39FA-4E39-B6EE-5E7CF25B362D}"/>
    <cellStyle name="Millares 2 5 2 4 3 2" xfId="27216" xr:uid="{69FEC377-A4F0-417D-91AB-838C8BF763D7}"/>
    <cellStyle name="Millares 2 5 2 4 4" xfId="18960" xr:uid="{B8CD8F4A-6C9D-4677-9410-1249BFAC5624}"/>
    <cellStyle name="Millares 2 5 2 4 5" xfId="35474" xr:uid="{E2C9EE2F-DAE3-493A-8651-0DD9E35A9058}"/>
    <cellStyle name="Millares 2 5 2 5" xfId="4511" xr:uid="{CB84A2B9-23F4-4D2D-A0B3-6156F694BCB8}"/>
    <cellStyle name="Millares 2 5 2 5 2" xfId="12767" xr:uid="{E3EF335E-0382-4936-913A-B008E6F09D36}"/>
    <cellStyle name="Millares 2 5 2 5 2 2" xfId="29280" xr:uid="{2A832A19-C2D8-4EAD-BAA2-3B9AD7E08B3A}"/>
    <cellStyle name="Millares 2 5 2 5 3" xfId="21024" xr:uid="{872AA1EF-676F-4BC9-A7F4-7451CF63D90A}"/>
    <cellStyle name="Millares 2 5 2 6" xfId="8639" xr:uid="{677531DB-FB92-488B-B961-08B435860E66}"/>
    <cellStyle name="Millares 2 5 2 6 2" xfId="25152" xr:uid="{B9165542-1549-4DE7-ABD5-F884348F4F9A}"/>
    <cellStyle name="Millares 2 5 2 7" xfId="16896" xr:uid="{65FFDC22-A4FA-4B2D-A890-DFF69DCF3924}"/>
    <cellStyle name="Millares 2 5 2 8" xfId="33410" xr:uid="{57297697-F7C1-4A37-8971-A71D8098FDFB}"/>
    <cellStyle name="Millares 2 5 3" xfId="638" xr:uid="{AB75F399-A612-4B83-9632-32035A1F728A}"/>
    <cellStyle name="Millares 2 5 3 2" xfId="1659" xr:uid="{0A91EE85-1C6A-43B9-A6CD-FFDD830210E7}"/>
    <cellStyle name="Millares 2 5 3 2 2" xfId="3723" xr:uid="{17056ED9-4B88-4A3C-B72D-60CB54F8AF28}"/>
    <cellStyle name="Millares 2 5 3 2 2 2" xfId="7851" xr:uid="{A9ACC82F-D052-4E74-ACAE-D74247EA7D29}"/>
    <cellStyle name="Millares 2 5 3 2 2 2 2" xfId="16107" xr:uid="{7B81152E-1E60-47CA-870A-B73C60E71F56}"/>
    <cellStyle name="Millares 2 5 3 2 2 2 2 2" xfId="32620" xr:uid="{86B60F4B-0E95-41FC-9BF2-21A47215D08D}"/>
    <cellStyle name="Millares 2 5 3 2 2 2 3" xfId="24364" xr:uid="{460388EA-67EE-4BD1-80D6-00408F4C9E8F}"/>
    <cellStyle name="Millares 2 5 3 2 2 3" xfId="11979" xr:uid="{D957CAC5-3F1A-49D7-BB12-2DCD8244BF48}"/>
    <cellStyle name="Millares 2 5 3 2 2 3 2" xfId="28492" xr:uid="{477E6024-876F-48F3-B295-13FC8FC7DDC9}"/>
    <cellStyle name="Millares 2 5 3 2 2 4" xfId="20236" xr:uid="{2E767ED0-8E9E-485B-A101-679146AB5740}"/>
    <cellStyle name="Millares 2 5 3 2 2 5" xfId="36750" xr:uid="{735C7DCC-4F5F-483F-8CA8-6C89CF1FC4F5}"/>
    <cellStyle name="Millares 2 5 3 2 3" xfId="5787" xr:uid="{6C8E61C2-CB55-4E5F-AF41-0DD75E3374A6}"/>
    <cellStyle name="Millares 2 5 3 2 3 2" xfId="14043" xr:uid="{CE525B0F-59FB-4131-8A02-CE4F5C60BF53}"/>
    <cellStyle name="Millares 2 5 3 2 3 2 2" xfId="30556" xr:uid="{D92CD375-9E22-42A4-AE31-19A6069358E6}"/>
    <cellStyle name="Millares 2 5 3 2 3 3" xfId="22300" xr:uid="{E3372518-B663-4CF2-9519-7E125D3D3871}"/>
    <cellStyle name="Millares 2 5 3 2 4" xfId="9915" xr:uid="{053CC9A1-ABE9-4A29-9C7D-A346AC1A3EA9}"/>
    <cellStyle name="Millares 2 5 3 2 4 2" xfId="26428" xr:uid="{F8B6377C-8C96-4B3A-84F2-B76E73C4022C}"/>
    <cellStyle name="Millares 2 5 3 2 5" xfId="18172" xr:uid="{063B1F74-C2AF-437D-B9D3-D1BA8C7A43FC}"/>
    <cellStyle name="Millares 2 5 3 2 6" xfId="34686" xr:uid="{693A3DE7-DDE2-4B5F-95A5-4C0295337435}"/>
    <cellStyle name="Millares 2 5 3 3" xfId="2702" xr:uid="{440B4AFA-2378-43BF-9B96-6D24944B5AF4}"/>
    <cellStyle name="Millares 2 5 3 3 2" xfId="6830" xr:uid="{93D97CE4-E304-43B9-9030-0FC457A83DB7}"/>
    <cellStyle name="Millares 2 5 3 3 2 2" xfId="15086" xr:uid="{8328CFC1-DEC3-407E-83D1-DAFF03C24A44}"/>
    <cellStyle name="Millares 2 5 3 3 2 2 2" xfId="31599" xr:uid="{9A40C0BB-DE80-4842-B1B5-3D5E2D544D36}"/>
    <cellStyle name="Millares 2 5 3 3 2 3" xfId="23343" xr:uid="{CB940F71-1393-43A2-8357-57AEE3E85015}"/>
    <cellStyle name="Millares 2 5 3 3 3" xfId="10958" xr:uid="{6778752C-EAF0-4606-BFF4-C88F5577DDCC}"/>
    <cellStyle name="Millares 2 5 3 3 3 2" xfId="27471" xr:uid="{B2FDFBAA-5280-4F65-A974-C0468E48B5EC}"/>
    <cellStyle name="Millares 2 5 3 3 4" xfId="19215" xr:uid="{B57D5054-1163-401A-898E-39DDBF96B5CD}"/>
    <cellStyle name="Millares 2 5 3 3 5" xfId="35729" xr:uid="{B4D10F6E-D642-41E0-8FE1-678475E4D82D}"/>
    <cellStyle name="Millares 2 5 3 4" xfId="4766" xr:uid="{C8FE9DDE-E432-4105-8067-E3E762FC4232}"/>
    <cellStyle name="Millares 2 5 3 4 2" xfId="13022" xr:uid="{F74C7E98-1CF7-482B-B3D9-FC0F283B2AB4}"/>
    <cellStyle name="Millares 2 5 3 4 2 2" xfId="29535" xr:uid="{62D5B189-062E-43A9-A927-6A67115D1A27}"/>
    <cellStyle name="Millares 2 5 3 4 3" xfId="21279" xr:uid="{4E90C9FA-EE16-4CA7-8A25-98755C179116}"/>
    <cellStyle name="Millares 2 5 3 5" xfId="8894" xr:uid="{8BE32AB5-BE07-4FCA-AD36-0310288CA2FB}"/>
    <cellStyle name="Millares 2 5 3 5 2" xfId="25407" xr:uid="{6BC1CDB4-BE9D-4DC3-892A-E93BB3419EB6}"/>
    <cellStyle name="Millares 2 5 3 6" xfId="17151" xr:uid="{EABA1ADC-A75F-433F-872A-B892C6F35A7F}"/>
    <cellStyle name="Millares 2 5 3 7" xfId="33665" xr:uid="{A9B9A85C-FAFD-4F33-A56D-955FD88A8326}"/>
    <cellStyle name="Millares 2 5 4" xfId="1156" xr:uid="{527262ED-FBD1-410D-9525-89BA83029450}"/>
    <cellStyle name="Millares 2 5 4 2" xfId="3220" xr:uid="{688277A3-522C-4E3D-B599-8166A9279C29}"/>
    <cellStyle name="Millares 2 5 4 2 2" xfId="7348" xr:uid="{8A90FC50-497B-4ABE-A871-5B3CF1D105CB}"/>
    <cellStyle name="Millares 2 5 4 2 2 2" xfId="15604" xr:uid="{DD5C3C28-056F-4A0A-96BA-8F0399377ECD}"/>
    <cellStyle name="Millares 2 5 4 2 2 2 2" xfId="32117" xr:uid="{59344734-DE59-4737-A203-C4E4FC4439EA}"/>
    <cellStyle name="Millares 2 5 4 2 2 3" xfId="23861" xr:uid="{4003F349-DE24-4CF2-A27B-7F7C960B604B}"/>
    <cellStyle name="Millares 2 5 4 2 3" xfId="11476" xr:uid="{F5D5DB49-A82A-4E45-99BE-E2EF15C9FF32}"/>
    <cellStyle name="Millares 2 5 4 2 3 2" xfId="27989" xr:uid="{A4CE8224-0007-42F7-AF57-BE0423166A94}"/>
    <cellStyle name="Millares 2 5 4 2 4" xfId="19733" xr:uid="{427A829D-C063-433E-B97F-65C053A18764}"/>
    <cellStyle name="Millares 2 5 4 2 5" xfId="36247" xr:uid="{E28888C9-CE4A-487A-B121-43B5A14FB9B2}"/>
    <cellStyle name="Millares 2 5 4 3" xfId="5284" xr:uid="{034DDC6F-9D40-4ECD-8A6C-B16F7BB6357F}"/>
    <cellStyle name="Millares 2 5 4 3 2" xfId="13540" xr:uid="{15012B11-7B41-4ED0-9D48-DB60AECEE509}"/>
    <cellStyle name="Millares 2 5 4 3 2 2" xfId="30053" xr:uid="{CCD7AE03-440D-4ECE-BC22-629B5B2B45A7}"/>
    <cellStyle name="Millares 2 5 4 3 3" xfId="21797" xr:uid="{DE91415A-17BD-43DD-874C-283489E24D2F}"/>
    <cellStyle name="Millares 2 5 4 4" xfId="9412" xr:uid="{9A92655C-B521-4C3F-A632-15E1D0C8F807}"/>
    <cellStyle name="Millares 2 5 4 4 2" xfId="25925" xr:uid="{9B6727BD-FE37-4A0B-AD07-9571C09A4FAF}"/>
    <cellStyle name="Millares 2 5 4 5" xfId="17669" xr:uid="{7BC20FF3-113E-494F-BEE5-5B6E8FDBC8ED}"/>
    <cellStyle name="Millares 2 5 4 6" xfId="34183" xr:uid="{AAAB536C-84A2-4BD8-94E0-8FD47F423DAE}"/>
    <cellStyle name="Millares 2 5 5" xfId="2199" xr:uid="{71928447-F888-4757-B19C-86E54E323B12}"/>
    <cellStyle name="Millares 2 5 5 2" xfId="6327" xr:uid="{E7F3A008-9E17-48C4-9E2D-2F32AC43C0DF}"/>
    <cellStyle name="Millares 2 5 5 2 2" xfId="14583" xr:uid="{EDAF38E6-BF9F-4EB2-BA77-40F2A4387995}"/>
    <cellStyle name="Millares 2 5 5 2 2 2" xfId="31096" xr:uid="{6DE85A9F-1EFF-494B-97EC-30377BD49265}"/>
    <cellStyle name="Millares 2 5 5 2 3" xfId="22840" xr:uid="{E84749E8-D43E-42C0-B119-61FE821ABA0C}"/>
    <cellStyle name="Millares 2 5 5 3" xfId="10455" xr:uid="{0E535A0A-150E-4AC6-A817-452E99699B8F}"/>
    <cellStyle name="Millares 2 5 5 3 2" xfId="26968" xr:uid="{33A3390F-3FD7-4895-889D-43DFF588BDC0}"/>
    <cellStyle name="Millares 2 5 5 4" xfId="18712" xr:uid="{2AA423EE-2CB5-4544-AD8E-D3C045958249}"/>
    <cellStyle name="Millares 2 5 5 5" xfId="35226" xr:uid="{332F4837-3A85-4CDE-812F-EEE3F312206E}"/>
    <cellStyle name="Millares 2 5 6" xfId="4263" xr:uid="{15B8E0E0-74D1-4488-B81C-0F56226A5F02}"/>
    <cellStyle name="Millares 2 5 6 2" xfId="12519" xr:uid="{D15E8521-A712-4281-BC64-4B109F587553}"/>
    <cellStyle name="Millares 2 5 6 2 2" xfId="29032" xr:uid="{FDD9219E-77A8-4B2F-830E-A9049B8C7C9F}"/>
    <cellStyle name="Millares 2 5 6 3" xfId="20776" xr:uid="{5A2F8E91-3548-45CE-9F99-0C251AA84172}"/>
    <cellStyle name="Millares 2 5 7" xfId="8391" xr:uid="{29A08A6E-0E9B-4F39-A014-3A803D4247F4}"/>
    <cellStyle name="Millares 2 5 7 2" xfId="24904" xr:uid="{7CA11EF3-DAFB-4B6F-B6E2-2079D2845DA7}"/>
    <cellStyle name="Millares 2 5 8" xfId="16648" xr:uid="{22D7C730-FB32-4F6B-86A4-EE4D4FAF43EC}"/>
    <cellStyle name="Millares 2 5 9" xfId="33162" xr:uid="{AE5817F8-2009-4B62-BAE8-87705B4BBF2C}"/>
    <cellStyle name="Millares 2 6" xfId="259" xr:uid="{E65DED76-5263-424F-98E9-1D2E64413711}"/>
    <cellStyle name="Millares 2 6 2" xfId="762" xr:uid="{2428768C-21B0-4A1A-B392-E92E50F4D0AE}"/>
    <cellStyle name="Millares 2 6 2 2" xfId="1783" xr:uid="{DFD584A6-003A-406A-8E23-B489CBF42A28}"/>
    <cellStyle name="Millares 2 6 2 2 2" xfId="3847" xr:uid="{5D2872FE-088D-4D1C-8E12-8BF072D46261}"/>
    <cellStyle name="Millares 2 6 2 2 2 2" xfId="7975" xr:uid="{79C3F0D7-D5DD-4831-BA4F-4C71376A9F8C}"/>
    <cellStyle name="Millares 2 6 2 2 2 2 2" xfId="16231" xr:uid="{2D255AC4-76F2-4A36-B669-B5474747DB3E}"/>
    <cellStyle name="Millares 2 6 2 2 2 2 2 2" xfId="32744" xr:uid="{4085B7B9-0A83-4429-B05D-8334E8AC169E}"/>
    <cellStyle name="Millares 2 6 2 2 2 2 3" xfId="24488" xr:uid="{888C30FF-687C-45AF-89B6-06AAFDB85B0F}"/>
    <cellStyle name="Millares 2 6 2 2 2 3" xfId="12103" xr:uid="{D3079343-0C12-44D1-96C1-E1DF070C80E0}"/>
    <cellStyle name="Millares 2 6 2 2 2 3 2" xfId="28616" xr:uid="{066E814F-AF90-4634-88C4-9E3C0DE977F5}"/>
    <cellStyle name="Millares 2 6 2 2 2 4" xfId="20360" xr:uid="{9474D1BC-B390-49C7-A72C-CDA9A6646B28}"/>
    <cellStyle name="Millares 2 6 2 2 2 5" xfId="36874" xr:uid="{22455B29-B8B1-4F28-9BDC-EEE6D3D7757B}"/>
    <cellStyle name="Millares 2 6 2 2 3" xfId="5911" xr:uid="{B353597A-C533-49BB-A81F-5B0AC20A0390}"/>
    <cellStyle name="Millares 2 6 2 2 3 2" xfId="14167" xr:uid="{F24BCBDE-A248-4A52-ABED-7F387A4F6E02}"/>
    <cellStyle name="Millares 2 6 2 2 3 2 2" xfId="30680" xr:uid="{AD09C529-CDC8-4741-B052-FF4AC0A4FDA6}"/>
    <cellStyle name="Millares 2 6 2 2 3 3" xfId="22424" xr:uid="{01ADAFB2-1D9A-4A20-AB82-0F06E0A9FE80}"/>
    <cellStyle name="Millares 2 6 2 2 4" xfId="10039" xr:uid="{6183CC5F-CC05-4D9D-96E0-5E1D7136FE74}"/>
    <cellStyle name="Millares 2 6 2 2 4 2" xfId="26552" xr:uid="{42407BFD-6F42-464D-8274-82D7A137A857}"/>
    <cellStyle name="Millares 2 6 2 2 5" xfId="18296" xr:uid="{7C02B5ED-8226-4745-9E9E-2A631012FD35}"/>
    <cellStyle name="Millares 2 6 2 2 6" xfId="34810" xr:uid="{5AC65C0C-434D-4FE6-B700-A7C2CB4CE518}"/>
    <cellStyle name="Millares 2 6 2 3" xfId="2826" xr:uid="{92894E1C-65E5-4A75-994D-B6B6733DA7A6}"/>
    <cellStyle name="Millares 2 6 2 3 2" xfId="6954" xr:uid="{1ED1BACA-72FE-4DBD-B459-700B5135DF71}"/>
    <cellStyle name="Millares 2 6 2 3 2 2" xfId="15210" xr:uid="{A2F2B482-6ACC-4EA7-A7FD-2E6FF3681B73}"/>
    <cellStyle name="Millares 2 6 2 3 2 2 2" xfId="31723" xr:uid="{4F01833E-BCEC-44DC-AC43-A145BA3A8387}"/>
    <cellStyle name="Millares 2 6 2 3 2 3" xfId="23467" xr:uid="{74051F0B-8436-43C2-B884-E45ADE41ABB0}"/>
    <cellStyle name="Millares 2 6 2 3 3" xfId="11082" xr:uid="{29252009-9543-4A64-B524-5967D05714F3}"/>
    <cellStyle name="Millares 2 6 2 3 3 2" xfId="27595" xr:uid="{672870C5-83E6-4EC6-8616-8EC4F1AEFF56}"/>
    <cellStyle name="Millares 2 6 2 3 4" xfId="19339" xr:uid="{950ED317-B4D2-49D2-9D9F-D3047411B044}"/>
    <cellStyle name="Millares 2 6 2 3 5" xfId="35853" xr:uid="{4C18E0D4-3E2C-4EC1-8664-712B363FCC8C}"/>
    <cellStyle name="Millares 2 6 2 4" xfId="4890" xr:uid="{4247BA60-BB72-4C41-BC64-35E1D55ED885}"/>
    <cellStyle name="Millares 2 6 2 4 2" xfId="13146" xr:uid="{20A62F96-E3A0-4502-B427-DC5C75338BB2}"/>
    <cellStyle name="Millares 2 6 2 4 2 2" xfId="29659" xr:uid="{71F4327F-1FDB-437C-81F3-C6F633A62197}"/>
    <cellStyle name="Millares 2 6 2 4 3" xfId="21403" xr:uid="{289CC5C6-00EA-4DF7-89D2-3FA16B8E23A3}"/>
    <cellStyle name="Millares 2 6 2 5" xfId="9018" xr:uid="{20F06D78-0EFD-45AA-85DB-8672F01DF8A6}"/>
    <cellStyle name="Millares 2 6 2 5 2" xfId="25531" xr:uid="{E45575EA-D0B8-48E6-A02D-F06803E5958B}"/>
    <cellStyle name="Millares 2 6 2 6" xfId="17275" xr:uid="{9E9AD63F-37CA-4423-8497-E8CA0417651F}"/>
    <cellStyle name="Millares 2 6 2 7" xfId="33789" xr:uid="{FFEB2F10-86F0-4334-B1AE-A563C6BC780F}"/>
    <cellStyle name="Millares 2 6 3" xfId="1280" xr:uid="{5F0A287A-D009-479A-89E6-79B96C36D4C9}"/>
    <cellStyle name="Millares 2 6 3 2" xfId="3344" xr:uid="{18B6D2FA-A45F-4C87-9FBF-03AAC5D92051}"/>
    <cellStyle name="Millares 2 6 3 2 2" xfId="7472" xr:uid="{2F5EDDC1-CF29-4006-AD03-527A3CC2AF18}"/>
    <cellStyle name="Millares 2 6 3 2 2 2" xfId="15728" xr:uid="{60744375-EF84-402E-8672-C013E5BADA94}"/>
    <cellStyle name="Millares 2 6 3 2 2 2 2" xfId="32241" xr:uid="{B245D7C3-501F-409D-8064-770EC5F0121A}"/>
    <cellStyle name="Millares 2 6 3 2 2 3" xfId="23985" xr:uid="{AF5538DD-F8AA-4712-91D7-0886786E726E}"/>
    <cellStyle name="Millares 2 6 3 2 3" xfId="11600" xr:uid="{D48BB7D7-1118-429E-BD39-85FD638113C2}"/>
    <cellStyle name="Millares 2 6 3 2 3 2" xfId="28113" xr:uid="{2F112AE1-44EA-4620-A73B-1CFA86C3E24E}"/>
    <cellStyle name="Millares 2 6 3 2 4" xfId="19857" xr:uid="{2E20473F-1849-403F-9B11-88C7695CAB54}"/>
    <cellStyle name="Millares 2 6 3 2 5" xfId="36371" xr:uid="{B293E514-F82F-4663-8E26-09647F8B53C8}"/>
    <cellStyle name="Millares 2 6 3 3" xfId="5408" xr:uid="{84073C11-32B4-4C59-9B63-57559DB3E83B}"/>
    <cellStyle name="Millares 2 6 3 3 2" xfId="13664" xr:uid="{6DB1EE08-A5A0-4C9F-ACF9-59261ECEB87A}"/>
    <cellStyle name="Millares 2 6 3 3 2 2" xfId="30177" xr:uid="{68A16CA0-9178-428E-850C-5DE03A55C558}"/>
    <cellStyle name="Millares 2 6 3 3 3" xfId="21921" xr:uid="{B7C76643-FB79-4FB5-8881-CC6B88785BB3}"/>
    <cellStyle name="Millares 2 6 3 4" xfId="9536" xr:uid="{36B5548F-97A8-414E-932D-118E67A8323E}"/>
    <cellStyle name="Millares 2 6 3 4 2" xfId="26049" xr:uid="{1AA96057-8F3D-4312-B968-091339D7E84F}"/>
    <cellStyle name="Millares 2 6 3 5" xfId="17793" xr:uid="{8A42FF1D-1E6E-494E-A889-872A6004B269}"/>
    <cellStyle name="Millares 2 6 3 6" xfId="34307" xr:uid="{D1090396-1101-42B8-B83F-9639AE9EC834}"/>
    <cellStyle name="Millares 2 6 4" xfId="2323" xr:uid="{89413093-089D-4F2B-8405-CB697B11B051}"/>
    <cellStyle name="Millares 2 6 4 2" xfId="6451" xr:uid="{F41961AF-EDC3-4DD5-8F5F-665AF2DCD149}"/>
    <cellStyle name="Millares 2 6 4 2 2" xfId="14707" xr:uid="{8E3B0B97-02D8-4000-9D75-542699435979}"/>
    <cellStyle name="Millares 2 6 4 2 2 2" xfId="31220" xr:uid="{8205C014-E239-49FA-A92D-EB4C89CE9792}"/>
    <cellStyle name="Millares 2 6 4 2 3" xfId="22964" xr:uid="{D9D712D5-B3B0-4AB5-A3B2-F38DE275CF45}"/>
    <cellStyle name="Millares 2 6 4 3" xfId="10579" xr:uid="{9C580BE9-E3D9-4ED2-A2B2-7DEFDCCE93C6}"/>
    <cellStyle name="Millares 2 6 4 3 2" xfId="27092" xr:uid="{6292244B-DB1A-48D4-85F2-A6CB71118548}"/>
    <cellStyle name="Millares 2 6 4 4" xfId="18836" xr:uid="{46DE6FAF-EBD5-43EC-A05F-BFCB446C82CD}"/>
    <cellStyle name="Millares 2 6 4 5" xfId="35350" xr:uid="{BADEEC31-0EF1-44A5-A241-0CCEFAF476E7}"/>
    <cellStyle name="Millares 2 6 5" xfId="4387" xr:uid="{9BA55F26-068B-40B2-A963-6D808A6C2153}"/>
    <cellStyle name="Millares 2 6 5 2" xfId="12643" xr:uid="{45571EB3-3E14-4D08-ADC2-B0B353F6382E}"/>
    <cellStyle name="Millares 2 6 5 2 2" xfId="29156" xr:uid="{668C39F9-4A5A-4359-98A2-B722BE0EE524}"/>
    <cellStyle name="Millares 2 6 5 3" xfId="20900" xr:uid="{88E1A6F6-41C8-4CFA-89E7-5B4045590946}"/>
    <cellStyle name="Millares 2 6 6" xfId="8515" xr:uid="{2CAD4C8E-4DB5-4A36-A91D-BF7D088C4C42}"/>
    <cellStyle name="Millares 2 6 6 2" xfId="25028" xr:uid="{457B5864-297E-4307-A277-442642E92D36}"/>
    <cellStyle name="Millares 2 6 7" xfId="16772" xr:uid="{D463E6B6-D5D0-4397-9709-FE91735B8AB5}"/>
    <cellStyle name="Millares 2 6 8" xfId="33286" xr:uid="{31EF1F41-07BC-40AE-9A1A-B5F7E49C0200}"/>
    <cellStyle name="Millares 2 7" xfId="514" xr:uid="{B7B0257D-FE8D-4D33-8349-662D57BB9962}"/>
    <cellStyle name="Millares 2 7 2" xfId="1535" xr:uid="{F179545C-C745-4705-B0D9-9A7B5BF0BA22}"/>
    <cellStyle name="Millares 2 7 2 2" xfId="3599" xr:uid="{5B003264-416D-42BB-8EA4-BB012A61F77A}"/>
    <cellStyle name="Millares 2 7 2 2 2" xfId="7727" xr:uid="{0D2625EA-D622-4225-87CA-C571651B8EB1}"/>
    <cellStyle name="Millares 2 7 2 2 2 2" xfId="15983" xr:uid="{E75ECB8B-63D4-455B-BD23-192647D00A82}"/>
    <cellStyle name="Millares 2 7 2 2 2 2 2" xfId="32496" xr:uid="{854902E3-75E2-4A97-8B6D-A2F72FA71C4B}"/>
    <cellStyle name="Millares 2 7 2 2 2 3" xfId="24240" xr:uid="{A5D4F050-A9EE-4125-8C03-EDAF7A2A953C}"/>
    <cellStyle name="Millares 2 7 2 2 3" xfId="11855" xr:uid="{596A1B05-8153-4674-BACB-FFC61CB56E13}"/>
    <cellStyle name="Millares 2 7 2 2 3 2" xfId="28368" xr:uid="{A8AA666F-C386-4BD1-85A0-5EF64EE9230D}"/>
    <cellStyle name="Millares 2 7 2 2 4" xfId="20112" xr:uid="{FC3FC0F5-573E-47C9-B1B7-42A810B45770}"/>
    <cellStyle name="Millares 2 7 2 2 5" xfId="36626" xr:uid="{13D93847-74E6-4B48-8AEE-F34BC81AE4CB}"/>
    <cellStyle name="Millares 2 7 2 3" xfId="5663" xr:uid="{170E1965-D823-4D49-B1E7-3B860F05BC14}"/>
    <cellStyle name="Millares 2 7 2 3 2" xfId="13919" xr:uid="{8E5DD673-EFC6-452D-948C-EC576060BDE4}"/>
    <cellStyle name="Millares 2 7 2 3 2 2" xfId="30432" xr:uid="{7D73DD03-5849-4E8E-A8AC-32C7647DDBF9}"/>
    <cellStyle name="Millares 2 7 2 3 3" xfId="22176" xr:uid="{38C68EB1-A7E6-47D5-9900-95838EC767A3}"/>
    <cellStyle name="Millares 2 7 2 4" xfId="9791" xr:uid="{34941A6E-26C9-4298-88DE-11D131AEF1A9}"/>
    <cellStyle name="Millares 2 7 2 4 2" xfId="26304" xr:uid="{FB1869B1-98CE-4548-9A18-44607378AD71}"/>
    <cellStyle name="Millares 2 7 2 5" xfId="18048" xr:uid="{52CF608B-DFB0-4C70-B066-3F17B13127F6}"/>
    <cellStyle name="Millares 2 7 2 6" xfId="34562" xr:uid="{22CADFCA-509B-40F1-BEBA-7D4B49E6C755}"/>
    <cellStyle name="Millares 2 7 3" xfId="2578" xr:uid="{0468032B-53BE-4FE8-9DF5-B860901C0B21}"/>
    <cellStyle name="Millares 2 7 3 2" xfId="6706" xr:uid="{082ACD68-DC98-491A-BE11-55719D063BF6}"/>
    <cellStyle name="Millares 2 7 3 2 2" xfId="14962" xr:uid="{9291054B-0A58-4989-8328-F40B3208DA1D}"/>
    <cellStyle name="Millares 2 7 3 2 2 2" xfId="31475" xr:uid="{FCAFF927-7946-4B4B-9805-865D93B9944F}"/>
    <cellStyle name="Millares 2 7 3 2 3" xfId="23219" xr:uid="{06618CFA-86D3-4216-B9B7-4F53AB097B29}"/>
    <cellStyle name="Millares 2 7 3 3" xfId="10834" xr:uid="{BA70C0D1-2F32-456F-AF9B-12A4F2368343}"/>
    <cellStyle name="Millares 2 7 3 3 2" xfId="27347" xr:uid="{ECB4C583-7425-4BD6-A3DC-0702632C65A4}"/>
    <cellStyle name="Millares 2 7 3 4" xfId="19091" xr:uid="{2611E598-AF2D-41DC-837A-1D158CAE6B66}"/>
    <cellStyle name="Millares 2 7 3 5" xfId="35605" xr:uid="{739BAC52-5280-4450-80E3-0962D337FFBE}"/>
    <cellStyle name="Millares 2 7 4" xfId="4642" xr:uid="{84086966-75F7-4C05-8D6D-56CBF309FEE8}"/>
    <cellStyle name="Millares 2 7 4 2" xfId="12898" xr:uid="{CE7F5C80-6032-4AED-BE44-6AC88192E19F}"/>
    <cellStyle name="Millares 2 7 4 2 2" xfId="29411" xr:uid="{BF880F39-8502-4F0D-B5F1-A39FFF4AF4BD}"/>
    <cellStyle name="Millares 2 7 4 3" xfId="21155" xr:uid="{0A03ABE5-35F0-41E6-B26F-149454EFD9AC}"/>
    <cellStyle name="Millares 2 7 5" xfId="8770" xr:uid="{1EB20E8A-48F1-4649-A338-77BE42010349}"/>
    <cellStyle name="Millares 2 7 5 2" xfId="25283" xr:uid="{F0EF8CA9-C801-476D-93E6-DBD4EF8CAE92}"/>
    <cellStyle name="Millares 2 7 6" xfId="17027" xr:uid="{27F17053-CC2D-442F-9D74-95893EE80E97}"/>
    <cellStyle name="Millares 2 7 7" xfId="33541" xr:uid="{11799DA5-90AA-44DC-9A4E-61DAF85C35D5}"/>
    <cellStyle name="Millares 2 8" xfId="1032" xr:uid="{09555043-1D30-443A-B07F-1276307872E6}"/>
    <cellStyle name="Millares 2 8 2" xfId="3096" xr:uid="{0145564E-4758-4D6E-A827-F1BC1883466C}"/>
    <cellStyle name="Millares 2 8 2 2" xfId="7224" xr:uid="{55A1CBD7-3222-433D-9BAE-6365983C41BE}"/>
    <cellStyle name="Millares 2 8 2 2 2" xfId="15480" xr:uid="{B5ED0E18-91CB-41E8-9E82-DA1C2C3034E7}"/>
    <cellStyle name="Millares 2 8 2 2 2 2" xfId="31993" xr:uid="{75EF9DD2-ABC4-42AA-BC3C-7119829B4139}"/>
    <cellStyle name="Millares 2 8 2 2 3" xfId="23737" xr:uid="{BC2435DB-54DA-4285-B2FE-9BB935F49FFE}"/>
    <cellStyle name="Millares 2 8 2 3" xfId="11352" xr:uid="{1B73C817-056E-46A2-B65A-9AAEC4B38782}"/>
    <cellStyle name="Millares 2 8 2 3 2" xfId="27865" xr:uid="{C7C5ED3D-42D0-496C-9C7B-384FDFE89269}"/>
    <cellStyle name="Millares 2 8 2 4" xfId="19609" xr:uid="{805B21E1-D065-4587-AAF9-2F8D1D064F36}"/>
    <cellStyle name="Millares 2 8 2 5" xfId="36123" xr:uid="{E4279088-E974-44BB-80AC-E32959266C86}"/>
    <cellStyle name="Millares 2 8 3" xfId="5160" xr:uid="{4B52C8B6-AEBF-4ED1-B3C8-5E1DB9E72586}"/>
    <cellStyle name="Millares 2 8 3 2" xfId="13416" xr:uid="{AF584B22-D894-448C-A16D-76044A4CAE58}"/>
    <cellStyle name="Millares 2 8 3 2 2" xfId="29929" xr:uid="{C8334860-2063-465C-8A3A-CD4D55BDFEB6}"/>
    <cellStyle name="Millares 2 8 3 3" xfId="21673" xr:uid="{249EE776-FC64-4E3F-9D85-6E22A12DE222}"/>
    <cellStyle name="Millares 2 8 4" xfId="9288" xr:uid="{EE02CC15-885E-4872-BA76-373D6E70D19A}"/>
    <cellStyle name="Millares 2 8 4 2" xfId="25801" xr:uid="{6AA31AB3-F146-45FA-B882-5888FA917964}"/>
    <cellStyle name="Millares 2 8 5" xfId="17545" xr:uid="{99A20361-BFF2-4030-916B-B712F8930686}"/>
    <cellStyle name="Millares 2 8 6" xfId="34059" xr:uid="{DB9AD665-A4FA-4751-8A33-8284ACF0019F}"/>
    <cellStyle name="Millares 2 9" xfId="2075" xr:uid="{6CDD6150-867A-4364-B4AA-686CEE63C5E3}"/>
    <cellStyle name="Millares 2 9 2" xfId="6203" xr:uid="{4911936A-8553-4077-8CF0-D306B8084908}"/>
    <cellStyle name="Millares 2 9 2 2" xfId="14459" xr:uid="{DFE95D01-3010-4E09-A5AA-121BB45F5534}"/>
    <cellStyle name="Millares 2 9 2 2 2" xfId="30972" xr:uid="{B53A4E86-19CE-4382-A8A6-14BF8AB61599}"/>
    <cellStyle name="Millares 2 9 2 3" xfId="22716" xr:uid="{23850F3B-7F0C-48AD-8F50-03627E1DE548}"/>
    <cellStyle name="Millares 2 9 3" xfId="10331" xr:uid="{2581672E-F3EA-4E2C-B04F-282257F1336E}"/>
    <cellStyle name="Millares 2 9 3 2" xfId="26844" xr:uid="{533F2653-5515-4843-81C3-7C3895F5B8C0}"/>
    <cellStyle name="Millares 2 9 4" xfId="18588" xr:uid="{E6AA7E9F-0F80-4B64-A780-F4A1ABAE75D7}"/>
    <cellStyle name="Millares 2 9 5" xfId="35102" xr:uid="{3D2CF844-ED2E-4DD8-B06B-5137FB63BFC0}"/>
    <cellStyle name="Millares 20" xfId="127" xr:uid="{323930FB-6DA1-4EBD-88F3-0A37536E99D5}"/>
    <cellStyle name="Millares 20 2" xfId="375" xr:uid="{D10E1125-6F0B-4424-ADD4-829A78136A20}"/>
    <cellStyle name="Millares 20 2 2" xfId="878" xr:uid="{7B4F8F82-D4BC-40C8-A1EA-6E10CB0620D4}"/>
    <cellStyle name="Millares 20 2 2 2" xfId="1899" xr:uid="{478A7066-7787-4013-BAF7-DD45AEDD5356}"/>
    <cellStyle name="Millares 20 2 2 2 2" xfId="3963" xr:uid="{BBC43D22-E340-4993-9785-88FD13ADD8EC}"/>
    <cellStyle name="Millares 20 2 2 2 2 2" xfId="8091" xr:uid="{B2F6C608-260C-43D2-9936-D7A78B8D9CD3}"/>
    <cellStyle name="Millares 20 2 2 2 2 2 2" xfId="16347" xr:uid="{A10C4403-8BE6-4957-A831-BAF5B88DA4A2}"/>
    <cellStyle name="Millares 20 2 2 2 2 2 2 2" xfId="32860" xr:uid="{8A19C85C-5A61-44BB-BB6E-A214FEDB59DE}"/>
    <cellStyle name="Millares 20 2 2 2 2 2 3" xfId="24604" xr:uid="{36D5DA8E-582B-4779-B212-51C9BD942974}"/>
    <cellStyle name="Millares 20 2 2 2 2 3" xfId="12219" xr:uid="{849DBA37-8397-48AE-9805-3F77823A84B3}"/>
    <cellStyle name="Millares 20 2 2 2 2 3 2" xfId="28732" xr:uid="{3F81F0AF-5007-4746-BDEE-9E3AF8B783E3}"/>
    <cellStyle name="Millares 20 2 2 2 2 4" xfId="20476" xr:uid="{CA424DCA-A15A-4FFE-9081-961E2B5BA4DC}"/>
    <cellStyle name="Millares 20 2 2 2 2 5" xfId="36990" xr:uid="{9ADED332-75C0-46D9-9A84-26004642DA41}"/>
    <cellStyle name="Millares 20 2 2 2 3" xfId="6027" xr:uid="{C15ECB03-4EA8-44F7-8017-09B57C9958F8}"/>
    <cellStyle name="Millares 20 2 2 2 3 2" xfId="14283" xr:uid="{D7C57872-01E2-42F4-AC20-3F1C6AEE49DD}"/>
    <cellStyle name="Millares 20 2 2 2 3 2 2" xfId="30796" xr:uid="{B67DE04F-D7F6-422C-8DCB-7C77A2CAF14E}"/>
    <cellStyle name="Millares 20 2 2 2 3 3" xfId="22540" xr:uid="{E317FEF8-2AC9-4385-A2F9-5E8BB35E9886}"/>
    <cellStyle name="Millares 20 2 2 2 4" xfId="10155" xr:uid="{1BA70D64-4B61-4495-A5B6-7EFB2A89FE16}"/>
    <cellStyle name="Millares 20 2 2 2 4 2" xfId="26668" xr:uid="{6515E222-2004-4DB8-9EAA-359CF641D187}"/>
    <cellStyle name="Millares 20 2 2 2 5" xfId="18412" xr:uid="{F5F3DD8A-4256-4252-92E0-139EE5B0CB62}"/>
    <cellStyle name="Millares 20 2 2 2 6" xfId="34926" xr:uid="{94AE20A6-9AE6-4E90-BE2F-B0B99546E5DC}"/>
    <cellStyle name="Millares 20 2 2 3" xfId="2942" xr:uid="{01B94BAC-099E-4D14-9511-3B9AA3F3A826}"/>
    <cellStyle name="Millares 20 2 2 3 2" xfId="7070" xr:uid="{E6077301-46C2-43FF-91B1-B3A7564413CA}"/>
    <cellStyle name="Millares 20 2 2 3 2 2" xfId="15326" xr:uid="{9ABC3BE9-BDEA-482C-8F81-4BD8BFBE212C}"/>
    <cellStyle name="Millares 20 2 2 3 2 2 2" xfId="31839" xr:uid="{5DDA4981-1905-4FAD-BE67-B0A1B923BDF5}"/>
    <cellStyle name="Millares 20 2 2 3 2 3" xfId="23583" xr:uid="{7EFEA887-B243-4486-9184-03EB0EAB9543}"/>
    <cellStyle name="Millares 20 2 2 3 3" xfId="11198" xr:uid="{7CAD768F-51AE-45DB-B2F5-AE1739F79D72}"/>
    <cellStyle name="Millares 20 2 2 3 3 2" xfId="27711" xr:uid="{D48F5FED-CBEF-4012-A94A-E992A8CD7652}"/>
    <cellStyle name="Millares 20 2 2 3 4" xfId="19455" xr:uid="{EEA6E312-C6C2-40D9-A636-7A9F5E874858}"/>
    <cellStyle name="Millares 20 2 2 3 5" xfId="35969" xr:uid="{25CE18C7-4D5B-4330-9723-B5DA1F8D3292}"/>
    <cellStyle name="Millares 20 2 2 4" xfId="5006" xr:uid="{5AB1A512-0EFF-4848-8DCD-4709770010D9}"/>
    <cellStyle name="Millares 20 2 2 4 2" xfId="13262" xr:uid="{AE64BE2D-2B2D-4521-B329-575ACAF217A3}"/>
    <cellStyle name="Millares 20 2 2 4 2 2" xfId="29775" xr:uid="{A548DD1A-3AF5-4A4B-A412-305BD5AA72A3}"/>
    <cellStyle name="Millares 20 2 2 4 3" xfId="21519" xr:uid="{3D37A2BC-180B-49A7-9935-9F26F8CB850B}"/>
    <cellStyle name="Millares 20 2 2 5" xfId="9134" xr:uid="{0C5A2C6F-2E2B-4DEF-8C01-F8A6FE58D558}"/>
    <cellStyle name="Millares 20 2 2 5 2" xfId="25647" xr:uid="{93D4E745-3B04-44BE-9E41-DEDFBD65B22A}"/>
    <cellStyle name="Millares 20 2 2 6" xfId="17391" xr:uid="{A2E785BB-560B-41ED-9AC7-4DFD52536B5E}"/>
    <cellStyle name="Millares 20 2 2 7" xfId="33905" xr:uid="{E3C7147C-C62A-4EA8-B9EB-2F89AC365EFA}"/>
    <cellStyle name="Millares 20 2 3" xfId="1396" xr:uid="{2A884510-12FF-45DF-8FD8-01B93B621E9A}"/>
    <cellStyle name="Millares 20 2 3 2" xfId="3460" xr:uid="{214653B4-10FC-4DF1-827C-0DF06E0DFF65}"/>
    <cellStyle name="Millares 20 2 3 2 2" xfId="7588" xr:uid="{C86A7DB2-88C4-44CB-B20F-3E5B06F15CE3}"/>
    <cellStyle name="Millares 20 2 3 2 2 2" xfId="15844" xr:uid="{7EFBD880-681E-4E33-B861-48F2A0B8AA96}"/>
    <cellStyle name="Millares 20 2 3 2 2 2 2" xfId="32357" xr:uid="{F9B8EA78-C7BF-47BF-9AB8-C686D564F130}"/>
    <cellStyle name="Millares 20 2 3 2 2 3" xfId="24101" xr:uid="{A4584AE9-A325-47DF-B454-136417A0100E}"/>
    <cellStyle name="Millares 20 2 3 2 3" xfId="11716" xr:uid="{99D43B37-71C5-4B18-9DF5-AA06C47FB33A}"/>
    <cellStyle name="Millares 20 2 3 2 3 2" xfId="28229" xr:uid="{CCF7EC07-5DAE-446C-B163-55FE84CEEBB0}"/>
    <cellStyle name="Millares 20 2 3 2 4" xfId="19973" xr:uid="{D8C99A99-3F1C-48F6-A545-23ADA8D0DC15}"/>
    <cellStyle name="Millares 20 2 3 2 5" xfId="36487" xr:uid="{01DEE079-70D2-47B3-A6A7-9F946C7957EF}"/>
    <cellStyle name="Millares 20 2 3 3" xfId="5524" xr:uid="{0B8C8162-5220-424A-9F53-CFAC09323A8B}"/>
    <cellStyle name="Millares 20 2 3 3 2" xfId="13780" xr:uid="{FE546F9B-EAE1-4D06-ADD9-1B0F253FCCD5}"/>
    <cellStyle name="Millares 20 2 3 3 2 2" xfId="30293" xr:uid="{32CB3232-9A93-40AB-A5EF-23055FA428AB}"/>
    <cellStyle name="Millares 20 2 3 3 3" xfId="22037" xr:uid="{323A2B59-D70D-49E1-A499-4433EF3BFE3D}"/>
    <cellStyle name="Millares 20 2 3 4" xfId="9652" xr:uid="{08778C0D-80CE-4024-9DD8-E186F0A29F25}"/>
    <cellStyle name="Millares 20 2 3 4 2" xfId="26165" xr:uid="{7F37E34E-5939-4A55-B1DA-048E5E022899}"/>
    <cellStyle name="Millares 20 2 3 5" xfId="17909" xr:uid="{7CD51560-F784-4755-852D-7FC34BD2FC22}"/>
    <cellStyle name="Millares 20 2 3 6" xfId="34423" xr:uid="{E22BFA4A-E8FE-4EFA-9B47-5ECE71C260C3}"/>
    <cellStyle name="Millares 20 2 4" xfId="2439" xr:uid="{5187D7A3-719F-44F6-B1BB-5DE78E1101E6}"/>
    <cellStyle name="Millares 20 2 4 2" xfId="6567" xr:uid="{1F72A820-1E21-479A-9DC5-6C988B36A3EB}"/>
    <cellStyle name="Millares 20 2 4 2 2" xfId="14823" xr:uid="{CC71FD86-5886-4445-8AB1-AF973522DE47}"/>
    <cellStyle name="Millares 20 2 4 2 2 2" xfId="31336" xr:uid="{03E84CBA-D863-489F-9328-A8CD67A222C4}"/>
    <cellStyle name="Millares 20 2 4 2 3" xfId="23080" xr:uid="{278CEF93-D25D-4F8A-B5C7-E5FDB5BB9DD8}"/>
    <cellStyle name="Millares 20 2 4 3" xfId="10695" xr:uid="{FFC16401-CE18-4C68-A389-9091073F97BB}"/>
    <cellStyle name="Millares 20 2 4 3 2" xfId="27208" xr:uid="{10ED3D82-261C-4638-B83B-503653E82D73}"/>
    <cellStyle name="Millares 20 2 4 4" xfId="18952" xr:uid="{111CBCF8-7A2F-40CC-92D9-79560BC9A5A4}"/>
    <cellStyle name="Millares 20 2 4 5" xfId="35466" xr:uid="{8E194886-220E-4BCA-95B7-70CF1243452B}"/>
    <cellStyle name="Millares 20 2 5" xfId="4503" xr:uid="{5A6551B9-9A5E-4CF7-8F30-4B2D39220035}"/>
    <cellStyle name="Millares 20 2 5 2" xfId="12759" xr:uid="{D41DC807-AAA7-4F4E-A248-C98DD23C7C65}"/>
    <cellStyle name="Millares 20 2 5 2 2" xfId="29272" xr:uid="{19485FB2-CE40-48CD-A438-55F2234BC9F9}"/>
    <cellStyle name="Millares 20 2 5 3" xfId="21016" xr:uid="{740EEDA1-6B9E-4241-BD16-6BB345CF1202}"/>
    <cellStyle name="Millares 20 2 6" xfId="8631" xr:uid="{63B636E5-41B4-4781-AE44-E8BADEB52E40}"/>
    <cellStyle name="Millares 20 2 6 2" xfId="25144" xr:uid="{29F9213B-E159-44B1-8DFC-3968293BFFF8}"/>
    <cellStyle name="Millares 20 2 7" xfId="16888" xr:uid="{A5C7FFF3-91DE-46CB-AE0B-A39D09FC4CB1}"/>
    <cellStyle name="Millares 20 2 8" xfId="33402" xr:uid="{F42134B3-1856-4239-A898-C2114CF4B01F}"/>
    <cellStyle name="Millares 20 3" xfId="630" xr:uid="{23FCF1B3-C0A6-49C9-9C73-1D4B204894EA}"/>
    <cellStyle name="Millares 20 3 2" xfId="1651" xr:uid="{B09485AF-615B-44EC-9CC8-0592D173DE96}"/>
    <cellStyle name="Millares 20 3 2 2" xfId="3715" xr:uid="{511D3EB8-90A2-4040-B4C5-BD9BEA8884ED}"/>
    <cellStyle name="Millares 20 3 2 2 2" xfId="7843" xr:uid="{6D657218-0358-4B2B-A57B-B2C73738CD97}"/>
    <cellStyle name="Millares 20 3 2 2 2 2" xfId="16099" xr:uid="{1F29A53F-1344-44EE-8C92-1DDD67D545EF}"/>
    <cellStyle name="Millares 20 3 2 2 2 2 2" xfId="32612" xr:uid="{E2B8A238-B7DF-4BAF-8D31-6378B94911C9}"/>
    <cellStyle name="Millares 20 3 2 2 2 3" xfId="24356" xr:uid="{B78E0743-513D-41EC-B4A0-1CE67EF036AD}"/>
    <cellStyle name="Millares 20 3 2 2 3" xfId="11971" xr:uid="{FBCDF42D-926D-4BC8-8FAB-3DEA7AFA5520}"/>
    <cellStyle name="Millares 20 3 2 2 3 2" xfId="28484" xr:uid="{D7E0D141-E246-4A7F-8DE4-5284FE292E06}"/>
    <cellStyle name="Millares 20 3 2 2 4" xfId="20228" xr:uid="{A587DFE4-C7BA-4DB9-B7B6-874FDF718BA7}"/>
    <cellStyle name="Millares 20 3 2 2 5" xfId="36742" xr:uid="{396008F5-0843-4813-BAF5-31D8932B5753}"/>
    <cellStyle name="Millares 20 3 2 3" xfId="5779" xr:uid="{38B5DBB7-B97D-4667-B96E-014F8ED0E594}"/>
    <cellStyle name="Millares 20 3 2 3 2" xfId="14035" xr:uid="{06633554-B5F2-4F4F-B113-49FBA71E2273}"/>
    <cellStyle name="Millares 20 3 2 3 2 2" xfId="30548" xr:uid="{B49F4D20-6800-43F5-871F-4E4E435A6B6D}"/>
    <cellStyle name="Millares 20 3 2 3 3" xfId="22292" xr:uid="{CBD9D86C-1484-4154-942D-F631892EA277}"/>
    <cellStyle name="Millares 20 3 2 4" xfId="9907" xr:uid="{AF3D7FAA-8CE0-4383-AD3D-918ED90F349C}"/>
    <cellStyle name="Millares 20 3 2 4 2" xfId="26420" xr:uid="{B4609BA2-115D-43DA-87B4-16DD6D40E12A}"/>
    <cellStyle name="Millares 20 3 2 5" xfId="18164" xr:uid="{4A2825EB-5566-4EDA-8070-F356476611D1}"/>
    <cellStyle name="Millares 20 3 2 6" xfId="34678" xr:uid="{CFE9CE55-3791-4090-B235-41CF8043C302}"/>
    <cellStyle name="Millares 20 3 3" xfId="2694" xr:uid="{68E57088-AC86-40EC-A18D-EA9E65B5E590}"/>
    <cellStyle name="Millares 20 3 3 2" xfId="6822" xr:uid="{28B4632A-1F3D-442B-A417-8A8DB3025BE6}"/>
    <cellStyle name="Millares 20 3 3 2 2" xfId="15078" xr:uid="{F848227F-97ED-4A55-8175-EE67EB002A0F}"/>
    <cellStyle name="Millares 20 3 3 2 2 2" xfId="31591" xr:uid="{0B3FA6B1-89A9-4A5D-9962-618606A447B9}"/>
    <cellStyle name="Millares 20 3 3 2 3" xfId="23335" xr:uid="{B66044C7-2392-44C4-8777-88FE2FEF7D70}"/>
    <cellStyle name="Millares 20 3 3 3" xfId="10950" xr:uid="{7D9AF4DC-A10E-4A76-BABD-20311D876C3E}"/>
    <cellStyle name="Millares 20 3 3 3 2" xfId="27463" xr:uid="{444B13C4-7647-44E5-8A8F-A06557E5E1D0}"/>
    <cellStyle name="Millares 20 3 3 4" xfId="19207" xr:uid="{D9B6EEBF-7FC2-433A-8E63-E44B82912934}"/>
    <cellStyle name="Millares 20 3 3 5" xfId="35721" xr:uid="{96CD922C-C280-4865-9E6C-56C9581E4C88}"/>
    <cellStyle name="Millares 20 3 4" xfId="4758" xr:uid="{5782AB79-3963-4FC2-98DC-DAA11AE88BF4}"/>
    <cellStyle name="Millares 20 3 4 2" xfId="13014" xr:uid="{6559F530-4073-464D-9D40-A43680416DED}"/>
    <cellStyle name="Millares 20 3 4 2 2" xfId="29527" xr:uid="{DAE6E17D-6018-4E15-A516-4C26590CA42F}"/>
    <cellStyle name="Millares 20 3 4 3" xfId="21271" xr:uid="{A12D15BF-00C7-4441-A2E7-00DF0B3386B6}"/>
    <cellStyle name="Millares 20 3 5" xfId="8886" xr:uid="{6B041DC7-8686-4EF4-ABC1-80C1BB9F195F}"/>
    <cellStyle name="Millares 20 3 5 2" xfId="25399" xr:uid="{8F94BE7B-FC1A-4A6A-8FFB-66ABCC944119}"/>
    <cellStyle name="Millares 20 3 6" xfId="17143" xr:uid="{6097519C-EB3C-4BA6-ACC6-1CA7ABE1AF9A}"/>
    <cellStyle name="Millares 20 3 7" xfId="33657" xr:uid="{F3C3B0EE-3BC9-4BC5-B072-0EE15EF92E7B}"/>
    <cellStyle name="Millares 20 4" xfId="1148" xr:uid="{6CB0C87B-66F5-4A2C-8FC1-87645BE3E4F7}"/>
    <cellStyle name="Millares 20 4 2" xfId="3212" xr:uid="{D6A1C54D-50E2-4E1C-BC43-01184A578C97}"/>
    <cellStyle name="Millares 20 4 2 2" xfId="7340" xr:uid="{3A094574-5257-4D97-9FB3-A7829BB7A0AE}"/>
    <cellStyle name="Millares 20 4 2 2 2" xfId="15596" xr:uid="{0CAEAE74-88FD-4E04-BBED-B46A92095D70}"/>
    <cellStyle name="Millares 20 4 2 2 2 2" xfId="32109" xr:uid="{053665B6-F04E-4F4E-84E5-D935B87DBDD0}"/>
    <cellStyle name="Millares 20 4 2 2 3" xfId="23853" xr:uid="{0FFDDCE1-0ACE-4F23-80B1-6AC7D4072C6B}"/>
    <cellStyle name="Millares 20 4 2 3" xfId="11468" xr:uid="{979E50D6-46EB-4F2C-A38C-C7BC8FC89D55}"/>
    <cellStyle name="Millares 20 4 2 3 2" xfId="27981" xr:uid="{92BC142B-223E-4BE6-A3BF-BFB6D908FC38}"/>
    <cellStyle name="Millares 20 4 2 4" xfId="19725" xr:uid="{FA85830D-492C-4B52-82E2-B528EFEDC163}"/>
    <cellStyle name="Millares 20 4 2 5" xfId="36239" xr:uid="{C62A87B5-BD52-4C50-AC88-AA8782AAA541}"/>
    <cellStyle name="Millares 20 4 3" xfId="5276" xr:uid="{3ABC1491-DA66-46CA-A9C2-4C97BD0E74E5}"/>
    <cellStyle name="Millares 20 4 3 2" xfId="13532" xr:uid="{5509898F-E640-4A00-AE12-AD0C8C23F60C}"/>
    <cellStyle name="Millares 20 4 3 2 2" xfId="30045" xr:uid="{F9BA1398-F8F1-437D-9606-C4F3E511949F}"/>
    <cellStyle name="Millares 20 4 3 3" xfId="21789" xr:uid="{DC2B1DE6-22AF-4B3C-AD8E-5F022DD0E1B8}"/>
    <cellStyle name="Millares 20 4 4" xfId="9404" xr:uid="{E02EC6BA-2502-4B3D-8C32-F0199BB92B2D}"/>
    <cellStyle name="Millares 20 4 4 2" xfId="25917" xr:uid="{5E5D5C84-5288-44AD-A8B2-DA324D2B54EB}"/>
    <cellStyle name="Millares 20 4 5" xfId="17661" xr:uid="{C907C9CA-C9A3-4C48-A85C-4244F1A0AEAE}"/>
    <cellStyle name="Millares 20 4 6" xfId="34175" xr:uid="{F238C3BF-41C5-4BFB-B026-5A8F12ED7769}"/>
    <cellStyle name="Millares 20 5" xfId="2191" xr:uid="{C90D1CA7-D247-46E1-95CA-6561091B86C3}"/>
    <cellStyle name="Millares 20 5 2" xfId="6319" xr:uid="{2D1A9B6F-ECB9-4259-8E14-5F82DD30804E}"/>
    <cellStyle name="Millares 20 5 2 2" xfId="14575" xr:uid="{01D93D95-A0D8-4993-983E-4386A08B6205}"/>
    <cellStyle name="Millares 20 5 2 2 2" xfId="31088" xr:uid="{A0E2B5E1-056B-406C-955C-CB78C231495D}"/>
    <cellStyle name="Millares 20 5 2 3" xfId="22832" xr:uid="{CF45984E-81B7-4771-A2ED-337470893432}"/>
    <cellStyle name="Millares 20 5 3" xfId="10447" xr:uid="{9CF9D5F2-B2DA-4863-ACAE-0916363E8CA2}"/>
    <cellStyle name="Millares 20 5 3 2" xfId="26960" xr:uid="{5B50F665-706A-4133-AE4B-8B5F035A472E}"/>
    <cellStyle name="Millares 20 5 4" xfId="18704" xr:uid="{AD6C4AE7-5923-4A5F-A833-3DCE02C076B8}"/>
    <cellStyle name="Millares 20 5 5" xfId="35218" xr:uid="{90B3D410-E271-4C5A-91FE-15CE42D47AB2}"/>
    <cellStyle name="Millares 20 6" xfId="4255" xr:uid="{9B5CB568-0AB9-43E8-8590-A9E38FA40D12}"/>
    <cellStyle name="Millares 20 6 2" xfId="12511" xr:uid="{E22FBCAA-11CB-4421-92AF-C68CF3E43158}"/>
    <cellStyle name="Millares 20 6 2 2" xfId="29024" xr:uid="{086495C9-35C0-4D15-9010-98C427811B67}"/>
    <cellStyle name="Millares 20 6 3" xfId="20768" xr:uid="{779430BA-1089-44E2-B775-E82E0D6E512D}"/>
    <cellStyle name="Millares 20 7" xfId="8383" xr:uid="{75B09B3F-62DD-4633-BD78-01FF403D57DA}"/>
    <cellStyle name="Millares 20 7 2" xfId="24896" xr:uid="{686C9327-C854-429B-9DF6-A6724A5FAD20}"/>
    <cellStyle name="Millares 20 8" xfId="16640" xr:uid="{66209A00-0139-475B-AA7D-630617E31B4B}"/>
    <cellStyle name="Millares 20 9" xfId="33154" xr:uid="{02746327-484A-436F-B456-160E3324979C}"/>
    <cellStyle name="Millares 21" xfId="251" xr:uid="{2EE00A54-1DB7-46E9-A1F4-2DFC31442641}"/>
    <cellStyle name="Millares 21 2" xfId="754" xr:uid="{2FDB0B55-FF8C-434E-9304-69F894CD2581}"/>
    <cellStyle name="Millares 21 2 2" xfId="1775" xr:uid="{DF0C8C38-6B64-42CB-B4C1-75788B6916D0}"/>
    <cellStyle name="Millares 21 2 2 2" xfId="3839" xr:uid="{4B2572D4-E74E-47FF-87B2-6E405E1BF93C}"/>
    <cellStyle name="Millares 21 2 2 2 2" xfId="7967" xr:uid="{4C117223-FC91-43D0-B637-80721930E6E4}"/>
    <cellStyle name="Millares 21 2 2 2 2 2" xfId="16223" xr:uid="{85EB8392-86D8-4104-8E0D-556BE381BBAB}"/>
    <cellStyle name="Millares 21 2 2 2 2 2 2" xfId="32736" xr:uid="{95775CE4-AA14-4836-83F2-CD8D2B598714}"/>
    <cellStyle name="Millares 21 2 2 2 2 3" xfId="24480" xr:uid="{764F83E9-482D-4FA7-B9EB-E1841C4DB67B}"/>
    <cellStyle name="Millares 21 2 2 2 3" xfId="12095" xr:uid="{F1AFF29E-6DC3-46DE-8D4D-730ACE4AFDB3}"/>
    <cellStyle name="Millares 21 2 2 2 3 2" xfId="28608" xr:uid="{985B4FD2-2787-46A8-8D13-4392B10AEC0D}"/>
    <cellStyle name="Millares 21 2 2 2 4" xfId="20352" xr:uid="{0642E6D2-3934-435C-A43E-A12A98194286}"/>
    <cellStyle name="Millares 21 2 2 2 5" xfId="36866" xr:uid="{322EE81F-237F-4ACF-97F0-BAE020374B07}"/>
    <cellStyle name="Millares 21 2 2 3" xfId="5903" xr:uid="{1990AFAF-D84D-47CC-9C4E-F22A5B768064}"/>
    <cellStyle name="Millares 21 2 2 3 2" xfId="14159" xr:uid="{467555D5-6BC6-4415-9473-BDEF72CD90D8}"/>
    <cellStyle name="Millares 21 2 2 3 2 2" xfId="30672" xr:uid="{B0297022-C2D7-4C02-8EC3-EEE9954A5CA6}"/>
    <cellStyle name="Millares 21 2 2 3 3" xfId="22416" xr:uid="{F29406D3-C9C6-4B94-A5B6-923C1ED42A89}"/>
    <cellStyle name="Millares 21 2 2 4" xfId="10031" xr:uid="{A81386A2-6BD5-4255-B0FB-F59D37A5C559}"/>
    <cellStyle name="Millares 21 2 2 4 2" xfId="26544" xr:uid="{F758244B-8DD3-4C9F-AF07-578D8E632E9A}"/>
    <cellStyle name="Millares 21 2 2 5" xfId="18288" xr:uid="{5B6A2010-10D1-43C4-922B-5575BC35EBF0}"/>
    <cellStyle name="Millares 21 2 2 6" xfId="34802" xr:uid="{DF2F5E17-AC25-4C76-92FF-C17D7F01FD7E}"/>
    <cellStyle name="Millares 21 2 3" xfId="2818" xr:uid="{7367AC58-0F54-403C-B037-E4073E70CF30}"/>
    <cellStyle name="Millares 21 2 3 2" xfId="6946" xr:uid="{9C6A5404-A28B-44D0-84AC-D8CEF57B8120}"/>
    <cellStyle name="Millares 21 2 3 2 2" xfId="15202" xr:uid="{BC8F7F19-7B20-4CB3-A31E-72E73AB56007}"/>
    <cellStyle name="Millares 21 2 3 2 2 2" xfId="31715" xr:uid="{973C5D77-FE56-4735-A743-806AAB78979B}"/>
    <cellStyle name="Millares 21 2 3 2 3" xfId="23459" xr:uid="{8C04ECD4-09EC-4EB2-9C10-F1D7F15E8CA6}"/>
    <cellStyle name="Millares 21 2 3 3" xfId="11074" xr:uid="{06CF2CF4-C259-4987-AB79-AF9802423516}"/>
    <cellStyle name="Millares 21 2 3 3 2" xfId="27587" xr:uid="{B3D9731E-693A-4AAB-BF90-C2390BF5A459}"/>
    <cellStyle name="Millares 21 2 3 4" xfId="19331" xr:uid="{EFACDDD5-BD05-4854-A6CA-B201F3CB3DE6}"/>
    <cellStyle name="Millares 21 2 3 5" xfId="35845" xr:uid="{244D4927-5FE5-460D-B8FD-77251C14B29A}"/>
    <cellStyle name="Millares 21 2 4" xfId="4882" xr:uid="{E160FE9E-2689-4471-B450-C6C8949744AD}"/>
    <cellStyle name="Millares 21 2 4 2" xfId="13138" xr:uid="{F7710A11-FB41-43E1-B739-CA378337838C}"/>
    <cellStyle name="Millares 21 2 4 2 2" xfId="29651" xr:uid="{28B4C96B-1BC9-45E9-BDED-1777A2D264C7}"/>
    <cellStyle name="Millares 21 2 4 3" xfId="21395" xr:uid="{404748E8-4DDC-4542-A17A-5E7498845D0B}"/>
    <cellStyle name="Millares 21 2 5" xfId="9010" xr:uid="{1E8CB058-55B6-4362-998B-DA5619387325}"/>
    <cellStyle name="Millares 21 2 5 2" xfId="25523" xr:uid="{2FC4E357-CB24-4A4F-9285-B5E0625FE6A0}"/>
    <cellStyle name="Millares 21 2 6" xfId="17267" xr:uid="{444C1385-8EC4-49CB-AC3C-23502FC26D9B}"/>
    <cellStyle name="Millares 21 2 7" xfId="33781" xr:uid="{0D833BD0-006C-4894-BE3B-92ECAB9A0445}"/>
    <cellStyle name="Millares 21 3" xfId="1272" xr:uid="{8D96C3EC-7C07-4F59-8127-0F8EC2F3CBB8}"/>
    <cellStyle name="Millares 21 3 2" xfId="3336" xr:uid="{C45C48A8-5DD1-46C6-B864-7F69083B6646}"/>
    <cellStyle name="Millares 21 3 2 2" xfId="7464" xr:uid="{0DCBC97A-FC18-48D0-9811-44AA800A1A77}"/>
    <cellStyle name="Millares 21 3 2 2 2" xfId="15720" xr:uid="{D60CC37B-C741-49BC-98C1-77248B6B999D}"/>
    <cellStyle name="Millares 21 3 2 2 2 2" xfId="32233" xr:uid="{10486FBC-E1C4-4470-988F-A6E8DDA6752D}"/>
    <cellStyle name="Millares 21 3 2 2 3" xfId="23977" xr:uid="{152BAB9C-02F5-4DD4-931E-7420EC10BF63}"/>
    <cellStyle name="Millares 21 3 2 3" xfId="11592" xr:uid="{D9492186-FF32-400B-83F2-C0E37A66F80C}"/>
    <cellStyle name="Millares 21 3 2 3 2" xfId="28105" xr:uid="{08DF3C9D-3B67-4533-9EC8-034FB23BD562}"/>
    <cellStyle name="Millares 21 3 2 4" xfId="19849" xr:uid="{B42AED1E-E7BD-41C3-BFFD-C960D3FFCD78}"/>
    <cellStyle name="Millares 21 3 2 5" xfId="36363" xr:uid="{D6FD9C72-8A42-4703-B003-79689B360BC5}"/>
    <cellStyle name="Millares 21 3 3" xfId="5400" xr:uid="{09A23F10-82D6-4BAF-B691-C2C7C23FA805}"/>
    <cellStyle name="Millares 21 3 3 2" xfId="13656" xr:uid="{BFAC9373-FB89-4EF7-91AA-4B2F327FB89C}"/>
    <cellStyle name="Millares 21 3 3 2 2" xfId="30169" xr:uid="{AE0B9E5C-A96E-45DA-BCC0-EA4875B99496}"/>
    <cellStyle name="Millares 21 3 3 3" xfId="21913" xr:uid="{7AD83612-2D20-47F6-A8C5-B46E1FCB744C}"/>
    <cellStyle name="Millares 21 3 4" xfId="9528" xr:uid="{FBFFAB36-D111-49A4-96A1-A2ADA28EEAC0}"/>
    <cellStyle name="Millares 21 3 4 2" xfId="26041" xr:uid="{CA002DB6-9709-418C-8B2C-6CA33E848B0D}"/>
    <cellStyle name="Millares 21 3 5" xfId="17785" xr:uid="{E42C64D5-B0E5-4E61-AE81-A2780CC4E530}"/>
    <cellStyle name="Millares 21 3 6" xfId="34299" xr:uid="{7110DF91-0781-4A6E-8EA1-B5086C5B12D7}"/>
    <cellStyle name="Millares 21 4" xfId="2315" xr:uid="{DBDC5660-929B-4080-863C-820477FEBE48}"/>
    <cellStyle name="Millares 21 4 2" xfId="6443" xr:uid="{1300C75C-0B7C-4D25-97FB-5ADB2551A07C}"/>
    <cellStyle name="Millares 21 4 2 2" xfId="14699" xr:uid="{301A331E-0F90-4FD4-9A90-FCACE481185E}"/>
    <cellStyle name="Millares 21 4 2 2 2" xfId="31212" xr:uid="{5B79EAE1-4A89-4EBD-A868-DBE9B57D6FA7}"/>
    <cellStyle name="Millares 21 4 2 3" xfId="22956" xr:uid="{FD17AE3C-D890-4E97-9B7D-4E4C7605C723}"/>
    <cellStyle name="Millares 21 4 3" xfId="10571" xr:uid="{0FA4E9D6-C1F2-4DC2-AE36-1FDC789678D6}"/>
    <cellStyle name="Millares 21 4 3 2" xfId="27084" xr:uid="{D075CB31-EEBF-49DD-A5C7-78A116FD53A2}"/>
    <cellStyle name="Millares 21 4 4" xfId="18828" xr:uid="{4B9D5157-BFEC-4EFD-8D36-F692AFADF77E}"/>
    <cellStyle name="Millares 21 4 5" xfId="35342" xr:uid="{89B74AEC-D025-4D17-926B-B4297A7548AA}"/>
    <cellStyle name="Millares 21 5" xfId="4379" xr:uid="{6A76FACD-36B1-44BD-BCF7-E841A08DCAD6}"/>
    <cellStyle name="Millares 21 5 2" xfId="12635" xr:uid="{72F7A947-4B3C-46F6-9403-796AF356BF7A}"/>
    <cellStyle name="Millares 21 5 2 2" xfId="29148" xr:uid="{3C7FB01A-1D78-49B5-AC3D-8CA414F8FB73}"/>
    <cellStyle name="Millares 21 5 3" xfId="20892" xr:uid="{FDFF7C88-8B3C-4119-BA8C-A20E700329B4}"/>
    <cellStyle name="Millares 21 6" xfId="8507" xr:uid="{A0D781E1-FD48-46E2-9B4C-543D8136ED6D}"/>
    <cellStyle name="Millares 21 6 2" xfId="25020" xr:uid="{389BE3BD-E5D9-4EB7-9CC1-5835120D8FBF}"/>
    <cellStyle name="Millares 21 7" xfId="16764" xr:uid="{B9045BEE-41F5-434F-8D0E-60E3ADC7CC84}"/>
    <cellStyle name="Millares 21 8" xfId="33278" xr:uid="{A37F503A-9A27-458F-AB26-3CE89661BC0A}"/>
    <cellStyle name="Millares 22" xfId="499" xr:uid="{4A20BB1D-CFDE-4C96-B02F-C23E87A5E4EC}"/>
    <cellStyle name="Millares 22 2" xfId="1002" xr:uid="{31A16DB0-850C-460D-AD95-3F5EAAF9035E}"/>
    <cellStyle name="Millares 22 2 2" xfId="2023" xr:uid="{EB3CC201-5CC6-4247-8D91-5FA5A7C79E35}"/>
    <cellStyle name="Millares 22 2 2 2" xfId="4087" xr:uid="{9CA135C4-FD5F-456C-A6AA-18A28AFE625E}"/>
    <cellStyle name="Millares 22 2 2 2 2" xfId="8215" xr:uid="{BED1019E-5443-48B1-9DD9-6325ED44A99A}"/>
    <cellStyle name="Millares 22 2 2 2 2 2" xfId="16471" xr:uid="{1A38F338-5C26-4964-B7E0-5A9C71D80BCA}"/>
    <cellStyle name="Millares 22 2 2 2 2 2 2" xfId="32984" xr:uid="{B03E2E1B-1F30-4C0B-8592-A1CDBB644E20}"/>
    <cellStyle name="Millares 22 2 2 2 2 3" xfId="24728" xr:uid="{8CADF745-B730-4624-B404-D48F7CD575A4}"/>
    <cellStyle name="Millares 22 2 2 2 3" xfId="12343" xr:uid="{2A5851B9-606B-4146-A78A-F5E02EAE6FD6}"/>
    <cellStyle name="Millares 22 2 2 2 3 2" xfId="28856" xr:uid="{7E10D1AB-C8AF-44C2-8230-D502CA2F5BF7}"/>
    <cellStyle name="Millares 22 2 2 2 4" xfId="20600" xr:uid="{F01C114F-5861-4CA5-AADB-D0D5D9EB18EB}"/>
    <cellStyle name="Millares 22 2 2 2 5" xfId="37114" xr:uid="{85C9E019-2C27-41D7-8076-15B4E401E879}"/>
    <cellStyle name="Millares 22 2 2 3" xfId="6151" xr:uid="{97F2615C-4D8E-445E-B2E7-6E3A509B2DF9}"/>
    <cellStyle name="Millares 22 2 2 3 2" xfId="14407" xr:uid="{F5046F37-73D7-4976-B2DE-957013A10CFE}"/>
    <cellStyle name="Millares 22 2 2 3 2 2" xfId="30920" xr:uid="{583D7522-E1B5-4432-B20B-409962E8E5E6}"/>
    <cellStyle name="Millares 22 2 2 3 3" xfId="22664" xr:uid="{4F7304CE-7C0A-422D-A633-F9DA111EE160}"/>
    <cellStyle name="Millares 22 2 2 4" xfId="10279" xr:uid="{23CE8CE3-DBA6-4F8A-8D14-BE041381E7C0}"/>
    <cellStyle name="Millares 22 2 2 4 2" xfId="26792" xr:uid="{08B887C7-2D65-4B81-9B3D-4F83204D71A0}"/>
    <cellStyle name="Millares 22 2 2 5" xfId="18536" xr:uid="{E5572CC2-205B-4799-A355-68A411E69331}"/>
    <cellStyle name="Millares 22 2 2 6" xfId="35050" xr:uid="{752859C5-FFF3-4BCA-9EAE-699F532DEC8F}"/>
    <cellStyle name="Millares 22 2 3" xfId="3066" xr:uid="{5E9C02DF-B4C5-4275-A6BD-04B3FCB48B85}"/>
    <cellStyle name="Millares 22 2 3 2" xfId="7194" xr:uid="{117D58F3-A8E9-4DD5-B7FB-4D7C6D2B5E7F}"/>
    <cellStyle name="Millares 22 2 3 2 2" xfId="15450" xr:uid="{7B4767C2-30C4-4CC7-BD75-3CA137C0403C}"/>
    <cellStyle name="Millares 22 2 3 2 2 2" xfId="31963" xr:uid="{27BEAE3F-D159-4B99-A9D6-BF8C3B174CC0}"/>
    <cellStyle name="Millares 22 2 3 2 3" xfId="23707" xr:uid="{751F8DBF-F354-4046-8C80-85378D26CE83}"/>
    <cellStyle name="Millares 22 2 3 3" xfId="11322" xr:uid="{B01B87F0-72F2-4F36-A601-1FA6F42C15E0}"/>
    <cellStyle name="Millares 22 2 3 3 2" xfId="27835" xr:uid="{D65ACFA8-DA4E-4318-80FD-55195EBB2565}"/>
    <cellStyle name="Millares 22 2 3 4" xfId="19579" xr:uid="{F5671CBC-76D5-4AF8-87BE-C2B22566466F}"/>
    <cellStyle name="Millares 22 2 3 5" xfId="36093" xr:uid="{001834AD-53DC-432B-B8FA-F801FAAB39B4}"/>
    <cellStyle name="Millares 22 2 4" xfId="5130" xr:uid="{2208B2FA-63A5-4018-B176-EFEE401A6248}"/>
    <cellStyle name="Millares 22 2 4 2" xfId="13386" xr:uid="{F37E5D20-06F5-46FA-9B18-1F88ADA72BD1}"/>
    <cellStyle name="Millares 22 2 4 2 2" xfId="29899" xr:uid="{2CB4D33E-5480-45C0-B637-D66BC55A4A15}"/>
    <cellStyle name="Millares 22 2 4 3" xfId="21643" xr:uid="{8A68065D-C5AF-4C2D-90A2-306D95700D02}"/>
    <cellStyle name="Millares 22 2 5" xfId="9258" xr:uid="{19102229-7547-4C5E-B747-CD1E408E19FD}"/>
    <cellStyle name="Millares 22 2 5 2" xfId="25771" xr:uid="{3A80481B-3FB9-4204-A906-F64184EA741D}"/>
    <cellStyle name="Millares 22 2 6" xfId="17515" xr:uid="{898F940B-4331-49B7-9152-9F97251BD90A}"/>
    <cellStyle name="Millares 22 2 7" xfId="34029" xr:uid="{80DBB465-5A92-49FB-9119-B5513D41F114}"/>
    <cellStyle name="Millares 22 3" xfId="1520" xr:uid="{3FAF07AC-0878-442F-8CFD-EBA699062957}"/>
    <cellStyle name="Millares 22 3 2" xfId="3584" xr:uid="{BBC4BA2F-F038-4AD2-83C5-4A7EA76B34A8}"/>
    <cellStyle name="Millares 22 3 2 2" xfId="7712" xr:uid="{7D51A501-9600-4ED9-B8ED-DD1488B5E811}"/>
    <cellStyle name="Millares 22 3 2 2 2" xfId="15968" xr:uid="{ED7A153E-0A61-47C6-80CA-6890FE64D277}"/>
    <cellStyle name="Millares 22 3 2 2 2 2" xfId="32481" xr:uid="{B59A524E-6649-4C48-8EBD-F2E4EF086E83}"/>
    <cellStyle name="Millares 22 3 2 2 3" xfId="24225" xr:uid="{E73B7783-672C-4F8B-A82C-10C035A69EC6}"/>
    <cellStyle name="Millares 22 3 2 3" xfId="11840" xr:uid="{198C5826-A810-4E8E-A00A-F7860D016AF3}"/>
    <cellStyle name="Millares 22 3 2 3 2" xfId="28353" xr:uid="{AF446155-0586-4823-8147-777672F8578F}"/>
    <cellStyle name="Millares 22 3 2 4" xfId="20097" xr:uid="{17395369-16F4-457D-A695-B04E2CA5A12F}"/>
    <cellStyle name="Millares 22 3 2 5" xfId="36611" xr:uid="{6AF93F85-01C4-4CDA-A268-D015012FF9F4}"/>
    <cellStyle name="Millares 22 3 3" xfId="5648" xr:uid="{83D0E0FC-3794-42B9-8B5D-609B2EAC950C}"/>
    <cellStyle name="Millares 22 3 3 2" xfId="13904" xr:uid="{C234EAF7-74ED-46C0-823C-0ECFA74E5EE4}"/>
    <cellStyle name="Millares 22 3 3 2 2" xfId="30417" xr:uid="{709CDA22-7274-4417-A7BB-3A041AC9F4F4}"/>
    <cellStyle name="Millares 22 3 3 3" xfId="22161" xr:uid="{5430D837-8D63-4969-8B78-654EEA1FC0AE}"/>
    <cellStyle name="Millares 22 3 4" xfId="9776" xr:uid="{1C65AAD0-E3EA-45E6-91B3-85B6F3687D8B}"/>
    <cellStyle name="Millares 22 3 4 2" xfId="26289" xr:uid="{54F69B87-7437-4EE2-A6DF-44A1F4B291B3}"/>
    <cellStyle name="Millares 22 3 5" xfId="18033" xr:uid="{528A5392-3564-4E04-A963-B1EE06505851}"/>
    <cellStyle name="Millares 22 3 6" xfId="34547" xr:uid="{F58E0775-829D-4AF7-A547-C2F42D232281}"/>
    <cellStyle name="Millares 22 4" xfId="2563" xr:uid="{31B430BD-8A58-495F-81B2-51B4878E61B4}"/>
    <cellStyle name="Millares 22 4 2" xfId="6691" xr:uid="{B83D4403-BBF8-4962-9619-575159F14137}"/>
    <cellStyle name="Millares 22 4 2 2" xfId="14947" xr:uid="{C93A81A2-F803-4B05-85FD-5C364290A11E}"/>
    <cellStyle name="Millares 22 4 2 2 2" xfId="31460" xr:uid="{EE9B906E-2162-4E21-8C1B-E8F985D3C27A}"/>
    <cellStyle name="Millares 22 4 2 3" xfId="23204" xr:uid="{83C7786B-9FFB-4DE7-86C5-DC5D8B8B8A49}"/>
    <cellStyle name="Millares 22 4 3" xfId="10819" xr:uid="{75B23963-5F8F-401A-AB69-298372D642B6}"/>
    <cellStyle name="Millares 22 4 3 2" xfId="27332" xr:uid="{BD30EDB5-4089-4C13-A368-FAF25E35DF41}"/>
    <cellStyle name="Millares 22 4 4" xfId="19076" xr:uid="{6C0D0715-C809-4076-B381-10E98813F183}"/>
    <cellStyle name="Millares 22 4 5" xfId="35590" xr:uid="{3E21FD76-41D5-488D-B117-5301F4B40542}"/>
    <cellStyle name="Millares 22 5" xfId="4627" xr:uid="{A5FADD0D-653C-4ED3-934A-6BA72FF2DFF2}"/>
    <cellStyle name="Millares 22 5 2" xfId="12883" xr:uid="{1176EF8A-CA95-4D95-9658-6DF1FDDE95C2}"/>
    <cellStyle name="Millares 22 5 2 2" xfId="29396" xr:uid="{3AB49CF7-9B23-4577-9342-0EE7E563466C}"/>
    <cellStyle name="Millares 22 5 3" xfId="21140" xr:uid="{8D711DB0-D62C-4692-84B4-7846F4216198}"/>
    <cellStyle name="Millares 22 6" xfId="8755" xr:uid="{D96B7731-4C46-4D7B-8F31-390B79F7E1DD}"/>
    <cellStyle name="Millares 22 6 2" xfId="25268" xr:uid="{B8074493-2CF4-49AF-B225-A4AE06EA9FF8}"/>
    <cellStyle name="Millares 22 7" xfId="17012" xr:uid="{FB938D42-28F2-4D59-A61D-90C63D30F797}"/>
    <cellStyle name="Millares 22 8" xfId="33526" xr:uid="{A715CE98-85DA-45BB-A96D-45D55AA8625A}"/>
    <cellStyle name="Millares 23" xfId="500" xr:uid="{05A66726-136A-46BC-871E-35BACBEA9C6A}"/>
    <cellStyle name="Millares 23 2" xfId="1003" xr:uid="{7888B289-A180-442D-AD81-9C13184A1E63}"/>
    <cellStyle name="Millares 23 2 2" xfId="2024" xr:uid="{46BC9ADE-ADAE-47E9-8338-A2A53405A3F0}"/>
    <cellStyle name="Millares 23 2 2 2" xfId="4088" xr:uid="{29B55E7C-5F9B-4106-955C-EC36FB1D65DE}"/>
    <cellStyle name="Millares 23 2 2 2 2" xfId="8216" xr:uid="{768940E9-477D-4DAE-82B1-E8938F401C8F}"/>
    <cellStyle name="Millares 23 2 2 2 2 2" xfId="16472" xr:uid="{A37561E4-C711-4AF7-914F-90380AF6FEE8}"/>
    <cellStyle name="Millares 23 2 2 2 2 2 2" xfId="32985" xr:uid="{8CFCF06B-5431-4D6E-A8B9-47F1874FE699}"/>
    <cellStyle name="Millares 23 2 2 2 2 3" xfId="24729" xr:uid="{BBD29D5B-0A69-48D5-9279-352B71A07C9C}"/>
    <cellStyle name="Millares 23 2 2 2 3" xfId="12344" xr:uid="{CCA04D4F-E8FE-4B93-9838-CD6F488C7E53}"/>
    <cellStyle name="Millares 23 2 2 2 3 2" xfId="28857" xr:uid="{B5A2C7CF-C9BF-42C6-8385-77B5C0728394}"/>
    <cellStyle name="Millares 23 2 2 2 4" xfId="20601" xr:uid="{A3A23846-158C-43AB-9697-66502E8DBAA4}"/>
    <cellStyle name="Millares 23 2 2 2 5" xfId="37115" xr:uid="{0B206A2C-8B92-4125-AFE7-3DCC85E88ECF}"/>
    <cellStyle name="Millares 23 2 2 3" xfId="6152" xr:uid="{EB424978-5822-4282-B575-FAE84E8BEB04}"/>
    <cellStyle name="Millares 23 2 2 3 2" xfId="14408" xr:uid="{36F27936-AC58-4DB7-9DAF-48A0C400F29B}"/>
    <cellStyle name="Millares 23 2 2 3 2 2" xfId="30921" xr:uid="{F75382D8-9C60-4B9A-B71E-9D5AABE52686}"/>
    <cellStyle name="Millares 23 2 2 3 3" xfId="22665" xr:uid="{C22B67F2-24B0-4E8F-A88E-6E725C87A9CE}"/>
    <cellStyle name="Millares 23 2 2 4" xfId="10280" xr:uid="{62DA0907-249B-4845-84B0-9C2D9F5DA32E}"/>
    <cellStyle name="Millares 23 2 2 4 2" xfId="26793" xr:uid="{5F45E45A-469E-4942-B83D-45ECA60C0747}"/>
    <cellStyle name="Millares 23 2 2 5" xfId="18537" xr:uid="{60AEB91E-21BA-4F58-989E-394A09B813B2}"/>
    <cellStyle name="Millares 23 2 2 6" xfId="35051" xr:uid="{D2926505-8499-41CF-AD11-790CAFFE7AA2}"/>
    <cellStyle name="Millares 23 2 3" xfId="3067" xr:uid="{32BBA151-112C-441C-84F6-ABDC483240EE}"/>
    <cellStyle name="Millares 23 2 3 2" xfId="7195" xr:uid="{A4E5A103-3D7E-4ED2-B917-A0E7AD8448F8}"/>
    <cellStyle name="Millares 23 2 3 2 2" xfId="15451" xr:uid="{895228AD-5162-451B-8D6B-5CB89026C386}"/>
    <cellStyle name="Millares 23 2 3 2 2 2" xfId="31964" xr:uid="{03842B75-C2FC-4D8B-A5BA-4936AAEBACB2}"/>
    <cellStyle name="Millares 23 2 3 2 3" xfId="23708" xr:uid="{080B4BEB-B8D8-45E0-9CB6-4F6F3AEAE404}"/>
    <cellStyle name="Millares 23 2 3 3" xfId="11323" xr:uid="{6BC96582-1B12-406B-9199-CC76B571AB70}"/>
    <cellStyle name="Millares 23 2 3 3 2" xfId="27836" xr:uid="{22C193A4-04E7-4BC8-9898-DEDE9D51D4A1}"/>
    <cellStyle name="Millares 23 2 3 4" xfId="19580" xr:uid="{9473CE60-F96E-4021-BB6C-1639580B0417}"/>
    <cellStyle name="Millares 23 2 3 5" xfId="36094" xr:uid="{E2BCF2CA-C7E0-44F6-A947-6522EA312A8D}"/>
    <cellStyle name="Millares 23 2 4" xfId="5131" xr:uid="{797BBB8B-BED7-4CD0-B896-2930211EB6D5}"/>
    <cellStyle name="Millares 23 2 4 2" xfId="13387" xr:uid="{8D79A094-7113-4565-A388-F8BBD5231222}"/>
    <cellStyle name="Millares 23 2 4 2 2" xfId="29900" xr:uid="{4FCD150E-F36A-4D93-A8B8-9E0FDD17FB79}"/>
    <cellStyle name="Millares 23 2 4 3" xfId="21644" xr:uid="{6F18944E-CF8B-448E-B4D1-B256BBF32559}"/>
    <cellStyle name="Millares 23 2 5" xfId="9259" xr:uid="{3ABA38E4-4937-44C8-9BEE-A1A892FF88E2}"/>
    <cellStyle name="Millares 23 2 5 2" xfId="25772" xr:uid="{E209718A-AC91-4C72-9C6B-B209543A7BC1}"/>
    <cellStyle name="Millares 23 2 6" xfId="17516" xr:uid="{9E8EF428-2324-44EC-98DB-93BEBB6E3344}"/>
    <cellStyle name="Millares 23 2 7" xfId="34030" xr:uid="{761CE742-B6EC-4BE9-B8B6-39198C0F2B00}"/>
    <cellStyle name="Millares 23 3" xfId="1521" xr:uid="{78DA80ED-3B80-4416-A831-F0B02BB43F47}"/>
    <cellStyle name="Millares 23 3 2" xfId="3585" xr:uid="{28131676-902E-4159-88E8-C470FE19F98C}"/>
    <cellStyle name="Millares 23 3 2 2" xfId="7713" xr:uid="{EE34B297-6A34-43CE-AFBF-1C155714C59E}"/>
    <cellStyle name="Millares 23 3 2 2 2" xfId="15969" xr:uid="{CDCA24B6-C38E-462E-9815-CFF8C1177327}"/>
    <cellStyle name="Millares 23 3 2 2 2 2" xfId="32482" xr:uid="{5528488A-C4DD-49AD-827D-7E28C4FE9AF7}"/>
    <cellStyle name="Millares 23 3 2 2 3" xfId="24226" xr:uid="{85CA1184-324B-4327-ABD3-918997644F56}"/>
    <cellStyle name="Millares 23 3 2 3" xfId="11841" xr:uid="{C1773567-4553-4509-B8BC-5CE300C0A44D}"/>
    <cellStyle name="Millares 23 3 2 3 2" xfId="28354" xr:uid="{D42F51FB-0365-4FDA-B9F8-0E39D3E66796}"/>
    <cellStyle name="Millares 23 3 2 4" xfId="20098" xr:uid="{58DCA147-3B97-40BB-B958-1A39F82DCD47}"/>
    <cellStyle name="Millares 23 3 2 5" xfId="36612" xr:uid="{ACBD87BA-D5B8-477E-9AF2-251FFA4BD85B}"/>
    <cellStyle name="Millares 23 3 3" xfId="5649" xr:uid="{DF76A484-4E7F-46C4-8166-81E510059D5C}"/>
    <cellStyle name="Millares 23 3 3 2" xfId="13905" xr:uid="{AD283C8A-A9D7-4A4A-8792-7042EF7F383B}"/>
    <cellStyle name="Millares 23 3 3 2 2" xfId="30418" xr:uid="{FB848CCF-DA6F-49FF-A0A8-849731C575C7}"/>
    <cellStyle name="Millares 23 3 3 3" xfId="22162" xr:uid="{1A4E64D9-9E1D-487E-8E4D-9A87291EE344}"/>
    <cellStyle name="Millares 23 3 4" xfId="9777" xr:uid="{0469DA05-C4F8-4409-9DDD-7263688B28FE}"/>
    <cellStyle name="Millares 23 3 4 2" xfId="26290" xr:uid="{B2283441-F962-49DF-97F7-BF8D65E7A9E6}"/>
    <cellStyle name="Millares 23 3 5" xfId="18034" xr:uid="{85E31018-C640-4A0B-8395-318C81000D40}"/>
    <cellStyle name="Millares 23 3 6" xfId="34548" xr:uid="{9F08E655-EB03-4A05-9CFE-94429EF3281B}"/>
    <cellStyle name="Millares 23 4" xfId="2564" xr:uid="{C0EDC5F4-FD57-466B-A956-B656294DDE33}"/>
    <cellStyle name="Millares 23 4 2" xfId="6692" xr:uid="{0B511B8C-740A-403E-8F49-4795D934E2DC}"/>
    <cellStyle name="Millares 23 4 2 2" xfId="14948" xr:uid="{0E2F83C9-71CD-402E-BAB5-BEBF67E02ED2}"/>
    <cellStyle name="Millares 23 4 2 2 2" xfId="31461" xr:uid="{C10D468B-F3EF-4AEE-AB68-3E0852C8EDC3}"/>
    <cellStyle name="Millares 23 4 2 3" xfId="23205" xr:uid="{8171AB11-1A48-40D5-AC30-278489C342CA}"/>
    <cellStyle name="Millares 23 4 3" xfId="10820" xr:uid="{61CCC45C-7CDC-4F5F-A786-8E5C180A7B8F}"/>
    <cellStyle name="Millares 23 4 3 2" xfId="27333" xr:uid="{506165E5-2B17-43D6-AF60-3CC6C1B52AC9}"/>
    <cellStyle name="Millares 23 4 4" xfId="19077" xr:uid="{52DAAFAB-A79C-4B8F-8F2A-9EE6915A20C5}"/>
    <cellStyle name="Millares 23 4 5" xfId="35591" xr:uid="{5CF482C7-27C1-40DA-AD96-30721B1F4CBA}"/>
    <cellStyle name="Millares 23 5" xfId="4628" xr:uid="{E6C3B8C0-278C-44C3-8C6A-DDA534B89FFE}"/>
    <cellStyle name="Millares 23 5 2" xfId="12884" xr:uid="{BAC77355-1825-469E-A0CF-85E134581BA2}"/>
    <cellStyle name="Millares 23 5 2 2" xfId="29397" xr:uid="{D8F8305D-29BF-4688-8B32-D8DA986FA3D4}"/>
    <cellStyle name="Millares 23 5 3" xfId="21141" xr:uid="{3C38EBFA-A494-4A65-9915-C55D8CA11B28}"/>
    <cellStyle name="Millares 23 6" xfId="8756" xr:uid="{A1C48548-3F5E-44F1-8A4F-E93129BC030E}"/>
    <cellStyle name="Millares 23 6 2" xfId="25269" xr:uid="{278A6387-78CD-4E72-A7F8-53588CA0F23D}"/>
    <cellStyle name="Millares 23 7" xfId="17013" xr:uid="{710BF4EF-D11D-48CE-ABA0-71AA53A47EBC}"/>
    <cellStyle name="Millares 23 8" xfId="33527" xr:uid="{EF55A23C-EF44-4046-BCD6-2EC649C1B72C}"/>
    <cellStyle name="Millares 24" xfId="502" xr:uid="{3CD9C1C9-380A-4DDB-87C2-988B4FB45FE7}"/>
    <cellStyle name="Millares 24 2" xfId="1005" xr:uid="{626249E0-00B6-4203-B446-8B42D45B6AAA}"/>
    <cellStyle name="Millares 24 2 2" xfId="2026" xr:uid="{8830146E-4B08-4FBE-9555-01429E2EEF9B}"/>
    <cellStyle name="Millares 24 2 2 2" xfId="4090" xr:uid="{D0ACE55B-4580-4C80-963A-F9B5F1BFE728}"/>
    <cellStyle name="Millares 24 2 2 2 2" xfId="8218" xr:uid="{DAA49664-2E32-4DB8-A51C-1F205617B3E2}"/>
    <cellStyle name="Millares 24 2 2 2 2 2" xfId="16474" xr:uid="{D79B8A8F-B509-44E3-9D8A-017973C92C4D}"/>
    <cellStyle name="Millares 24 2 2 2 2 2 2" xfId="32987" xr:uid="{F39B8A76-9F7F-4FD2-9472-435603CEC688}"/>
    <cellStyle name="Millares 24 2 2 2 2 3" xfId="24731" xr:uid="{D6E6B837-4695-4B92-A340-FCA34520F996}"/>
    <cellStyle name="Millares 24 2 2 2 3" xfId="12346" xr:uid="{FD19E4F8-B258-44F1-BE37-519DA33B03CE}"/>
    <cellStyle name="Millares 24 2 2 2 3 2" xfId="28859" xr:uid="{252CA0EA-3757-4AA5-BB21-59339BF5924E}"/>
    <cellStyle name="Millares 24 2 2 2 4" xfId="20603" xr:uid="{DC0F0C8C-6772-4A3D-8D7B-56322388FA8A}"/>
    <cellStyle name="Millares 24 2 2 2 5" xfId="37117" xr:uid="{533B358E-FBF6-489C-A9F2-F28DF7E1D57E}"/>
    <cellStyle name="Millares 24 2 2 3" xfId="6154" xr:uid="{8265A6DE-11EE-4D47-AA82-4D888B2FBAAC}"/>
    <cellStyle name="Millares 24 2 2 3 2" xfId="14410" xr:uid="{B9832AE8-CDA4-46B1-A563-6717FA3B2247}"/>
    <cellStyle name="Millares 24 2 2 3 2 2" xfId="30923" xr:uid="{5CE1AE3F-E430-44EA-9C49-72B82C9DCB91}"/>
    <cellStyle name="Millares 24 2 2 3 3" xfId="22667" xr:uid="{FCC8DBDE-B9A1-4D9A-A148-539008E7BFAB}"/>
    <cellStyle name="Millares 24 2 2 4" xfId="10282" xr:uid="{A491FDB6-F16C-4610-8865-EC9A619FF071}"/>
    <cellStyle name="Millares 24 2 2 4 2" xfId="26795" xr:uid="{BAE568EC-3B62-481C-A212-DBE02C84DE3D}"/>
    <cellStyle name="Millares 24 2 2 5" xfId="18539" xr:uid="{EDE903D9-506C-4A33-8FB8-EA065151E5B3}"/>
    <cellStyle name="Millares 24 2 2 6" xfId="35053" xr:uid="{09AAB8E7-AAD0-46A0-AE2C-E33C8BC440D7}"/>
    <cellStyle name="Millares 24 2 3" xfId="3069" xr:uid="{2AB3B1EB-BEDD-4918-B7D8-DA5EFDFED9C9}"/>
    <cellStyle name="Millares 24 2 3 2" xfId="7197" xr:uid="{FE0D3E1A-0C70-4069-88CD-20AC3735A1F5}"/>
    <cellStyle name="Millares 24 2 3 2 2" xfId="15453" xr:uid="{F845EF0A-E72C-497F-A3ED-6F727612A00B}"/>
    <cellStyle name="Millares 24 2 3 2 2 2" xfId="31966" xr:uid="{A08B5E63-6FDC-437E-BB66-91269E2B6DEE}"/>
    <cellStyle name="Millares 24 2 3 2 3" xfId="23710" xr:uid="{A49B8344-2331-4196-85C2-1D01C1B78C9F}"/>
    <cellStyle name="Millares 24 2 3 3" xfId="11325" xr:uid="{574FDA09-DC1D-4C98-874A-A6817533B16F}"/>
    <cellStyle name="Millares 24 2 3 3 2" xfId="27838" xr:uid="{7CC0DD97-047B-4616-9A5D-E3944E1358A5}"/>
    <cellStyle name="Millares 24 2 3 4" xfId="19582" xr:uid="{60329929-0110-48C1-AFF8-4D66AE59E432}"/>
    <cellStyle name="Millares 24 2 3 5" xfId="36096" xr:uid="{6AD87624-68B2-4236-82F7-8B792E8CEB15}"/>
    <cellStyle name="Millares 24 2 4" xfId="5133" xr:uid="{82CAACA4-D6DF-4877-A4EB-8F7C040008A2}"/>
    <cellStyle name="Millares 24 2 4 2" xfId="13389" xr:uid="{52CA0321-E3F5-475F-BB54-BBF346C12982}"/>
    <cellStyle name="Millares 24 2 4 2 2" xfId="29902" xr:uid="{F7EC709F-D748-4654-8EA4-3CDE700D6455}"/>
    <cellStyle name="Millares 24 2 4 3" xfId="21646" xr:uid="{49306A53-6F51-487B-8EDE-8FD33A1F2683}"/>
    <cellStyle name="Millares 24 2 5" xfId="9261" xr:uid="{A0766B74-0CE3-49CA-9B49-E1C090F22730}"/>
    <cellStyle name="Millares 24 2 5 2" xfId="25774" xr:uid="{498BD734-130C-4323-B116-49378BE90EED}"/>
    <cellStyle name="Millares 24 2 6" xfId="17518" xr:uid="{2C6F421E-144A-439A-B062-DC1F42A8D777}"/>
    <cellStyle name="Millares 24 2 7" xfId="34032" xr:uid="{7318942A-C76D-46F0-BBA5-886A5DCF9BC6}"/>
    <cellStyle name="Millares 24 3" xfId="1523" xr:uid="{36962F4A-5CEA-448C-AB7C-3523F4CF89E7}"/>
    <cellStyle name="Millares 24 3 2" xfId="3587" xr:uid="{971F1733-8467-45B4-BB57-20598BC235E1}"/>
    <cellStyle name="Millares 24 3 2 2" xfId="7715" xr:uid="{140977DF-41CB-443D-845F-44B54E2009EC}"/>
    <cellStyle name="Millares 24 3 2 2 2" xfId="15971" xr:uid="{CCA7FC32-C6D0-45AF-9DF6-0B4B1129286A}"/>
    <cellStyle name="Millares 24 3 2 2 2 2" xfId="32484" xr:uid="{27E18A2E-FED7-4250-982B-AA7B53C36EF4}"/>
    <cellStyle name="Millares 24 3 2 2 3" xfId="24228" xr:uid="{921B67E0-561B-43CD-9689-52D7ACFA02F0}"/>
    <cellStyle name="Millares 24 3 2 3" xfId="11843" xr:uid="{287D542E-C910-4746-B374-9D90CBAC1C2D}"/>
    <cellStyle name="Millares 24 3 2 3 2" xfId="28356" xr:uid="{9F142274-8816-4247-A78B-84CDEA41E063}"/>
    <cellStyle name="Millares 24 3 2 4" xfId="20100" xr:uid="{4BA2E9B1-5290-4F04-B045-E18880E1CC68}"/>
    <cellStyle name="Millares 24 3 2 5" xfId="36614" xr:uid="{FC09103A-D18D-4664-A992-62A0F8CDDF9A}"/>
    <cellStyle name="Millares 24 3 3" xfId="5651" xr:uid="{3CBCDA6F-CD92-49CB-B39E-48410BFC5F16}"/>
    <cellStyle name="Millares 24 3 3 2" xfId="13907" xr:uid="{4873A485-9B40-4697-9DF3-48EBF6E6C6E3}"/>
    <cellStyle name="Millares 24 3 3 2 2" xfId="30420" xr:uid="{A8AC2FC9-7BF9-494B-992E-8C12248BF426}"/>
    <cellStyle name="Millares 24 3 3 3" xfId="22164" xr:uid="{33C8F858-F050-45FB-B05C-FB6DDE9A2A20}"/>
    <cellStyle name="Millares 24 3 4" xfId="9779" xr:uid="{917917DE-6BF5-42CA-B35C-51A7905519A5}"/>
    <cellStyle name="Millares 24 3 4 2" xfId="26292" xr:uid="{EBD010A6-B6AA-4EAF-B2B1-FD9204EF012F}"/>
    <cellStyle name="Millares 24 3 5" xfId="18036" xr:uid="{F6B2286F-6B30-486C-B770-11F5E343E014}"/>
    <cellStyle name="Millares 24 3 6" xfId="34550" xr:uid="{7B7CC705-B457-43BE-B342-D59F1DB7F613}"/>
    <cellStyle name="Millares 24 4" xfId="2566" xr:uid="{1B826F74-6151-4F45-B1D2-FFB85A34546E}"/>
    <cellStyle name="Millares 24 4 2" xfId="6694" xr:uid="{419C2293-9BDD-4EC0-B17B-B42F48E33645}"/>
    <cellStyle name="Millares 24 4 2 2" xfId="14950" xr:uid="{119A2266-42BB-487C-A15F-31B84D8344A1}"/>
    <cellStyle name="Millares 24 4 2 2 2" xfId="31463" xr:uid="{79E56EE8-7D5C-4865-88DD-F93D5C427573}"/>
    <cellStyle name="Millares 24 4 2 3" xfId="23207" xr:uid="{906557CF-8875-4C61-970D-073C2D837793}"/>
    <cellStyle name="Millares 24 4 3" xfId="10822" xr:uid="{CBDB57B8-2D0F-4BB6-A56D-5825281A5738}"/>
    <cellStyle name="Millares 24 4 3 2" xfId="27335" xr:uid="{83875C73-637F-4F5E-82E3-7A9FD8B8DEC2}"/>
    <cellStyle name="Millares 24 4 4" xfId="19079" xr:uid="{3D039ECC-C601-42F6-BCB8-352280B6DDA2}"/>
    <cellStyle name="Millares 24 4 5" xfId="35593" xr:uid="{07ED7A01-0F33-479C-8E8C-BA6E7419A482}"/>
    <cellStyle name="Millares 24 5" xfId="4630" xr:uid="{464CB590-4456-4DE8-88DE-2032A8017C7F}"/>
    <cellStyle name="Millares 24 5 2" xfId="12886" xr:uid="{3818152C-9526-4F66-8B1B-26081B89A92D}"/>
    <cellStyle name="Millares 24 5 2 2" xfId="29399" xr:uid="{35ABA459-0E0E-45A8-A51D-436ADAD81C31}"/>
    <cellStyle name="Millares 24 5 3" xfId="21143" xr:uid="{EEEA4366-D3C5-4691-AD7F-C6AB84368658}"/>
    <cellStyle name="Millares 24 6" xfId="8758" xr:uid="{A0C86DAA-404D-471C-B35B-D5BE629257D5}"/>
    <cellStyle name="Millares 24 6 2" xfId="25271" xr:uid="{0EB33F59-64BD-43D1-A7B8-98026DF41C4A}"/>
    <cellStyle name="Millares 24 7" xfId="17015" xr:uid="{EFF4EE16-6D96-4CB8-883A-5D74184905B2}"/>
    <cellStyle name="Millares 24 8" xfId="33529" xr:uid="{F6611E61-C660-441A-9198-23C8949DDE4F}"/>
    <cellStyle name="Millares 25" xfId="505" xr:uid="{62B3EB23-2EBC-48A3-BEF5-B3182A6D23D3}"/>
    <cellStyle name="Millares 25 2" xfId="1526" xr:uid="{448011DF-28F6-47DB-9C28-13754205DF27}"/>
    <cellStyle name="Millares 25 2 2" xfId="3590" xr:uid="{96FCEE3E-EA5D-4474-BCD1-27690D6C8ED6}"/>
    <cellStyle name="Millares 25 2 2 2" xfId="7718" xr:uid="{C3DAFEDA-4A1A-4558-B38E-980EEF9DDE85}"/>
    <cellStyle name="Millares 25 2 2 2 2" xfId="15974" xr:uid="{55547420-3581-4471-BA42-89912E47E4C7}"/>
    <cellStyle name="Millares 25 2 2 2 2 2" xfId="32487" xr:uid="{D48327AD-D3EA-4A87-B5CF-BB02D812D465}"/>
    <cellStyle name="Millares 25 2 2 2 3" xfId="24231" xr:uid="{97AA9298-7BD5-4BBE-9DF7-136F1A19727D}"/>
    <cellStyle name="Millares 25 2 2 3" xfId="11846" xr:uid="{D58EE6EF-FBFC-4EB8-A534-3F93A5727009}"/>
    <cellStyle name="Millares 25 2 2 3 2" xfId="28359" xr:uid="{6F259BB9-FB45-4EE9-9C9C-01E58D27DCB5}"/>
    <cellStyle name="Millares 25 2 2 4" xfId="20103" xr:uid="{1D55BB9C-9DDD-4778-BD55-9BA52E4E6F7A}"/>
    <cellStyle name="Millares 25 2 2 5" xfId="36617" xr:uid="{6EEB659F-DC4D-4597-BF7E-8626A714E51C}"/>
    <cellStyle name="Millares 25 2 3" xfId="5654" xr:uid="{91F32CEB-A5BB-4664-AB40-C6FF5272E112}"/>
    <cellStyle name="Millares 25 2 3 2" xfId="13910" xr:uid="{0F0C3023-B29F-425E-B7E0-7991DD4AE277}"/>
    <cellStyle name="Millares 25 2 3 2 2" xfId="30423" xr:uid="{DDC543C3-7881-429C-9049-971B8F496D8F}"/>
    <cellStyle name="Millares 25 2 3 3" xfId="22167" xr:uid="{BA281EC5-2F26-487B-AE59-4C2CDF072484}"/>
    <cellStyle name="Millares 25 2 4" xfId="9782" xr:uid="{50062851-4A0F-4B16-B837-3F8102A33511}"/>
    <cellStyle name="Millares 25 2 4 2" xfId="26295" xr:uid="{AB89DE04-D918-4079-822F-A9E7BB45BA8B}"/>
    <cellStyle name="Millares 25 2 5" xfId="18039" xr:uid="{D9D4C5D0-5A0B-48E7-A7D9-8C167037AF4A}"/>
    <cellStyle name="Millares 25 2 6" xfId="34553" xr:uid="{D1FA7B0F-ABBB-4C4D-90D5-956A05903C01}"/>
    <cellStyle name="Millares 25 3" xfId="2569" xr:uid="{5F23533D-59CC-4DF7-9466-CAA13E83327F}"/>
    <cellStyle name="Millares 25 3 2" xfId="6697" xr:uid="{D57FF25D-8C7A-4193-B7BB-3C81FE2F216F}"/>
    <cellStyle name="Millares 25 3 2 2" xfId="14953" xr:uid="{D7A0A404-66A6-41E7-94DA-73781AC45A48}"/>
    <cellStyle name="Millares 25 3 2 2 2" xfId="31466" xr:uid="{7964C50B-69CB-40FB-B940-CCDB1813E89D}"/>
    <cellStyle name="Millares 25 3 2 3" xfId="23210" xr:uid="{0339E687-77DE-4096-A2EC-4B659A095AE7}"/>
    <cellStyle name="Millares 25 3 3" xfId="10825" xr:uid="{D73CE27E-A396-4722-94CA-4427BD274139}"/>
    <cellStyle name="Millares 25 3 3 2" xfId="27338" xr:uid="{215A530F-3AED-4BAE-BFA2-C09940C931F2}"/>
    <cellStyle name="Millares 25 3 4" xfId="19082" xr:uid="{A8FC09E9-568D-4E64-BAEC-540E77DEEF7D}"/>
    <cellStyle name="Millares 25 3 5" xfId="35596" xr:uid="{EC0894B1-42EE-4C83-B03E-CD48FA202AFD}"/>
    <cellStyle name="Millares 25 4" xfId="4633" xr:uid="{1DD8A491-2F44-4CFC-9490-D67330258B55}"/>
    <cellStyle name="Millares 25 4 2" xfId="12889" xr:uid="{B10BFFBF-8B3D-487D-81B3-8E7E3A92AD50}"/>
    <cellStyle name="Millares 25 4 2 2" xfId="29402" xr:uid="{BD7F281C-F3DB-4695-A4A0-DDA350ECC03D}"/>
    <cellStyle name="Millares 25 4 3" xfId="21146" xr:uid="{25078AD6-DCDF-49E2-AAE3-C8CFAFD8F71C}"/>
    <cellStyle name="Millares 25 5" xfId="8761" xr:uid="{F4521DFA-5062-48C1-B990-492C086295D3}"/>
    <cellStyle name="Millares 25 5 2" xfId="25274" xr:uid="{2B099674-F01C-4F22-9729-00E46B571DBE}"/>
    <cellStyle name="Millares 25 6" xfId="17018" xr:uid="{AC9388B8-405D-468B-AF58-D3F793F460E4}"/>
    <cellStyle name="Millares 25 7" xfId="33532" xr:uid="{01BD2D4F-D590-4274-9E0A-3A0366248CF2}"/>
    <cellStyle name="Millares 26" xfId="507" xr:uid="{EFEEF5CA-507F-49C2-8408-A619F3EFE333}"/>
    <cellStyle name="Millares 26 2" xfId="1528" xr:uid="{9D703FDF-3558-4009-9D69-AF3F8B45D79C}"/>
    <cellStyle name="Millares 26 2 2" xfId="3592" xr:uid="{34FA3370-DFC9-4FC5-BAD1-7722FE29E406}"/>
    <cellStyle name="Millares 26 2 2 2" xfId="7720" xr:uid="{9D650442-9F16-4BD5-B4F3-B037EE99EECC}"/>
    <cellStyle name="Millares 26 2 2 2 2" xfId="15976" xr:uid="{6592BC84-2617-4E40-A313-424245E44EAE}"/>
    <cellStyle name="Millares 26 2 2 2 2 2" xfId="32489" xr:uid="{161631EA-D5AE-44B1-918B-92D4D1ED9CB4}"/>
    <cellStyle name="Millares 26 2 2 2 3" xfId="24233" xr:uid="{5E040DA7-FB2F-4368-B5EA-B2F6A418E0B7}"/>
    <cellStyle name="Millares 26 2 2 3" xfId="11848" xr:uid="{7252C7DA-E6A2-4F48-89F0-04F290F354ED}"/>
    <cellStyle name="Millares 26 2 2 3 2" xfId="28361" xr:uid="{781F7A61-2756-478B-AAC1-48AB067D1CF4}"/>
    <cellStyle name="Millares 26 2 2 4" xfId="20105" xr:uid="{DE3FCC88-A4FA-465F-94FA-67EADEF1C2FB}"/>
    <cellStyle name="Millares 26 2 2 5" xfId="36619" xr:uid="{942C96C0-90BF-4ADA-8A8F-03909616E357}"/>
    <cellStyle name="Millares 26 2 3" xfId="5656" xr:uid="{E3E90387-2DC9-4325-86B6-7324E8051FE3}"/>
    <cellStyle name="Millares 26 2 3 2" xfId="13912" xr:uid="{24CAD588-C1AC-40DD-95D4-91E98ACB1DB4}"/>
    <cellStyle name="Millares 26 2 3 2 2" xfId="30425" xr:uid="{B03D9AF5-7876-4D6C-9884-F0789A7A0A2E}"/>
    <cellStyle name="Millares 26 2 3 3" xfId="22169" xr:uid="{FF155798-CF75-4066-84FC-FD210749175B}"/>
    <cellStyle name="Millares 26 2 4" xfId="9784" xr:uid="{EE14F06C-B1D3-4048-8EDC-F06AF5FA7004}"/>
    <cellStyle name="Millares 26 2 4 2" xfId="26297" xr:uid="{468781D3-1ACA-44B4-A3B8-B0AFA581E644}"/>
    <cellStyle name="Millares 26 2 5" xfId="18041" xr:uid="{99DB3AD3-1B90-49E8-8AF5-823857AE0F17}"/>
    <cellStyle name="Millares 26 2 6" xfId="34555" xr:uid="{BBA5CDA9-12E7-44FD-8817-206489CDD1C8}"/>
    <cellStyle name="Millares 26 3" xfId="2571" xr:uid="{A39DD7E8-B023-4481-ABBC-C848B8606D3F}"/>
    <cellStyle name="Millares 26 3 2" xfId="6699" xr:uid="{032DBF08-3F8B-44E9-B148-9DC81ED8F521}"/>
    <cellStyle name="Millares 26 3 2 2" xfId="14955" xr:uid="{9EE356A4-9036-4AF6-839A-BD836D1A46F5}"/>
    <cellStyle name="Millares 26 3 2 2 2" xfId="31468" xr:uid="{A68D166B-939D-453A-95F6-8EF3835C449E}"/>
    <cellStyle name="Millares 26 3 2 3" xfId="23212" xr:uid="{522B9523-7E61-44FE-90DA-E0A6CABDDF17}"/>
    <cellStyle name="Millares 26 3 3" xfId="10827" xr:uid="{0D21B377-76F1-4845-8FBC-D019875C0003}"/>
    <cellStyle name="Millares 26 3 3 2" xfId="27340" xr:uid="{835A8F33-C65A-4FF0-BD49-5C1F2F2F1150}"/>
    <cellStyle name="Millares 26 3 4" xfId="19084" xr:uid="{81FCB6FC-1664-4D27-86C7-D8FF95B508CE}"/>
    <cellStyle name="Millares 26 3 5" xfId="35598" xr:uid="{F6932A07-A7E0-40E5-A19A-17420AA7D3FA}"/>
    <cellStyle name="Millares 26 4" xfId="4635" xr:uid="{4A9070C6-5E0D-4168-A7CD-F386C0ADB847}"/>
    <cellStyle name="Millares 26 4 2" xfId="12891" xr:uid="{35323B1F-CB02-47BB-BAD5-1CEF009A132A}"/>
    <cellStyle name="Millares 26 4 2 2" xfId="29404" xr:uid="{BCC8CA9B-7E2D-4A8C-8C9B-46F7407268F5}"/>
    <cellStyle name="Millares 26 4 3" xfId="21148" xr:uid="{07BB11A0-4767-4FB8-A9A3-2BE15F45AA44}"/>
    <cellStyle name="Millares 26 5" xfId="8763" xr:uid="{7220CFC4-194C-440A-8B46-7DEF498CD805}"/>
    <cellStyle name="Millares 26 5 2" xfId="25276" xr:uid="{9701315D-C226-4C89-9E9A-33BA86CB3752}"/>
    <cellStyle name="Millares 26 6" xfId="17020" xr:uid="{B4E2F027-E520-4E21-A176-80E281776CCE}"/>
    <cellStyle name="Millares 26 7" xfId="33534" xr:uid="{11B1E055-8073-4171-B968-98331879CABE}"/>
    <cellStyle name="Millares 27" xfId="1008" xr:uid="{CD8EB648-2BEF-4882-8121-3E403A539C3C}"/>
    <cellStyle name="Millares 27 2" xfId="2029" xr:uid="{36CBE59F-B4F0-4F77-AE5F-17916D1D7D4D}"/>
    <cellStyle name="Millares 27 2 2" xfId="4093" xr:uid="{3A311336-E9BF-47DE-B617-419E831358D3}"/>
    <cellStyle name="Millares 27 2 2 2" xfId="8221" xr:uid="{7718CDD3-2B21-49F7-BF80-7F7B0ABCCF50}"/>
    <cellStyle name="Millares 27 2 2 2 2" xfId="16477" xr:uid="{52C693D0-5541-44B6-8130-74010670F21F}"/>
    <cellStyle name="Millares 27 2 2 2 2 2" xfId="32990" xr:uid="{BD0E842D-B3FF-4803-B7ED-354192A87A98}"/>
    <cellStyle name="Millares 27 2 2 2 3" xfId="24734" xr:uid="{B5C6F5A6-3F31-489F-B5F8-2EB94D61C4BC}"/>
    <cellStyle name="Millares 27 2 2 3" xfId="12349" xr:uid="{3AC01459-892E-4285-B9A5-CEF6839925CF}"/>
    <cellStyle name="Millares 27 2 2 3 2" xfId="28862" xr:uid="{CCAA8720-FA0C-4862-B8C4-E4D03EBB62BF}"/>
    <cellStyle name="Millares 27 2 2 4" xfId="20606" xr:uid="{1EF18825-FBB9-43FB-88F1-34E27387B23F}"/>
    <cellStyle name="Millares 27 2 2 5" xfId="37120" xr:uid="{F6C04869-9850-4571-8B40-3EABC9B81E36}"/>
    <cellStyle name="Millares 27 2 3" xfId="6157" xr:uid="{2059DC87-DD37-4A6F-A6B4-A1A6F494882D}"/>
    <cellStyle name="Millares 27 2 3 2" xfId="14413" xr:uid="{D168DBAA-9382-4C89-A18F-74BF374D3735}"/>
    <cellStyle name="Millares 27 2 3 2 2" xfId="30926" xr:uid="{48CFCDD4-27D3-4A9E-BA9F-9CA247D7056B}"/>
    <cellStyle name="Millares 27 2 3 3" xfId="22670" xr:uid="{683C559A-F488-4F0B-8922-98CD35B615D9}"/>
    <cellStyle name="Millares 27 2 4" xfId="10285" xr:uid="{4DCF55B4-941E-4D3D-9A17-485A95278BF2}"/>
    <cellStyle name="Millares 27 2 4 2" xfId="26798" xr:uid="{EF5B85AE-3907-4D5A-A904-F28722281012}"/>
    <cellStyle name="Millares 27 2 5" xfId="18542" xr:uid="{A455079C-EEB9-4589-8301-5636F295392E}"/>
    <cellStyle name="Millares 27 2 6" xfId="35056" xr:uid="{5F506123-DB16-48DB-A244-05B55812E806}"/>
    <cellStyle name="Millares 27 3" xfId="3072" xr:uid="{6279847F-8121-4A52-AEEA-77E8296889FB}"/>
    <cellStyle name="Millares 27 3 2" xfId="7200" xr:uid="{95A6A9D5-B8F1-48EC-926B-C2BE238E2A39}"/>
    <cellStyle name="Millares 27 3 2 2" xfId="15456" xr:uid="{73D526D0-BD03-43D9-AAF8-DB10695E06C5}"/>
    <cellStyle name="Millares 27 3 2 2 2" xfId="31969" xr:uid="{54D85E4D-CDFB-4CEA-8437-5AF215BBBAC7}"/>
    <cellStyle name="Millares 27 3 2 3" xfId="23713" xr:uid="{C8741A5F-6945-42B9-AF3F-5AECB09064E3}"/>
    <cellStyle name="Millares 27 3 3" xfId="11328" xr:uid="{F721C2B2-26B1-4DD5-8BBE-DD2E82BD9243}"/>
    <cellStyle name="Millares 27 3 3 2" xfId="27841" xr:uid="{1B19DB85-914A-429B-90A5-9CF7518BEEEA}"/>
    <cellStyle name="Millares 27 3 4" xfId="19585" xr:uid="{F58277F0-1BA2-4BBD-AC67-2E522F357D79}"/>
    <cellStyle name="Millares 27 3 5" xfId="36099" xr:uid="{846DAA78-1721-4047-A4B9-B7A51F3E711D}"/>
    <cellStyle name="Millares 27 4" xfId="5136" xr:uid="{44883CB9-A554-417B-B573-1D7834E48884}"/>
    <cellStyle name="Millares 27 4 2" xfId="13392" xr:uid="{EA35A0AF-943C-4DAC-B883-545FDEC91B63}"/>
    <cellStyle name="Millares 27 4 2 2" xfId="29905" xr:uid="{AF51381A-1F29-4753-81D4-EB9485CDF010}"/>
    <cellStyle name="Millares 27 4 3" xfId="21649" xr:uid="{257D7279-437D-4334-B9CC-41E44E7BD51A}"/>
    <cellStyle name="Millares 27 5" xfId="9264" xr:uid="{AD8676DD-883F-49AA-B1FD-03D7A72A4D6B}"/>
    <cellStyle name="Millares 27 5 2" xfId="25777" xr:uid="{CC80C645-872D-4D38-BD87-A5575EBB7B79}"/>
    <cellStyle name="Millares 27 6" xfId="17521" xr:uid="{A8A37C64-F160-41A1-A7CD-E210D5937B1D}"/>
    <cellStyle name="Millares 27 7" xfId="34035" xr:uid="{DB8B7128-12E1-47BD-9F15-E217F85B5594}"/>
    <cellStyle name="Millares 28" xfId="1017" xr:uid="{3C4CA131-0EB5-4674-8631-B0D1C8C42B78}"/>
    <cellStyle name="Millares 28 2" xfId="2038" xr:uid="{B243CDEA-2A8B-4601-BDCD-1A605AC53515}"/>
    <cellStyle name="Millares 28 2 2" xfId="4102" xr:uid="{74F6C894-0554-4392-A5BA-0C044FA34E72}"/>
    <cellStyle name="Millares 28 2 2 2" xfId="8230" xr:uid="{E13C7B8B-E70F-4C51-8B51-A1C427A84275}"/>
    <cellStyle name="Millares 28 2 2 2 2" xfId="16486" xr:uid="{AF77A5D4-E3F2-4E89-8004-FF5CD4540690}"/>
    <cellStyle name="Millares 28 2 2 2 2 2" xfId="32999" xr:uid="{7962D403-95AC-4140-A21B-D56273FE15D3}"/>
    <cellStyle name="Millares 28 2 2 2 3" xfId="24743" xr:uid="{27A17FEE-9A9D-4108-9648-0183CDC66BCA}"/>
    <cellStyle name="Millares 28 2 2 3" xfId="12358" xr:uid="{7B949332-1440-456C-937E-BD36B2AC2AA6}"/>
    <cellStyle name="Millares 28 2 2 3 2" xfId="28871" xr:uid="{A30337E0-3BB0-44E7-8E82-64DC280EB261}"/>
    <cellStyle name="Millares 28 2 2 4" xfId="20615" xr:uid="{2DDC59DD-7185-4EE4-A1A6-5C4FE837B1DD}"/>
    <cellStyle name="Millares 28 2 2 5" xfId="37129" xr:uid="{AD10D5A0-7ACF-4914-B356-DB9DDD6E619A}"/>
    <cellStyle name="Millares 28 2 3" xfId="6166" xr:uid="{3F1E1732-0DB5-444C-BE8B-86911A5EA6D6}"/>
    <cellStyle name="Millares 28 2 3 2" xfId="14422" xr:uid="{1B9B3873-1A5F-4739-93EC-9650E34D6E4E}"/>
    <cellStyle name="Millares 28 2 3 2 2" xfId="30935" xr:uid="{376536CF-5712-4723-86A5-BEB15509F5A9}"/>
    <cellStyle name="Millares 28 2 3 3" xfId="22679" xr:uid="{9562C134-B291-4857-90DC-9BA42AD1DCF5}"/>
    <cellStyle name="Millares 28 2 4" xfId="10294" xr:uid="{52561802-EF99-40B1-9499-D9BBA7B2C99C}"/>
    <cellStyle name="Millares 28 2 4 2" xfId="26807" xr:uid="{3B98535E-5845-4947-A611-E94897AEE05E}"/>
    <cellStyle name="Millares 28 2 5" xfId="18551" xr:uid="{87762BE5-ED42-4AA9-BB1A-77B3869CED1A}"/>
    <cellStyle name="Millares 28 2 6" xfId="35065" xr:uid="{D47EABE5-D9D9-431F-8DCC-CB00E6B8F3B4}"/>
    <cellStyle name="Millares 28 3" xfId="3081" xr:uid="{0945E7F5-200F-4FAA-A8D8-793AF41A0F7A}"/>
    <cellStyle name="Millares 28 3 2" xfId="7209" xr:uid="{C80AEAFD-2761-40E4-BC2D-0015E91BAA71}"/>
    <cellStyle name="Millares 28 3 2 2" xfId="15465" xr:uid="{2159020D-6E63-4409-813A-E8A36150994C}"/>
    <cellStyle name="Millares 28 3 2 2 2" xfId="31978" xr:uid="{F2142CF3-C38A-4B9A-8CDE-123611354BBB}"/>
    <cellStyle name="Millares 28 3 2 3" xfId="23722" xr:uid="{C5A97160-45C8-481A-8A0B-4766021369CD}"/>
    <cellStyle name="Millares 28 3 3" xfId="11337" xr:uid="{2807889A-46B5-4CBA-862B-BBF7DE752817}"/>
    <cellStyle name="Millares 28 3 3 2" xfId="27850" xr:uid="{79403C27-2D08-422A-84F5-BB4E554E6F1C}"/>
    <cellStyle name="Millares 28 3 4" xfId="19594" xr:uid="{C86FF9DA-1B6D-43C3-934E-C99D91884B28}"/>
    <cellStyle name="Millares 28 3 5" xfId="36108" xr:uid="{BFE21F01-4770-4782-ACA1-958649475132}"/>
    <cellStyle name="Millares 28 4" xfId="5145" xr:uid="{5E9C512E-A635-4736-949D-E9E636E08B6A}"/>
    <cellStyle name="Millares 28 4 2" xfId="13401" xr:uid="{9F0111A6-34C1-44AE-BE2D-F7A899009F8A}"/>
    <cellStyle name="Millares 28 4 2 2" xfId="29914" xr:uid="{4F4D5527-D335-4B36-A8F9-89AFE9072403}"/>
    <cellStyle name="Millares 28 4 3" xfId="21658" xr:uid="{D715ADE1-C163-4A25-8A9B-03003C35FC41}"/>
    <cellStyle name="Millares 28 5" xfId="9273" xr:uid="{2C493851-D11D-4537-B4EB-CED93228A76F}"/>
    <cellStyle name="Millares 28 5 2" xfId="25786" xr:uid="{50CBE87F-71AA-4C13-9306-21CD2B0A7659}"/>
    <cellStyle name="Millares 28 6" xfId="17530" xr:uid="{22758582-A49E-4406-9E4C-C62CEBBFD412}"/>
    <cellStyle name="Millares 28 7" xfId="34044" xr:uid="{0E6359CC-2582-4A6E-82D7-FA2562765496}"/>
    <cellStyle name="Millares 29" xfId="1018" xr:uid="{4BFA00A3-D625-45A5-8F27-D757DF740F12}"/>
    <cellStyle name="Millares 29 2" xfId="2039" xr:uid="{FDF68BD7-2DA6-4B70-9080-5347A3B8BBC7}"/>
    <cellStyle name="Millares 29 2 2" xfId="4103" xr:uid="{17621C04-FAAF-465C-8E68-117203C77F41}"/>
    <cellStyle name="Millares 29 2 2 2" xfId="8231" xr:uid="{7F9CF27E-F9CD-4D60-A52F-4A26F2294343}"/>
    <cellStyle name="Millares 29 2 2 2 2" xfId="16487" xr:uid="{23BEB7E0-8831-4057-8CDE-15E4B178EF8D}"/>
    <cellStyle name="Millares 29 2 2 2 2 2" xfId="33000" xr:uid="{0ECA9D22-3DEC-4424-A761-A8414AD9384A}"/>
    <cellStyle name="Millares 29 2 2 2 3" xfId="24744" xr:uid="{C419716A-35FF-4E37-BB9D-F34192146534}"/>
    <cellStyle name="Millares 29 2 2 3" xfId="12359" xr:uid="{9E1DE9CE-0FD7-4AC2-8DEC-AC8F5B6F0C8D}"/>
    <cellStyle name="Millares 29 2 2 3 2" xfId="28872" xr:uid="{721F218E-E248-438C-95A2-4DF706068908}"/>
    <cellStyle name="Millares 29 2 2 4" xfId="20616" xr:uid="{DFD13881-63E5-4E2F-9E0F-73B64ED34952}"/>
    <cellStyle name="Millares 29 2 2 5" xfId="37130" xr:uid="{9CFCFE2B-783B-4147-87D5-E368852412A7}"/>
    <cellStyle name="Millares 29 2 3" xfId="6167" xr:uid="{7E69EC43-8B2A-4103-A3E5-2465F933393A}"/>
    <cellStyle name="Millares 29 2 3 2" xfId="14423" xr:uid="{C89D44B5-1672-4711-B3BB-8BB05955B068}"/>
    <cellStyle name="Millares 29 2 3 2 2" xfId="30936" xr:uid="{9507B4F0-11BB-4F08-81E3-3DB3AF71652D}"/>
    <cellStyle name="Millares 29 2 3 3" xfId="22680" xr:uid="{BB936F63-789B-4297-894A-C3EB89B138EF}"/>
    <cellStyle name="Millares 29 2 4" xfId="10295" xr:uid="{997A3AF0-0F73-44FA-B8AB-28382615806E}"/>
    <cellStyle name="Millares 29 2 4 2" xfId="26808" xr:uid="{8CD94B04-80EB-4C7C-8F00-DC6A546543F9}"/>
    <cellStyle name="Millares 29 2 5" xfId="18552" xr:uid="{D0119BD9-1594-464E-8E2B-CB8D268CCBFA}"/>
    <cellStyle name="Millares 29 2 6" xfId="35066" xr:uid="{43328804-16A6-4EE3-A8FF-A0F0EF70B2BC}"/>
    <cellStyle name="Millares 29 3" xfId="3082" xr:uid="{609EA7D2-67D5-45E8-BCF6-008AB9F7EC2F}"/>
    <cellStyle name="Millares 29 3 2" xfId="7210" xr:uid="{A905E1A2-A7F0-414A-8219-AA5686F4146C}"/>
    <cellStyle name="Millares 29 3 2 2" xfId="15466" xr:uid="{AC83FEDE-4D25-4400-9269-55AE58DA43F9}"/>
    <cellStyle name="Millares 29 3 2 2 2" xfId="31979" xr:uid="{DD410F14-A0D1-4310-8F29-D8F4390F583D}"/>
    <cellStyle name="Millares 29 3 2 3" xfId="23723" xr:uid="{273D1236-B3BE-4DC8-81DD-15E4413EA9E9}"/>
    <cellStyle name="Millares 29 3 3" xfId="11338" xr:uid="{95F3EBF1-1A67-4597-8557-AEAC5CC26C92}"/>
    <cellStyle name="Millares 29 3 3 2" xfId="27851" xr:uid="{209197DA-BBF3-444B-BA1C-840823B36F54}"/>
    <cellStyle name="Millares 29 3 4" xfId="19595" xr:uid="{78D0CC3D-EB54-462E-8B8B-5E4E5102A2C4}"/>
    <cellStyle name="Millares 29 3 5" xfId="36109" xr:uid="{C5C3D6D1-1662-41A8-8281-5801B7245CFF}"/>
    <cellStyle name="Millares 29 4" xfId="5146" xr:uid="{93B91F66-D8B0-49E2-A006-44698DDFAA5C}"/>
    <cellStyle name="Millares 29 4 2" xfId="13402" xr:uid="{8876A624-9DD7-4B57-8D19-EFE2A8F05863}"/>
    <cellStyle name="Millares 29 4 2 2" xfId="29915" xr:uid="{CF9776D8-A479-4C08-84E6-B416401B1EBE}"/>
    <cellStyle name="Millares 29 4 3" xfId="21659" xr:uid="{30042984-0A27-43E1-80E3-7EAA6A903F99}"/>
    <cellStyle name="Millares 29 5" xfId="9274" xr:uid="{74904276-DE84-45C6-A54A-B9F784B805A2}"/>
    <cellStyle name="Millares 29 5 2" xfId="25787" xr:uid="{D432D219-1174-4049-AA25-30F952BF7424}"/>
    <cellStyle name="Millares 29 6" xfId="17531" xr:uid="{29E0BB82-0BF5-4FBF-8D72-2EF728DE0E89}"/>
    <cellStyle name="Millares 29 7" xfId="34045" xr:uid="{FBD215E9-B96E-4FF4-B01B-45C75AB421E7}"/>
    <cellStyle name="Millares 3" xfId="14" xr:uid="{59E457C0-313F-43B5-8AAF-AA32D11E8B50}"/>
    <cellStyle name="Millares 3 10" xfId="8270" xr:uid="{F84F5669-BA1A-40D6-AD06-2C110EAF1E8A}"/>
    <cellStyle name="Millares 3 10 2" xfId="24783" xr:uid="{E954F673-470A-4F98-ABA5-3E73C4960E8A}"/>
    <cellStyle name="Millares 3 11" xfId="16527" xr:uid="{3E126780-D225-4896-B1C6-16B1EB9FB88B}"/>
    <cellStyle name="Millares 3 12" xfId="33041" xr:uid="{C0D6193E-F1D8-4A1D-90F8-9A16DB31A9C1}"/>
    <cellStyle name="Millares 3 2" xfId="45" xr:uid="{7699BF11-69ED-46B2-AB7E-D7B7E0E57CFA}"/>
    <cellStyle name="Millares 3 2 10" xfId="16558" xr:uid="{2F77CC75-09C1-4C69-850C-3437977FC1D1}"/>
    <cellStyle name="Millares 3 2 11" xfId="33072" xr:uid="{51621084-E12C-4093-84DC-0D94BDDE2FB8}"/>
    <cellStyle name="Millares 3 2 2" xfId="107" xr:uid="{DEFEE51E-A9A5-464F-9FE5-398243735D8D}"/>
    <cellStyle name="Millares 3 2 2 10" xfId="33134" xr:uid="{C0CB7389-BC9D-4233-A5D1-33ECB32AF588}"/>
    <cellStyle name="Millares 3 2 2 2" xfId="231" xr:uid="{F848365E-CB77-4D32-B36A-05F1F09A45F1}"/>
    <cellStyle name="Millares 3 2 2 2 2" xfId="479" xr:uid="{D21AF1F5-9582-43D9-85C3-21603FB0A59C}"/>
    <cellStyle name="Millares 3 2 2 2 2 2" xfId="982" xr:uid="{CEDF5784-7CAE-4869-981B-769669723932}"/>
    <cellStyle name="Millares 3 2 2 2 2 2 2" xfId="2003" xr:uid="{193509F0-41C9-47CE-8F19-B4108A19BEE2}"/>
    <cellStyle name="Millares 3 2 2 2 2 2 2 2" xfId="4067" xr:uid="{7BB9302F-4FBA-4109-B4F3-18CD11DCF1CC}"/>
    <cellStyle name="Millares 3 2 2 2 2 2 2 2 2" xfId="8195" xr:uid="{A76995A0-8D02-412A-851E-6ADF30244012}"/>
    <cellStyle name="Millares 3 2 2 2 2 2 2 2 2 2" xfId="16451" xr:uid="{F0E12489-2C66-487A-BE6F-6A79C034FAF0}"/>
    <cellStyle name="Millares 3 2 2 2 2 2 2 2 2 2 2" xfId="32964" xr:uid="{D9B98860-9F5E-41A7-A1B5-A6EAB6B8EF5D}"/>
    <cellStyle name="Millares 3 2 2 2 2 2 2 2 2 3" xfId="24708" xr:uid="{CC634264-0971-47A4-8461-3629F9597209}"/>
    <cellStyle name="Millares 3 2 2 2 2 2 2 2 3" xfId="12323" xr:uid="{DECB951B-1DA4-4B3C-8C79-989E7B65FD0A}"/>
    <cellStyle name="Millares 3 2 2 2 2 2 2 2 3 2" xfId="28836" xr:uid="{055D8609-82A4-49B0-8018-6126CE96B226}"/>
    <cellStyle name="Millares 3 2 2 2 2 2 2 2 4" xfId="20580" xr:uid="{8D232EC5-A88C-4BE0-82D5-556FD6489086}"/>
    <cellStyle name="Millares 3 2 2 2 2 2 2 2 5" xfId="37094" xr:uid="{B321358A-0EC5-4528-A463-FED22872CE5F}"/>
    <cellStyle name="Millares 3 2 2 2 2 2 2 3" xfId="6131" xr:uid="{8A127954-6654-4CF7-9E3A-B7EA7D59A716}"/>
    <cellStyle name="Millares 3 2 2 2 2 2 2 3 2" xfId="14387" xr:uid="{394A7546-814B-4042-9CC4-71FDBAE4CF06}"/>
    <cellStyle name="Millares 3 2 2 2 2 2 2 3 2 2" xfId="30900" xr:uid="{AF7DD40C-7A7B-4465-B656-134079D60F00}"/>
    <cellStyle name="Millares 3 2 2 2 2 2 2 3 3" xfId="22644" xr:uid="{3C10ACF7-0CD7-4E39-AC0C-3A87B67D680D}"/>
    <cellStyle name="Millares 3 2 2 2 2 2 2 4" xfId="10259" xr:uid="{E26F372C-9F9B-40BC-85DF-22597B508CB8}"/>
    <cellStyle name="Millares 3 2 2 2 2 2 2 4 2" xfId="26772" xr:uid="{DFAEE49D-2AE0-48F3-83A7-F28837A53C9A}"/>
    <cellStyle name="Millares 3 2 2 2 2 2 2 5" xfId="18516" xr:uid="{7A310AF6-3C2B-485D-A474-399F0B73791B}"/>
    <cellStyle name="Millares 3 2 2 2 2 2 2 6" xfId="35030" xr:uid="{1CDB6DE1-494C-41DC-AA02-05271E2849A5}"/>
    <cellStyle name="Millares 3 2 2 2 2 2 3" xfId="3046" xr:uid="{ADD54C68-07C4-45DF-B513-2AF2698550A6}"/>
    <cellStyle name="Millares 3 2 2 2 2 2 3 2" xfId="7174" xr:uid="{F2B9ED27-691F-4579-8B90-9554E0C723A1}"/>
    <cellStyle name="Millares 3 2 2 2 2 2 3 2 2" xfId="15430" xr:uid="{805252E0-E162-43ED-BA65-A3C16A9386CC}"/>
    <cellStyle name="Millares 3 2 2 2 2 2 3 2 2 2" xfId="31943" xr:uid="{05C54CA4-067C-475D-901F-1805EB9DF429}"/>
    <cellStyle name="Millares 3 2 2 2 2 2 3 2 3" xfId="23687" xr:uid="{A75AFB32-9520-4082-BAB3-EC4FC2E5D928}"/>
    <cellStyle name="Millares 3 2 2 2 2 2 3 3" xfId="11302" xr:uid="{B56CC295-14B1-45F3-A344-E63F1A12DE02}"/>
    <cellStyle name="Millares 3 2 2 2 2 2 3 3 2" xfId="27815" xr:uid="{44874AE5-BE74-4892-93FD-7BB179854392}"/>
    <cellStyle name="Millares 3 2 2 2 2 2 3 4" xfId="19559" xr:uid="{52B7993C-3199-4EEB-8E89-D08D568BCD0D}"/>
    <cellStyle name="Millares 3 2 2 2 2 2 3 5" xfId="36073" xr:uid="{E32F435C-F3CC-4B89-9CF3-6731F31EB83A}"/>
    <cellStyle name="Millares 3 2 2 2 2 2 4" xfId="5110" xr:uid="{CCADFAD2-772B-4594-9FF1-5AB70D6F77EB}"/>
    <cellStyle name="Millares 3 2 2 2 2 2 4 2" xfId="13366" xr:uid="{A97406C6-9E33-4EA3-A07B-8FF0EAE07B32}"/>
    <cellStyle name="Millares 3 2 2 2 2 2 4 2 2" xfId="29879" xr:uid="{B3B819D7-D2ED-48BC-BA3C-51F7971DC14B}"/>
    <cellStyle name="Millares 3 2 2 2 2 2 4 3" xfId="21623" xr:uid="{78FAAD54-2DAA-47D9-AABB-1999BFD11B71}"/>
    <cellStyle name="Millares 3 2 2 2 2 2 5" xfId="9238" xr:uid="{19498264-C633-491A-823E-FAD5FC3801DC}"/>
    <cellStyle name="Millares 3 2 2 2 2 2 5 2" xfId="25751" xr:uid="{BE3B48B5-9C27-4B11-9136-A5E152883318}"/>
    <cellStyle name="Millares 3 2 2 2 2 2 6" xfId="17495" xr:uid="{DF83B054-0280-4FE5-8B1F-A38CC057F7F9}"/>
    <cellStyle name="Millares 3 2 2 2 2 2 7" xfId="34009" xr:uid="{0DD1ECD3-0D41-47E3-BBDC-53B230AD688A}"/>
    <cellStyle name="Millares 3 2 2 2 2 3" xfId="1500" xr:uid="{CF56235A-5838-4CE2-85F2-2C6D19FDCD0B}"/>
    <cellStyle name="Millares 3 2 2 2 2 3 2" xfId="3564" xr:uid="{1392ADA8-646D-4F0F-B22B-3B8271504B0C}"/>
    <cellStyle name="Millares 3 2 2 2 2 3 2 2" xfId="7692" xr:uid="{FADBD38D-D529-4A2E-B6F9-D7CBB0F0BBCE}"/>
    <cellStyle name="Millares 3 2 2 2 2 3 2 2 2" xfId="15948" xr:uid="{A8601B50-AD73-45C9-A5FB-BF41BC4E62BC}"/>
    <cellStyle name="Millares 3 2 2 2 2 3 2 2 2 2" xfId="32461" xr:uid="{AC562B65-01F7-4B02-A585-A5ADE0BE7DDF}"/>
    <cellStyle name="Millares 3 2 2 2 2 3 2 2 3" xfId="24205" xr:uid="{C3D740A8-7AFB-4E74-9DC4-BD0829D3CDEC}"/>
    <cellStyle name="Millares 3 2 2 2 2 3 2 3" xfId="11820" xr:uid="{28F98A20-7A26-45DE-A2E5-CC8A09104BFA}"/>
    <cellStyle name="Millares 3 2 2 2 2 3 2 3 2" xfId="28333" xr:uid="{B7D42A76-C77F-4279-B820-F32396C2619A}"/>
    <cellStyle name="Millares 3 2 2 2 2 3 2 4" xfId="20077" xr:uid="{5713D8C2-295A-4E54-A435-354E45422585}"/>
    <cellStyle name="Millares 3 2 2 2 2 3 2 5" xfId="36591" xr:uid="{2A2124B7-872A-4613-A937-EC9B8074B18D}"/>
    <cellStyle name="Millares 3 2 2 2 2 3 3" xfId="5628" xr:uid="{B8251549-8275-4F6A-80C7-77B2A9285E56}"/>
    <cellStyle name="Millares 3 2 2 2 2 3 3 2" xfId="13884" xr:uid="{86F7885A-9617-4D4D-ACD8-3C59893309B2}"/>
    <cellStyle name="Millares 3 2 2 2 2 3 3 2 2" xfId="30397" xr:uid="{377F06B4-1461-4EA8-9C0B-5C49D274300F}"/>
    <cellStyle name="Millares 3 2 2 2 2 3 3 3" xfId="22141" xr:uid="{A8628890-78DC-4DDF-B0D5-8D10A8A11A97}"/>
    <cellStyle name="Millares 3 2 2 2 2 3 4" xfId="9756" xr:uid="{19EAF531-82C5-4925-AA6B-2D66095B7F42}"/>
    <cellStyle name="Millares 3 2 2 2 2 3 4 2" xfId="26269" xr:uid="{AA8B40AB-488F-49B9-AD50-5918017588DC}"/>
    <cellStyle name="Millares 3 2 2 2 2 3 5" xfId="18013" xr:uid="{4D5D839F-84EB-428A-B550-659063DE4D2E}"/>
    <cellStyle name="Millares 3 2 2 2 2 3 6" xfId="34527" xr:uid="{AC9CDEE8-74A4-4597-B23D-E0FB2902DE87}"/>
    <cellStyle name="Millares 3 2 2 2 2 4" xfId="2543" xr:uid="{DD3CDD27-5EF1-425B-B425-5C9589211947}"/>
    <cellStyle name="Millares 3 2 2 2 2 4 2" xfId="6671" xr:uid="{210D5701-F651-464F-806C-F5DCE8514978}"/>
    <cellStyle name="Millares 3 2 2 2 2 4 2 2" xfId="14927" xr:uid="{817B3DA9-6EC3-49C9-89C3-0AE78E4E463B}"/>
    <cellStyle name="Millares 3 2 2 2 2 4 2 2 2" xfId="31440" xr:uid="{D77BFF2C-F2B4-4F2C-B3A6-2CC1AA8C99DC}"/>
    <cellStyle name="Millares 3 2 2 2 2 4 2 3" xfId="23184" xr:uid="{C6D6D0C7-7725-48A1-BEB6-BCBE884FD7D1}"/>
    <cellStyle name="Millares 3 2 2 2 2 4 3" xfId="10799" xr:uid="{B34BDE10-4B5F-4076-9907-A6C9D1F1C160}"/>
    <cellStyle name="Millares 3 2 2 2 2 4 3 2" xfId="27312" xr:uid="{B5678EB5-39C1-4DA5-B4A2-3C06B926FBFD}"/>
    <cellStyle name="Millares 3 2 2 2 2 4 4" xfId="19056" xr:uid="{7E80B185-9E72-44C6-B5A6-5FCDA11F1CF9}"/>
    <cellStyle name="Millares 3 2 2 2 2 4 5" xfId="35570" xr:uid="{2ECD68F2-89F8-4C7E-8F40-4554B05CA28F}"/>
    <cellStyle name="Millares 3 2 2 2 2 5" xfId="4607" xr:uid="{FD937F5C-2667-4420-845D-D6C8AAFB2072}"/>
    <cellStyle name="Millares 3 2 2 2 2 5 2" xfId="12863" xr:uid="{314AD702-CE9C-491A-9E92-754F251F50AA}"/>
    <cellStyle name="Millares 3 2 2 2 2 5 2 2" xfId="29376" xr:uid="{19C92166-4450-418B-B92F-723DD4EFCF8C}"/>
    <cellStyle name="Millares 3 2 2 2 2 5 3" xfId="21120" xr:uid="{C8C9FBC1-6330-42F8-817E-056834AE52E9}"/>
    <cellStyle name="Millares 3 2 2 2 2 6" xfId="8735" xr:uid="{CCF44BD7-CEDA-4009-95A1-9CC3C6CD3BE0}"/>
    <cellStyle name="Millares 3 2 2 2 2 6 2" xfId="25248" xr:uid="{9AA8AEF2-F23A-43AA-B6CA-044108DCB1F1}"/>
    <cellStyle name="Millares 3 2 2 2 2 7" xfId="16992" xr:uid="{80D2D71E-EF01-43EA-BA9F-003218422397}"/>
    <cellStyle name="Millares 3 2 2 2 2 8" xfId="33506" xr:uid="{FE7A8CCB-E4E4-4EAE-AB0D-8368C07A6F5C}"/>
    <cellStyle name="Millares 3 2 2 2 3" xfId="734" xr:uid="{D043DEA4-27B6-44AD-AEE9-99F095C22721}"/>
    <cellStyle name="Millares 3 2 2 2 3 2" xfId="1755" xr:uid="{336E4D98-EE98-4B29-B5F2-EBC115EC8D93}"/>
    <cellStyle name="Millares 3 2 2 2 3 2 2" xfId="3819" xr:uid="{D92297C9-B916-4C26-94F9-F1A90FD5A2B1}"/>
    <cellStyle name="Millares 3 2 2 2 3 2 2 2" xfId="7947" xr:uid="{2327B654-2538-44C3-A26B-C9A310CB3A7C}"/>
    <cellStyle name="Millares 3 2 2 2 3 2 2 2 2" xfId="16203" xr:uid="{A0E7251F-B940-4C2F-93C8-858353FDFE1A}"/>
    <cellStyle name="Millares 3 2 2 2 3 2 2 2 2 2" xfId="32716" xr:uid="{E0D15D15-495B-475F-9222-152A12CB0127}"/>
    <cellStyle name="Millares 3 2 2 2 3 2 2 2 3" xfId="24460" xr:uid="{FFA86547-1B60-4AAB-86D7-B05BC2453507}"/>
    <cellStyle name="Millares 3 2 2 2 3 2 2 3" xfId="12075" xr:uid="{5D5F2072-B1EB-404E-BEA7-3E3CB3696AB5}"/>
    <cellStyle name="Millares 3 2 2 2 3 2 2 3 2" xfId="28588" xr:uid="{FD36357D-C9CA-4D50-9662-1045C7682B4E}"/>
    <cellStyle name="Millares 3 2 2 2 3 2 2 4" xfId="20332" xr:uid="{C35AC2E2-24B0-483F-BA52-090900195FC6}"/>
    <cellStyle name="Millares 3 2 2 2 3 2 2 5" xfId="36846" xr:uid="{EC70AF3D-98E3-4F6D-8A18-AF3AAF42A275}"/>
    <cellStyle name="Millares 3 2 2 2 3 2 3" xfId="5883" xr:uid="{438E03A8-23C3-4E57-B69E-574E690E0D12}"/>
    <cellStyle name="Millares 3 2 2 2 3 2 3 2" xfId="14139" xr:uid="{6F8EE4F9-3EF2-4EB4-B5B2-59014EFE4536}"/>
    <cellStyle name="Millares 3 2 2 2 3 2 3 2 2" xfId="30652" xr:uid="{9B5401E2-DC3D-4D4B-A18B-0823B6818154}"/>
    <cellStyle name="Millares 3 2 2 2 3 2 3 3" xfId="22396" xr:uid="{BFC43C04-F0D1-4A55-B8C1-E68655EC6613}"/>
    <cellStyle name="Millares 3 2 2 2 3 2 4" xfId="10011" xr:uid="{A22DE0A0-AC1C-4C95-9719-AAE542A7174D}"/>
    <cellStyle name="Millares 3 2 2 2 3 2 4 2" xfId="26524" xr:uid="{0C521A40-F236-4AA2-AC39-8F9BDF26CDD3}"/>
    <cellStyle name="Millares 3 2 2 2 3 2 5" xfId="18268" xr:uid="{B2592BD6-2064-4571-AA24-EFC32142C1E1}"/>
    <cellStyle name="Millares 3 2 2 2 3 2 6" xfId="34782" xr:uid="{E86B274D-3ACE-42B3-AE6E-4C6EEE2B89CD}"/>
    <cellStyle name="Millares 3 2 2 2 3 3" xfId="2798" xr:uid="{A46FB359-CFC2-45A9-8697-06C5054F8F24}"/>
    <cellStyle name="Millares 3 2 2 2 3 3 2" xfId="6926" xr:uid="{DAD7F4F3-8C42-49FB-85DE-EFEE4B1D4DAC}"/>
    <cellStyle name="Millares 3 2 2 2 3 3 2 2" xfId="15182" xr:uid="{5CA90C8A-F022-402D-964C-CB55FB593BF5}"/>
    <cellStyle name="Millares 3 2 2 2 3 3 2 2 2" xfId="31695" xr:uid="{3F4078AD-96FD-4694-BD85-381EBB4ACDF0}"/>
    <cellStyle name="Millares 3 2 2 2 3 3 2 3" xfId="23439" xr:uid="{7B133DB7-CDE2-4395-A2D7-90574D69B0B2}"/>
    <cellStyle name="Millares 3 2 2 2 3 3 3" xfId="11054" xr:uid="{6A2C9EE8-FF43-4283-BCF9-6EF80AA0F3BB}"/>
    <cellStyle name="Millares 3 2 2 2 3 3 3 2" xfId="27567" xr:uid="{FE0583D9-179B-4E25-A3C7-4E7FDC5E803C}"/>
    <cellStyle name="Millares 3 2 2 2 3 3 4" xfId="19311" xr:uid="{341EEC1E-0DAF-48BF-A1D5-C6F26192A15C}"/>
    <cellStyle name="Millares 3 2 2 2 3 3 5" xfId="35825" xr:uid="{F3DCC8ED-C44D-4ECF-9E9B-F60846189CB5}"/>
    <cellStyle name="Millares 3 2 2 2 3 4" xfId="4862" xr:uid="{D8D17377-70B0-4986-9924-FBE641301AFA}"/>
    <cellStyle name="Millares 3 2 2 2 3 4 2" xfId="13118" xr:uid="{5976CAF3-4629-4D73-B714-DCD0AB1FD429}"/>
    <cellStyle name="Millares 3 2 2 2 3 4 2 2" xfId="29631" xr:uid="{4946B2AC-544A-417F-AE43-01A404815CF2}"/>
    <cellStyle name="Millares 3 2 2 2 3 4 3" xfId="21375" xr:uid="{197FCF57-8A98-4A25-83BE-0BE55832F667}"/>
    <cellStyle name="Millares 3 2 2 2 3 5" xfId="8990" xr:uid="{615460A4-3B86-43FF-98E4-64288492C3DF}"/>
    <cellStyle name="Millares 3 2 2 2 3 5 2" xfId="25503" xr:uid="{5FC7B4C4-381F-4FE6-B93A-3D8458B9861B}"/>
    <cellStyle name="Millares 3 2 2 2 3 6" xfId="17247" xr:uid="{F825D135-F6F6-4585-823C-CFFBC6CA4B2F}"/>
    <cellStyle name="Millares 3 2 2 2 3 7" xfId="33761" xr:uid="{5AE0BE09-DFB1-4BC8-9014-912C6225A197}"/>
    <cellStyle name="Millares 3 2 2 2 4" xfId="1252" xr:uid="{15870AD6-5D04-405A-8DAC-7323486FDB22}"/>
    <cellStyle name="Millares 3 2 2 2 4 2" xfId="3316" xr:uid="{8FACE5D3-48F1-4741-BF3C-3DA01C271BF9}"/>
    <cellStyle name="Millares 3 2 2 2 4 2 2" xfId="7444" xr:uid="{C3C5CADC-4822-440B-A5C7-27E9008D5134}"/>
    <cellStyle name="Millares 3 2 2 2 4 2 2 2" xfId="15700" xr:uid="{D4531039-E6C3-4F45-816C-EEDBA800643C}"/>
    <cellStyle name="Millares 3 2 2 2 4 2 2 2 2" xfId="32213" xr:uid="{7A8C3EA2-348C-49C8-BCDD-5EC46F0A5D7A}"/>
    <cellStyle name="Millares 3 2 2 2 4 2 2 3" xfId="23957" xr:uid="{FE0D6AAB-92E2-46BA-9D91-292A0C1EC13C}"/>
    <cellStyle name="Millares 3 2 2 2 4 2 3" xfId="11572" xr:uid="{A33905CB-C792-4122-A935-C0E8E9526441}"/>
    <cellStyle name="Millares 3 2 2 2 4 2 3 2" xfId="28085" xr:uid="{4F60AB6D-FE6B-4258-B0B0-44457E4A1480}"/>
    <cellStyle name="Millares 3 2 2 2 4 2 4" xfId="19829" xr:uid="{851D6E24-6D0F-4C89-BA06-39A58D5EAFB3}"/>
    <cellStyle name="Millares 3 2 2 2 4 2 5" xfId="36343" xr:uid="{7E3F6DAA-0A30-4CEE-8AC4-DEAD8894CA84}"/>
    <cellStyle name="Millares 3 2 2 2 4 3" xfId="5380" xr:uid="{7981957A-E666-497F-9ACA-7F89A60BBCAB}"/>
    <cellStyle name="Millares 3 2 2 2 4 3 2" xfId="13636" xr:uid="{719A6E4D-DFB2-477E-83BF-9608B0B973CC}"/>
    <cellStyle name="Millares 3 2 2 2 4 3 2 2" xfId="30149" xr:uid="{EA3B44F6-C734-4DC4-BC40-D9EA5EF5A58F}"/>
    <cellStyle name="Millares 3 2 2 2 4 3 3" xfId="21893" xr:uid="{A5BA17E2-74E2-4EFD-AF57-F2803BBB3706}"/>
    <cellStyle name="Millares 3 2 2 2 4 4" xfId="9508" xr:uid="{7133AC11-9DF4-464E-A857-A2E9A44CF7E6}"/>
    <cellStyle name="Millares 3 2 2 2 4 4 2" xfId="26021" xr:uid="{64C91D28-6650-4867-950F-5DEC16F51212}"/>
    <cellStyle name="Millares 3 2 2 2 4 5" xfId="17765" xr:uid="{5012EB6C-EF0D-449A-A58B-0323B0108821}"/>
    <cellStyle name="Millares 3 2 2 2 4 6" xfId="34279" xr:uid="{FE68AD71-E7F4-4538-BE66-62BEABD933B5}"/>
    <cellStyle name="Millares 3 2 2 2 5" xfId="2295" xr:uid="{B567A1EC-1F8E-4A97-A328-4672D612DA97}"/>
    <cellStyle name="Millares 3 2 2 2 5 2" xfId="6423" xr:uid="{E8720CF9-7CF9-458C-ACC7-21C8C23E1D74}"/>
    <cellStyle name="Millares 3 2 2 2 5 2 2" xfId="14679" xr:uid="{71AC4A7B-4CA3-4CBC-8411-DF99BBA7421A}"/>
    <cellStyle name="Millares 3 2 2 2 5 2 2 2" xfId="31192" xr:uid="{C0C0CF07-54B7-4F17-9D47-B70549CA87BA}"/>
    <cellStyle name="Millares 3 2 2 2 5 2 3" xfId="22936" xr:uid="{9880D11F-F502-455B-B343-B9D80C519F0F}"/>
    <cellStyle name="Millares 3 2 2 2 5 3" xfId="10551" xr:uid="{3F0EDF4E-99CE-4DA5-ACAB-E66FE33F56F8}"/>
    <cellStyle name="Millares 3 2 2 2 5 3 2" xfId="27064" xr:uid="{06FDD6D0-3E07-418C-9E3A-F9A555086F7A}"/>
    <cellStyle name="Millares 3 2 2 2 5 4" xfId="18808" xr:uid="{69A1A152-6665-419E-B9CB-42A5F92F9399}"/>
    <cellStyle name="Millares 3 2 2 2 5 5" xfId="35322" xr:uid="{87F491E3-8251-4A6B-8448-D484E924FF8D}"/>
    <cellStyle name="Millares 3 2 2 2 6" xfId="4359" xr:uid="{3214EC95-3157-46D2-990D-D8D1401D6E60}"/>
    <cellStyle name="Millares 3 2 2 2 6 2" xfId="12615" xr:uid="{A37FA98F-78B2-4A05-B35E-A02FFF187AEB}"/>
    <cellStyle name="Millares 3 2 2 2 6 2 2" xfId="29128" xr:uid="{A6A5C22E-743D-45F0-8645-03E12F59986A}"/>
    <cellStyle name="Millares 3 2 2 2 6 3" xfId="20872" xr:uid="{B8845D88-EB5C-4B83-BD74-152C159BAEB1}"/>
    <cellStyle name="Millares 3 2 2 2 7" xfId="8487" xr:uid="{427AE36B-8D63-4303-BDA8-B8E2E4481A18}"/>
    <cellStyle name="Millares 3 2 2 2 7 2" xfId="25000" xr:uid="{4A09D80F-A852-41AB-89B2-BBE04F975888}"/>
    <cellStyle name="Millares 3 2 2 2 8" xfId="16744" xr:uid="{A22FEA8A-0DAB-46C6-94D9-ADC5D4176515}"/>
    <cellStyle name="Millares 3 2 2 2 9" xfId="33258" xr:uid="{65757624-E29E-41AF-816B-E186C70435D1}"/>
    <cellStyle name="Millares 3 2 2 3" xfId="355" xr:uid="{0F1F2936-3D48-4F30-818B-E75B75747081}"/>
    <cellStyle name="Millares 3 2 2 3 2" xfId="858" xr:uid="{E6370A13-8C22-41AB-8A7F-AB42E749C0CA}"/>
    <cellStyle name="Millares 3 2 2 3 2 2" xfId="1879" xr:uid="{18C65207-DD03-4423-A37F-E08F253DCBC0}"/>
    <cellStyle name="Millares 3 2 2 3 2 2 2" xfId="3943" xr:uid="{08FBD8C3-07F5-4B0F-AF07-7B21863EB824}"/>
    <cellStyle name="Millares 3 2 2 3 2 2 2 2" xfId="8071" xr:uid="{2AA72E02-3216-41A1-83FA-6351B0289B96}"/>
    <cellStyle name="Millares 3 2 2 3 2 2 2 2 2" xfId="16327" xr:uid="{680ED9B1-DD82-4AF7-B2E4-445B5B11199F}"/>
    <cellStyle name="Millares 3 2 2 3 2 2 2 2 2 2" xfId="32840" xr:uid="{F3D19178-9E82-4080-A260-4541D82BC13F}"/>
    <cellStyle name="Millares 3 2 2 3 2 2 2 2 3" xfId="24584" xr:uid="{1AFF24FB-5E79-4267-8376-EA88DB38F5D2}"/>
    <cellStyle name="Millares 3 2 2 3 2 2 2 3" xfId="12199" xr:uid="{9BE4F510-21E6-4F3C-9AB1-AB768C8EE1CE}"/>
    <cellStyle name="Millares 3 2 2 3 2 2 2 3 2" xfId="28712" xr:uid="{0A6C0A81-8B18-421F-8702-F8BA74AE392F}"/>
    <cellStyle name="Millares 3 2 2 3 2 2 2 4" xfId="20456" xr:uid="{3FA4980A-773A-4920-A9F7-D2CA4D77B13E}"/>
    <cellStyle name="Millares 3 2 2 3 2 2 2 5" xfId="36970" xr:uid="{338E6349-A004-4D49-96B4-9E20B3F75116}"/>
    <cellStyle name="Millares 3 2 2 3 2 2 3" xfId="6007" xr:uid="{3745184A-0B42-4421-9C17-0C8B10D5A96E}"/>
    <cellStyle name="Millares 3 2 2 3 2 2 3 2" xfId="14263" xr:uid="{F0C5F6FB-1BCB-4835-AC9E-FBF656F14497}"/>
    <cellStyle name="Millares 3 2 2 3 2 2 3 2 2" xfId="30776" xr:uid="{3582B08D-0DD4-41DB-983B-0A699FF14C91}"/>
    <cellStyle name="Millares 3 2 2 3 2 2 3 3" xfId="22520" xr:uid="{C11723C2-DCC7-4C99-A769-1584F9C51D99}"/>
    <cellStyle name="Millares 3 2 2 3 2 2 4" xfId="10135" xr:uid="{6719C88A-DE37-499D-BB49-40525889D72F}"/>
    <cellStyle name="Millares 3 2 2 3 2 2 4 2" xfId="26648" xr:uid="{AEB53D0C-5E46-4F96-A43A-2A6E194A0749}"/>
    <cellStyle name="Millares 3 2 2 3 2 2 5" xfId="18392" xr:uid="{C7906F45-3973-4C39-B94B-EEF6EA4729F8}"/>
    <cellStyle name="Millares 3 2 2 3 2 2 6" xfId="34906" xr:uid="{27E52743-ADE5-40A4-BD4C-94B793FC20D1}"/>
    <cellStyle name="Millares 3 2 2 3 2 3" xfId="2922" xr:uid="{381617DD-934F-481B-8886-A2A148AA50C0}"/>
    <cellStyle name="Millares 3 2 2 3 2 3 2" xfId="7050" xr:uid="{C7F5AF86-EBA6-437C-88C0-DFB5549475CB}"/>
    <cellStyle name="Millares 3 2 2 3 2 3 2 2" xfId="15306" xr:uid="{BD888EFB-9E35-4C0B-9206-2159FDDA7593}"/>
    <cellStyle name="Millares 3 2 2 3 2 3 2 2 2" xfId="31819" xr:uid="{0511FEC9-9764-48CE-95C7-8933CEC9A23A}"/>
    <cellStyle name="Millares 3 2 2 3 2 3 2 3" xfId="23563" xr:uid="{6D08682D-A64F-4F58-B579-0E85682B3FCF}"/>
    <cellStyle name="Millares 3 2 2 3 2 3 3" xfId="11178" xr:uid="{AAD79A2A-DDA6-464D-B909-BB19CD549C62}"/>
    <cellStyle name="Millares 3 2 2 3 2 3 3 2" xfId="27691" xr:uid="{22B14A75-5A2C-466E-A945-78E66130F69B}"/>
    <cellStyle name="Millares 3 2 2 3 2 3 4" xfId="19435" xr:uid="{7CA0C8F9-05C3-465E-A8B9-3EB067E7A2C1}"/>
    <cellStyle name="Millares 3 2 2 3 2 3 5" xfId="35949" xr:uid="{A594240B-3C63-4A30-B78E-28270A16E261}"/>
    <cellStyle name="Millares 3 2 2 3 2 4" xfId="4986" xr:uid="{A14038EC-B592-4768-B130-ADB13C1EBE65}"/>
    <cellStyle name="Millares 3 2 2 3 2 4 2" xfId="13242" xr:uid="{64E3E71C-9592-433B-A49F-6093DBE9B162}"/>
    <cellStyle name="Millares 3 2 2 3 2 4 2 2" xfId="29755" xr:uid="{B90EF965-1905-4977-AA23-97D5F55DF725}"/>
    <cellStyle name="Millares 3 2 2 3 2 4 3" xfId="21499" xr:uid="{A7212A4C-4188-4CE1-96D4-0ADE2E9ECC0D}"/>
    <cellStyle name="Millares 3 2 2 3 2 5" xfId="9114" xr:uid="{E80D0510-E109-4E14-88E5-013325C3F2A4}"/>
    <cellStyle name="Millares 3 2 2 3 2 5 2" xfId="25627" xr:uid="{3FC8BD57-7A0D-4A11-B774-41D992F86FC1}"/>
    <cellStyle name="Millares 3 2 2 3 2 6" xfId="17371" xr:uid="{8B18F029-6BC4-4433-B8C0-2E433C67DA51}"/>
    <cellStyle name="Millares 3 2 2 3 2 7" xfId="33885" xr:uid="{47F0B093-C923-4F84-82DB-CB0B2E4EBE80}"/>
    <cellStyle name="Millares 3 2 2 3 3" xfId="1376" xr:uid="{95049459-D6A4-4EAF-81BE-9227644DC3C2}"/>
    <cellStyle name="Millares 3 2 2 3 3 2" xfId="3440" xr:uid="{35E4BC94-3F2C-43B8-8A64-CE753C024F12}"/>
    <cellStyle name="Millares 3 2 2 3 3 2 2" xfId="7568" xr:uid="{2ED3CD76-B39A-407E-82D4-2E77CF7C4A35}"/>
    <cellStyle name="Millares 3 2 2 3 3 2 2 2" xfId="15824" xr:uid="{C1FAC614-0427-4B3B-BEF9-CB90ECFD8CF8}"/>
    <cellStyle name="Millares 3 2 2 3 3 2 2 2 2" xfId="32337" xr:uid="{EE9E602E-BDF9-4F33-8DEE-39CABF2171E8}"/>
    <cellStyle name="Millares 3 2 2 3 3 2 2 3" xfId="24081" xr:uid="{93579756-3AE2-44E8-9D07-D4717943C002}"/>
    <cellStyle name="Millares 3 2 2 3 3 2 3" xfId="11696" xr:uid="{E3F8082E-C39A-4440-8841-6B9A288041C5}"/>
    <cellStyle name="Millares 3 2 2 3 3 2 3 2" xfId="28209" xr:uid="{17F9CD6A-6138-4BA4-AD22-22D860D5BA13}"/>
    <cellStyle name="Millares 3 2 2 3 3 2 4" xfId="19953" xr:uid="{15F0F735-8975-4720-BB81-0E5A03C7AD07}"/>
    <cellStyle name="Millares 3 2 2 3 3 2 5" xfId="36467" xr:uid="{D6D6BE6F-C828-4AE1-9F3B-6003597B930D}"/>
    <cellStyle name="Millares 3 2 2 3 3 3" xfId="5504" xr:uid="{E72D3B76-7C6F-4EA3-9918-CB84E4F1968C}"/>
    <cellStyle name="Millares 3 2 2 3 3 3 2" xfId="13760" xr:uid="{4E782BD0-64C6-43F5-9147-D616050DCC73}"/>
    <cellStyle name="Millares 3 2 2 3 3 3 2 2" xfId="30273" xr:uid="{E5BAEB7C-AAB1-4DC8-AA50-8DDD91BB7DF1}"/>
    <cellStyle name="Millares 3 2 2 3 3 3 3" xfId="22017" xr:uid="{AB37D259-224E-49EB-9BEE-2471D7BA7D5D}"/>
    <cellStyle name="Millares 3 2 2 3 3 4" xfId="9632" xr:uid="{1B4BC3DD-BBC9-4404-A724-91B5C319ADE4}"/>
    <cellStyle name="Millares 3 2 2 3 3 4 2" xfId="26145" xr:uid="{1320520A-5D7F-4DC6-B737-FFF52D74846A}"/>
    <cellStyle name="Millares 3 2 2 3 3 5" xfId="17889" xr:uid="{657CAA78-196E-4B1E-955A-C066A5D593B6}"/>
    <cellStyle name="Millares 3 2 2 3 3 6" xfId="34403" xr:uid="{4B4DBD53-E51E-43B6-9ED2-6AE80BA675BC}"/>
    <cellStyle name="Millares 3 2 2 3 4" xfId="2419" xr:uid="{5B211EA1-0F4D-4524-822F-C322B1D53BAA}"/>
    <cellStyle name="Millares 3 2 2 3 4 2" xfId="6547" xr:uid="{FA666B79-5F63-46FE-AD7F-F7FA7BCE670E}"/>
    <cellStyle name="Millares 3 2 2 3 4 2 2" xfId="14803" xr:uid="{ACCEA5FF-E6B9-4760-9B5B-67563F9A714F}"/>
    <cellStyle name="Millares 3 2 2 3 4 2 2 2" xfId="31316" xr:uid="{1A69709D-2395-450C-BDD3-DAC38B8D0216}"/>
    <cellStyle name="Millares 3 2 2 3 4 2 3" xfId="23060" xr:uid="{0B133617-F364-46FC-817C-D6BA7DB8D13F}"/>
    <cellStyle name="Millares 3 2 2 3 4 3" xfId="10675" xr:uid="{249DC63D-8309-4C65-B6A2-FDAD40A72432}"/>
    <cellStyle name="Millares 3 2 2 3 4 3 2" xfId="27188" xr:uid="{AEA8487C-B6F3-450B-ABC7-2C23DB57962D}"/>
    <cellStyle name="Millares 3 2 2 3 4 4" xfId="18932" xr:uid="{591437DD-8D4A-4057-8C18-90ED4A2D21CC}"/>
    <cellStyle name="Millares 3 2 2 3 4 5" xfId="35446" xr:uid="{027CD049-B0E6-4485-BDE1-B142FF8956AB}"/>
    <cellStyle name="Millares 3 2 2 3 5" xfId="4483" xr:uid="{9969A3EA-84E9-419F-A3A3-1795D86018A1}"/>
    <cellStyle name="Millares 3 2 2 3 5 2" xfId="12739" xr:uid="{16C3F5B3-04E7-4527-BB28-949430CBFE4D}"/>
    <cellStyle name="Millares 3 2 2 3 5 2 2" xfId="29252" xr:uid="{0FFB8828-EACB-43F8-BAD9-36F8756AD5BE}"/>
    <cellStyle name="Millares 3 2 2 3 5 3" xfId="20996" xr:uid="{4B41D74E-72FD-4A11-8F25-3FF29E12852B}"/>
    <cellStyle name="Millares 3 2 2 3 6" xfId="8611" xr:uid="{F2E8F346-F3CC-4B1B-8B34-109DA86CB9CC}"/>
    <cellStyle name="Millares 3 2 2 3 6 2" xfId="25124" xr:uid="{36C4B5D9-6812-43DF-A836-18ECDC8391BE}"/>
    <cellStyle name="Millares 3 2 2 3 7" xfId="16868" xr:uid="{E4F3BA3E-C602-4A93-B7CE-A8F9E4826E46}"/>
    <cellStyle name="Millares 3 2 2 3 8" xfId="33382" xr:uid="{172AC684-0EC7-4D36-9767-96A603022FDA}"/>
    <cellStyle name="Millares 3 2 2 4" xfId="610" xr:uid="{3F1ACDA8-0C94-4786-9518-4B1FF0A2BBF8}"/>
    <cellStyle name="Millares 3 2 2 4 2" xfId="1631" xr:uid="{831E47C7-C591-4E8E-88B7-02AABC0F28B9}"/>
    <cellStyle name="Millares 3 2 2 4 2 2" xfId="3695" xr:uid="{E4A3701E-569C-4CAA-9227-F7FEA736933C}"/>
    <cellStyle name="Millares 3 2 2 4 2 2 2" xfId="7823" xr:uid="{3FB1577F-5EAB-4ABA-8049-952D63322E86}"/>
    <cellStyle name="Millares 3 2 2 4 2 2 2 2" xfId="16079" xr:uid="{661FCF85-2ACE-48CC-A1B2-8C601DA0518C}"/>
    <cellStyle name="Millares 3 2 2 4 2 2 2 2 2" xfId="32592" xr:uid="{C7A0ABC3-F900-4AF2-8519-86F6184C9BFF}"/>
    <cellStyle name="Millares 3 2 2 4 2 2 2 3" xfId="24336" xr:uid="{3594CDE6-AB85-477B-AE40-4A495CCDA852}"/>
    <cellStyle name="Millares 3 2 2 4 2 2 3" xfId="11951" xr:uid="{3E8A2B0F-C502-43B8-8819-D3399AA69402}"/>
    <cellStyle name="Millares 3 2 2 4 2 2 3 2" xfId="28464" xr:uid="{0737135C-91D7-4A65-8BF5-867E30073C9A}"/>
    <cellStyle name="Millares 3 2 2 4 2 2 4" xfId="20208" xr:uid="{B1919AB0-05E0-4B78-B6F1-230DF6EF970B}"/>
    <cellStyle name="Millares 3 2 2 4 2 2 5" xfId="36722" xr:uid="{3C0F93D8-6F87-48AA-9EC8-A436A26395E9}"/>
    <cellStyle name="Millares 3 2 2 4 2 3" xfId="5759" xr:uid="{61C9DBE3-93F9-49E9-AA0C-BB131A3E321B}"/>
    <cellStyle name="Millares 3 2 2 4 2 3 2" xfId="14015" xr:uid="{C7AA3EDD-F986-485A-BFB3-48470C305211}"/>
    <cellStyle name="Millares 3 2 2 4 2 3 2 2" xfId="30528" xr:uid="{B2333A69-7A7B-4972-A255-2CA2C86F3EE0}"/>
    <cellStyle name="Millares 3 2 2 4 2 3 3" xfId="22272" xr:uid="{21144508-659B-4E5F-A8AB-A4DFB76506B6}"/>
    <cellStyle name="Millares 3 2 2 4 2 4" xfId="9887" xr:uid="{BD1D796E-2842-4E61-AFA5-772176258614}"/>
    <cellStyle name="Millares 3 2 2 4 2 4 2" xfId="26400" xr:uid="{73DBF115-C436-4099-A851-C7A626522246}"/>
    <cellStyle name="Millares 3 2 2 4 2 5" xfId="18144" xr:uid="{995935C6-9A50-452A-A128-39650504665A}"/>
    <cellStyle name="Millares 3 2 2 4 2 6" xfId="34658" xr:uid="{7B03894A-7D97-4B32-AA2B-B4AC54C5DCB1}"/>
    <cellStyle name="Millares 3 2 2 4 3" xfId="2674" xr:uid="{8E8E27AE-A434-44BB-8A2E-90AB33744B84}"/>
    <cellStyle name="Millares 3 2 2 4 3 2" xfId="6802" xr:uid="{F2F982BE-A65B-4C27-B692-7B65632EB2D2}"/>
    <cellStyle name="Millares 3 2 2 4 3 2 2" xfId="15058" xr:uid="{1E5D5C54-DAB8-4B2F-9860-C6186C4B1A4D}"/>
    <cellStyle name="Millares 3 2 2 4 3 2 2 2" xfId="31571" xr:uid="{2B65587F-0722-455F-969F-EC28D331D2BD}"/>
    <cellStyle name="Millares 3 2 2 4 3 2 3" xfId="23315" xr:uid="{8B24D83E-5669-4F03-AA69-6A21469721F6}"/>
    <cellStyle name="Millares 3 2 2 4 3 3" xfId="10930" xr:uid="{3164EA00-7859-4E6C-A05A-43DEFDFF0170}"/>
    <cellStyle name="Millares 3 2 2 4 3 3 2" xfId="27443" xr:uid="{5D3D0845-392E-4FE1-9C3E-62DCFD88E6FC}"/>
    <cellStyle name="Millares 3 2 2 4 3 4" xfId="19187" xr:uid="{09C04C55-6469-4A7C-9961-7693489C2D48}"/>
    <cellStyle name="Millares 3 2 2 4 3 5" xfId="35701" xr:uid="{0EECB7ED-E2DC-47E1-AA5B-BE44A266CB2C}"/>
    <cellStyle name="Millares 3 2 2 4 4" xfId="4738" xr:uid="{236D36AE-F424-494B-8F40-BEC0B7D753BD}"/>
    <cellStyle name="Millares 3 2 2 4 4 2" xfId="12994" xr:uid="{C1B300D4-3D71-41FE-B74D-C509BA903B55}"/>
    <cellStyle name="Millares 3 2 2 4 4 2 2" xfId="29507" xr:uid="{CF5F3C17-5406-4111-B609-56B3F6399CEF}"/>
    <cellStyle name="Millares 3 2 2 4 4 3" xfId="21251" xr:uid="{D9949483-A2A6-49FE-A06A-124C16107BCB}"/>
    <cellStyle name="Millares 3 2 2 4 5" xfId="8866" xr:uid="{B6F8B0E9-EE27-4FC4-A558-022F709F3648}"/>
    <cellStyle name="Millares 3 2 2 4 5 2" xfId="25379" xr:uid="{9D8AC2A2-18FF-49AA-AFD7-8102B81A355F}"/>
    <cellStyle name="Millares 3 2 2 4 6" xfId="17123" xr:uid="{EFEE75AE-F97F-4482-826F-47BF250BB007}"/>
    <cellStyle name="Millares 3 2 2 4 7" xfId="33637" xr:uid="{762DD91F-F3DC-4884-96F1-350BE2B03921}"/>
    <cellStyle name="Millares 3 2 2 5" xfId="1128" xr:uid="{C10EF708-4670-451C-9680-562150A64B0E}"/>
    <cellStyle name="Millares 3 2 2 5 2" xfId="3192" xr:uid="{2829B0D3-0AED-4C01-920C-E9E668A9AE58}"/>
    <cellStyle name="Millares 3 2 2 5 2 2" xfId="7320" xr:uid="{174458E4-A415-45DB-A5F7-73ED07BF3B43}"/>
    <cellStyle name="Millares 3 2 2 5 2 2 2" xfId="15576" xr:uid="{613D735D-40D3-423D-BB04-8AA87517A80B}"/>
    <cellStyle name="Millares 3 2 2 5 2 2 2 2" xfId="32089" xr:uid="{BEAA2BB3-3E06-4739-88F9-36893E007C2A}"/>
    <cellStyle name="Millares 3 2 2 5 2 2 3" xfId="23833" xr:uid="{2C099696-D916-406B-8534-B2C4C0F0A7B1}"/>
    <cellStyle name="Millares 3 2 2 5 2 3" xfId="11448" xr:uid="{33ECFD8A-8EE8-4240-B50A-7CE8B8142819}"/>
    <cellStyle name="Millares 3 2 2 5 2 3 2" xfId="27961" xr:uid="{F0F2D64A-9C99-4F7B-B365-F552CC8F074F}"/>
    <cellStyle name="Millares 3 2 2 5 2 4" xfId="19705" xr:uid="{A30C591E-529C-4359-A7D1-B35076EDFACE}"/>
    <cellStyle name="Millares 3 2 2 5 2 5" xfId="36219" xr:uid="{7DE24763-BAB0-49ED-B107-5544E5A77D43}"/>
    <cellStyle name="Millares 3 2 2 5 3" xfId="5256" xr:uid="{EB383D8E-A4B9-4F28-9A44-140AB2CE3A76}"/>
    <cellStyle name="Millares 3 2 2 5 3 2" xfId="13512" xr:uid="{F9411B92-9E16-452A-A520-11535F170FBB}"/>
    <cellStyle name="Millares 3 2 2 5 3 2 2" xfId="30025" xr:uid="{8B2F080F-B22A-4635-BCC0-4FAFCB30B872}"/>
    <cellStyle name="Millares 3 2 2 5 3 3" xfId="21769" xr:uid="{30D1FEA8-A140-4646-BC15-AFD38287FAC1}"/>
    <cellStyle name="Millares 3 2 2 5 4" xfId="9384" xr:uid="{79EBDA50-BFD9-4AE6-B035-43A08CB9A8C5}"/>
    <cellStyle name="Millares 3 2 2 5 4 2" xfId="25897" xr:uid="{C65C5A0F-AC93-4851-A60A-71BD492051F9}"/>
    <cellStyle name="Millares 3 2 2 5 5" xfId="17641" xr:uid="{76D04139-0927-4217-9C2C-EC970F83AB67}"/>
    <cellStyle name="Millares 3 2 2 5 6" xfId="34155" xr:uid="{042A258E-A7CF-4AFE-B944-7D1C8391A94C}"/>
    <cellStyle name="Millares 3 2 2 6" xfId="2171" xr:uid="{DFF0DADE-9E3D-412F-B297-11E4C909730E}"/>
    <cellStyle name="Millares 3 2 2 6 2" xfId="6299" xr:uid="{94928D7A-1FC6-4C37-8C77-9A6492CF8AA2}"/>
    <cellStyle name="Millares 3 2 2 6 2 2" xfId="14555" xr:uid="{23D4D85F-7D8A-4C94-A073-658FE213E88C}"/>
    <cellStyle name="Millares 3 2 2 6 2 2 2" xfId="31068" xr:uid="{CA6B3B38-0BD3-41F4-AF71-1FC829EDE418}"/>
    <cellStyle name="Millares 3 2 2 6 2 3" xfId="22812" xr:uid="{462068E2-9474-46A2-B5EE-3914DDBF237E}"/>
    <cellStyle name="Millares 3 2 2 6 3" xfId="10427" xr:uid="{2DC07FDA-1368-4723-B1D1-28FEF0337C2B}"/>
    <cellStyle name="Millares 3 2 2 6 3 2" xfId="26940" xr:uid="{0618886F-7F4D-4585-A6BB-095852FE3002}"/>
    <cellStyle name="Millares 3 2 2 6 4" xfId="18684" xr:uid="{EF8D3EFC-7DC0-4129-A867-AEEE70F8CF8D}"/>
    <cellStyle name="Millares 3 2 2 6 5" xfId="35198" xr:uid="{71625D53-AD5B-46C6-B6D7-6CB85786D0CA}"/>
    <cellStyle name="Millares 3 2 2 7" xfId="4235" xr:uid="{0465ECE4-5D10-42CD-97AF-504DD70D4002}"/>
    <cellStyle name="Millares 3 2 2 7 2" xfId="12491" xr:uid="{15E0E4E5-977E-43A5-A52A-4E26CAC33BB3}"/>
    <cellStyle name="Millares 3 2 2 7 2 2" xfId="29004" xr:uid="{8DE60CEC-00D8-4467-8B66-21F348EE669D}"/>
    <cellStyle name="Millares 3 2 2 7 3" xfId="20748" xr:uid="{DD1D1BAF-326A-4F88-8ABE-75F5CF793DF8}"/>
    <cellStyle name="Millares 3 2 2 8" xfId="8363" xr:uid="{2950AADF-3EE9-4F53-A6C2-B457A6381445}"/>
    <cellStyle name="Millares 3 2 2 8 2" xfId="24876" xr:uid="{84AF52A1-A061-47C0-86F7-B882D5792A1F}"/>
    <cellStyle name="Millares 3 2 2 9" xfId="16620" xr:uid="{CACAA49A-D451-4F1C-80A7-A7CC97024A3D}"/>
    <cellStyle name="Millares 3 2 3" xfId="169" xr:uid="{B78BEB0A-32D9-4FDC-9319-A1E2D1F594E5}"/>
    <cellStyle name="Millares 3 2 3 2" xfId="417" xr:uid="{2B8AF5EF-DEA0-4CD0-8688-3A4A6420BEF4}"/>
    <cellStyle name="Millares 3 2 3 2 2" xfId="920" xr:uid="{B1EAC456-B49E-4BEC-AD7D-02EA73BC21F1}"/>
    <cellStyle name="Millares 3 2 3 2 2 2" xfId="1941" xr:uid="{7A2C6041-E254-4177-A224-CF1BC3042E0A}"/>
    <cellStyle name="Millares 3 2 3 2 2 2 2" xfId="4005" xr:uid="{2647FE92-B5DF-49D7-BB65-D13AA4EDC077}"/>
    <cellStyle name="Millares 3 2 3 2 2 2 2 2" xfId="8133" xr:uid="{E6986078-D7D0-4955-AD03-492E3C81D750}"/>
    <cellStyle name="Millares 3 2 3 2 2 2 2 2 2" xfId="16389" xr:uid="{1CA98707-978F-4344-B976-13407BBBF789}"/>
    <cellStyle name="Millares 3 2 3 2 2 2 2 2 2 2" xfId="32902" xr:uid="{6148B83F-9ACC-4D61-93FC-2352642E87E9}"/>
    <cellStyle name="Millares 3 2 3 2 2 2 2 2 3" xfId="24646" xr:uid="{13DD7304-8F91-4662-BDAD-633661E8CD74}"/>
    <cellStyle name="Millares 3 2 3 2 2 2 2 3" xfId="12261" xr:uid="{4FA544C0-9E4D-41EA-8868-EC7BD09173D4}"/>
    <cellStyle name="Millares 3 2 3 2 2 2 2 3 2" xfId="28774" xr:uid="{19E5691F-4339-4820-B0CB-4A1DCBDBD0D6}"/>
    <cellStyle name="Millares 3 2 3 2 2 2 2 4" xfId="20518" xr:uid="{1C851616-7E7B-4631-BE89-35BA3F81F103}"/>
    <cellStyle name="Millares 3 2 3 2 2 2 2 5" xfId="37032" xr:uid="{2ADC1F87-6AE2-4DD3-AF22-E6F0A4F114FE}"/>
    <cellStyle name="Millares 3 2 3 2 2 2 3" xfId="6069" xr:uid="{C6C7536E-6ED7-42AD-9F59-65A9EBE76E38}"/>
    <cellStyle name="Millares 3 2 3 2 2 2 3 2" xfId="14325" xr:uid="{93E89248-C3BD-4D12-A074-54EEA6989532}"/>
    <cellStyle name="Millares 3 2 3 2 2 2 3 2 2" xfId="30838" xr:uid="{4B315824-9D90-488B-9AD4-3705BEDFD853}"/>
    <cellStyle name="Millares 3 2 3 2 2 2 3 3" xfId="22582" xr:uid="{830027B3-6590-4B40-A906-26C9080778A2}"/>
    <cellStyle name="Millares 3 2 3 2 2 2 4" xfId="10197" xr:uid="{3825F093-45A9-4127-9FA3-FA4946F72C56}"/>
    <cellStyle name="Millares 3 2 3 2 2 2 4 2" xfId="26710" xr:uid="{927900D5-0EC3-41AA-A1E7-C10C10A7E728}"/>
    <cellStyle name="Millares 3 2 3 2 2 2 5" xfId="18454" xr:uid="{2CF0F22B-9962-4519-95EC-52247EAB9BC2}"/>
    <cellStyle name="Millares 3 2 3 2 2 2 6" xfId="34968" xr:uid="{5EE28D12-85B8-40BA-AB5D-C62E4010C644}"/>
    <cellStyle name="Millares 3 2 3 2 2 3" xfId="2984" xr:uid="{7B6E3ADF-019E-47A5-88F1-6FA67573020A}"/>
    <cellStyle name="Millares 3 2 3 2 2 3 2" xfId="7112" xr:uid="{92067178-88FA-48EF-81BC-11BB5F9BE59E}"/>
    <cellStyle name="Millares 3 2 3 2 2 3 2 2" xfId="15368" xr:uid="{415EB4B9-027B-45E8-B3E5-3E3CF15489D8}"/>
    <cellStyle name="Millares 3 2 3 2 2 3 2 2 2" xfId="31881" xr:uid="{6E62B6B5-07EB-4848-9F87-FC9C2186DA00}"/>
    <cellStyle name="Millares 3 2 3 2 2 3 2 3" xfId="23625" xr:uid="{1BE9E4CB-1FFD-4F52-A19C-2FC2BBD38471}"/>
    <cellStyle name="Millares 3 2 3 2 2 3 3" xfId="11240" xr:uid="{E85DC483-4328-4E32-A1A2-D3640C1A4D6A}"/>
    <cellStyle name="Millares 3 2 3 2 2 3 3 2" xfId="27753" xr:uid="{F1F902D9-B54F-41F5-82C5-D558825A2C2F}"/>
    <cellStyle name="Millares 3 2 3 2 2 3 4" xfId="19497" xr:uid="{718E6B3F-469A-48EE-89BD-E3C5E11F7D72}"/>
    <cellStyle name="Millares 3 2 3 2 2 3 5" xfId="36011" xr:uid="{107D4C31-F127-4342-9276-6D97FDD9D936}"/>
    <cellStyle name="Millares 3 2 3 2 2 4" xfId="5048" xr:uid="{1849ED7E-4BED-4B2F-8A00-C48E62EEC039}"/>
    <cellStyle name="Millares 3 2 3 2 2 4 2" xfId="13304" xr:uid="{887045F3-AED4-4B72-BB57-F3AF9BFD2C8F}"/>
    <cellStyle name="Millares 3 2 3 2 2 4 2 2" xfId="29817" xr:uid="{3205BDA1-320F-45E1-BB28-696A59496DC5}"/>
    <cellStyle name="Millares 3 2 3 2 2 4 3" xfId="21561" xr:uid="{858FB986-3A11-4079-A061-5AE4FA8E617F}"/>
    <cellStyle name="Millares 3 2 3 2 2 5" xfId="9176" xr:uid="{64BE6149-F3BE-48AB-9AB6-73006FFFAEA0}"/>
    <cellStyle name="Millares 3 2 3 2 2 5 2" xfId="25689" xr:uid="{55195D9E-5A35-40B7-8138-FD3031402A4F}"/>
    <cellStyle name="Millares 3 2 3 2 2 6" xfId="17433" xr:uid="{9FC5850B-BC02-4BB9-A864-412B9B41AEB2}"/>
    <cellStyle name="Millares 3 2 3 2 2 7" xfId="33947" xr:uid="{48E3DCB8-7727-45E9-8671-0A7D23BA95F0}"/>
    <cellStyle name="Millares 3 2 3 2 3" xfId="1438" xr:uid="{0182E494-AAF8-46FC-8259-31E448B6281A}"/>
    <cellStyle name="Millares 3 2 3 2 3 2" xfId="3502" xr:uid="{2ADA315F-45B9-4AEF-8BC7-2F1217591178}"/>
    <cellStyle name="Millares 3 2 3 2 3 2 2" xfId="7630" xr:uid="{106BF7FD-53DD-49C1-8418-4C3E44060047}"/>
    <cellStyle name="Millares 3 2 3 2 3 2 2 2" xfId="15886" xr:uid="{5354C169-FAD5-43D3-AE0E-216A1044F07E}"/>
    <cellStyle name="Millares 3 2 3 2 3 2 2 2 2" xfId="32399" xr:uid="{E728806F-3C08-450E-8CDC-50B88404B625}"/>
    <cellStyle name="Millares 3 2 3 2 3 2 2 3" xfId="24143" xr:uid="{AC2364B5-C9A9-4458-BF45-468216EA33F3}"/>
    <cellStyle name="Millares 3 2 3 2 3 2 3" xfId="11758" xr:uid="{EF9B5C98-8A98-4443-96E9-F6099B38FD1A}"/>
    <cellStyle name="Millares 3 2 3 2 3 2 3 2" xfId="28271" xr:uid="{0E548EAD-9107-40D1-A9C4-B1F5AC895894}"/>
    <cellStyle name="Millares 3 2 3 2 3 2 4" xfId="20015" xr:uid="{CFCBB30C-D138-487F-8BE2-1018A065205D}"/>
    <cellStyle name="Millares 3 2 3 2 3 2 5" xfId="36529" xr:uid="{035B0A43-E8A9-4788-AB5E-BA52C469C332}"/>
    <cellStyle name="Millares 3 2 3 2 3 3" xfId="5566" xr:uid="{9A52A759-F227-4AA1-840E-2701F0BD6195}"/>
    <cellStyle name="Millares 3 2 3 2 3 3 2" xfId="13822" xr:uid="{102EBCCC-D7BB-4DA6-A80B-6709B50A3901}"/>
    <cellStyle name="Millares 3 2 3 2 3 3 2 2" xfId="30335" xr:uid="{B4753986-31BD-4D73-9F30-C4D3969FF264}"/>
    <cellStyle name="Millares 3 2 3 2 3 3 3" xfId="22079" xr:uid="{520E1428-9E71-413F-8F5E-5B39A8D83159}"/>
    <cellStyle name="Millares 3 2 3 2 3 4" xfId="9694" xr:uid="{ED8D0BAD-37D5-462B-A4B1-7A0146CBA44A}"/>
    <cellStyle name="Millares 3 2 3 2 3 4 2" xfId="26207" xr:uid="{40C295F6-6AE3-4FDA-B77A-16AD9A487B0C}"/>
    <cellStyle name="Millares 3 2 3 2 3 5" xfId="17951" xr:uid="{94D018F3-09A5-4AE6-B54A-FD946C4C055A}"/>
    <cellStyle name="Millares 3 2 3 2 3 6" xfId="34465" xr:uid="{71386F15-2174-4B17-8F70-C7862545D853}"/>
    <cellStyle name="Millares 3 2 3 2 4" xfId="2481" xr:uid="{A227468F-1F49-4A19-8FB5-B320EFE5622F}"/>
    <cellStyle name="Millares 3 2 3 2 4 2" xfId="6609" xr:uid="{DEAD35BE-81BE-4050-A6CC-8DEC46133C2A}"/>
    <cellStyle name="Millares 3 2 3 2 4 2 2" xfId="14865" xr:uid="{BE49FDC4-745E-4944-8E80-FCB6AC109D4B}"/>
    <cellStyle name="Millares 3 2 3 2 4 2 2 2" xfId="31378" xr:uid="{484E7E26-729C-4029-B4FF-A70D163A0F81}"/>
    <cellStyle name="Millares 3 2 3 2 4 2 3" xfId="23122" xr:uid="{8B9938AB-77FC-497E-9C37-D4952BACE215}"/>
    <cellStyle name="Millares 3 2 3 2 4 3" xfId="10737" xr:uid="{24679642-4722-450F-A1AC-8526A405A936}"/>
    <cellStyle name="Millares 3 2 3 2 4 3 2" xfId="27250" xr:uid="{722D33D6-B2AD-4D29-B7D8-C014FFAF78C3}"/>
    <cellStyle name="Millares 3 2 3 2 4 4" xfId="18994" xr:uid="{BC32A5F0-D678-44E5-8474-3FDC82F18D2A}"/>
    <cellStyle name="Millares 3 2 3 2 4 5" xfId="35508" xr:uid="{3C7F648B-892E-4D36-8CE9-0EA9A03ECBB3}"/>
    <cellStyle name="Millares 3 2 3 2 5" xfId="4545" xr:uid="{3008ECAC-51C5-4311-86C2-014401514DFC}"/>
    <cellStyle name="Millares 3 2 3 2 5 2" xfId="12801" xr:uid="{E7F589A2-582A-4000-84FF-A1CCE7DA95D6}"/>
    <cellStyle name="Millares 3 2 3 2 5 2 2" xfId="29314" xr:uid="{F5A15FD7-1572-4CFA-9145-5E46B8C779CD}"/>
    <cellStyle name="Millares 3 2 3 2 5 3" xfId="21058" xr:uid="{13828DFA-20E1-4237-98B6-528A624E99EA}"/>
    <cellStyle name="Millares 3 2 3 2 6" xfId="8673" xr:uid="{556B943D-7B7C-4D01-9B6C-CA671CD5B69B}"/>
    <cellStyle name="Millares 3 2 3 2 6 2" xfId="25186" xr:uid="{61D21218-80F5-41C1-B97A-FE82C0F14F76}"/>
    <cellStyle name="Millares 3 2 3 2 7" xfId="16930" xr:uid="{A0E05C31-B195-4AC7-A66C-DAD4293A21E6}"/>
    <cellStyle name="Millares 3 2 3 2 8" xfId="33444" xr:uid="{268440F1-4708-4022-9D33-8085BDFF3B98}"/>
    <cellStyle name="Millares 3 2 3 3" xfId="672" xr:uid="{29476DE6-4DAF-47CC-AC08-291747607B65}"/>
    <cellStyle name="Millares 3 2 3 3 2" xfId="1693" xr:uid="{AF1B540C-1A72-4DE6-95C3-34E9C3C7F7E0}"/>
    <cellStyle name="Millares 3 2 3 3 2 2" xfId="3757" xr:uid="{354FE130-9673-4288-81F1-2A8A2082F5CE}"/>
    <cellStyle name="Millares 3 2 3 3 2 2 2" xfId="7885" xr:uid="{4C87DDC2-3C69-4FFF-B18B-DD9D438AA129}"/>
    <cellStyle name="Millares 3 2 3 3 2 2 2 2" xfId="16141" xr:uid="{77474585-B3DB-4913-BC94-1490F45D08AF}"/>
    <cellStyle name="Millares 3 2 3 3 2 2 2 2 2" xfId="32654" xr:uid="{6B65F53C-8780-4037-9FFF-439673DBFC72}"/>
    <cellStyle name="Millares 3 2 3 3 2 2 2 3" xfId="24398" xr:uid="{2020D685-F422-4C5A-A1AE-0E68DCE8D179}"/>
    <cellStyle name="Millares 3 2 3 3 2 2 3" xfId="12013" xr:uid="{8419E893-9B42-4EDD-9C75-C86416765479}"/>
    <cellStyle name="Millares 3 2 3 3 2 2 3 2" xfId="28526" xr:uid="{CAF68819-386E-4E97-A998-ECD41422547B}"/>
    <cellStyle name="Millares 3 2 3 3 2 2 4" xfId="20270" xr:uid="{103F4BBF-936D-4AC9-8FE4-D8B6C66C6C22}"/>
    <cellStyle name="Millares 3 2 3 3 2 2 5" xfId="36784" xr:uid="{CBA3FDEB-53B7-4B1A-9087-F374C005B71B}"/>
    <cellStyle name="Millares 3 2 3 3 2 3" xfId="5821" xr:uid="{B7EB8CB5-C4A2-486F-BEBE-348F39607B8B}"/>
    <cellStyle name="Millares 3 2 3 3 2 3 2" xfId="14077" xr:uid="{3A732677-0307-4912-83EA-917234C1C2A5}"/>
    <cellStyle name="Millares 3 2 3 3 2 3 2 2" xfId="30590" xr:uid="{A723440C-8D7D-47CE-9861-BF197962235F}"/>
    <cellStyle name="Millares 3 2 3 3 2 3 3" xfId="22334" xr:uid="{708DA5F3-0427-4C87-A237-D8DD9BEBC6B7}"/>
    <cellStyle name="Millares 3 2 3 3 2 4" xfId="9949" xr:uid="{EEC2888B-8E02-43C7-9FE6-609138C28BA4}"/>
    <cellStyle name="Millares 3 2 3 3 2 4 2" xfId="26462" xr:uid="{38071FC4-27BE-42CD-838B-D4ED8A753D5F}"/>
    <cellStyle name="Millares 3 2 3 3 2 5" xfId="18206" xr:uid="{EED01A6F-0F19-4BFB-82B7-E44A67A2CD56}"/>
    <cellStyle name="Millares 3 2 3 3 2 6" xfId="34720" xr:uid="{45EE6EBD-1AD9-4F4F-925E-3B214C3EDA4A}"/>
    <cellStyle name="Millares 3 2 3 3 3" xfId="2736" xr:uid="{4622F9A1-6DEA-48FC-B612-F58B27097728}"/>
    <cellStyle name="Millares 3 2 3 3 3 2" xfId="6864" xr:uid="{AE12D854-8A89-4BFA-8B5A-030EA20F212B}"/>
    <cellStyle name="Millares 3 2 3 3 3 2 2" xfId="15120" xr:uid="{7EF7C486-76D3-44F0-9F99-41656AE96A47}"/>
    <cellStyle name="Millares 3 2 3 3 3 2 2 2" xfId="31633" xr:uid="{9E8FF6E6-7529-473D-A783-C10A548CC32E}"/>
    <cellStyle name="Millares 3 2 3 3 3 2 3" xfId="23377" xr:uid="{F71D087B-4077-4585-A090-53695B47C0DE}"/>
    <cellStyle name="Millares 3 2 3 3 3 3" xfId="10992" xr:uid="{110E9318-6286-46DB-A801-66A28DE5914F}"/>
    <cellStyle name="Millares 3 2 3 3 3 3 2" xfId="27505" xr:uid="{4F2107C3-9413-40A6-A2C2-86F493410C56}"/>
    <cellStyle name="Millares 3 2 3 3 3 4" xfId="19249" xr:uid="{015F5231-DC73-4841-9BDC-9DAE6A095782}"/>
    <cellStyle name="Millares 3 2 3 3 3 5" xfId="35763" xr:uid="{ABA761B7-180D-492E-8065-1E83C85CE3F9}"/>
    <cellStyle name="Millares 3 2 3 3 4" xfId="4800" xr:uid="{777E9E07-8A95-414C-95A9-2B151FC8D163}"/>
    <cellStyle name="Millares 3 2 3 3 4 2" xfId="13056" xr:uid="{AD48E17E-4A13-4767-AD74-901EE3E5E89F}"/>
    <cellStyle name="Millares 3 2 3 3 4 2 2" xfId="29569" xr:uid="{87011E86-5114-4BDE-AE4A-865321482F3F}"/>
    <cellStyle name="Millares 3 2 3 3 4 3" xfId="21313" xr:uid="{030C7DC3-FACA-4E8B-9397-B59386617DD6}"/>
    <cellStyle name="Millares 3 2 3 3 5" xfId="8928" xr:uid="{BCCC4FA4-10E2-4260-9B34-A4B9EEC78882}"/>
    <cellStyle name="Millares 3 2 3 3 5 2" xfId="25441" xr:uid="{4A06C8EA-DA20-4529-BA33-8C2D121580E4}"/>
    <cellStyle name="Millares 3 2 3 3 6" xfId="17185" xr:uid="{808862E1-5774-48E7-8743-3B4B1E1D4141}"/>
    <cellStyle name="Millares 3 2 3 3 7" xfId="33699" xr:uid="{7CC49B6F-EBB9-48A7-9FFB-186EB69A1780}"/>
    <cellStyle name="Millares 3 2 3 4" xfId="1190" xr:uid="{5A486F01-65AF-4E13-ABDE-B0C245AB64B1}"/>
    <cellStyle name="Millares 3 2 3 4 2" xfId="3254" xr:uid="{C0F09C55-21F9-44AC-8BB8-8165A0B12B0E}"/>
    <cellStyle name="Millares 3 2 3 4 2 2" xfId="7382" xr:uid="{95D2400A-3E20-491D-AF4F-3DCBD0F055A0}"/>
    <cellStyle name="Millares 3 2 3 4 2 2 2" xfId="15638" xr:uid="{70EBB5C1-18F8-4FE5-9272-0342B7C81EEF}"/>
    <cellStyle name="Millares 3 2 3 4 2 2 2 2" xfId="32151" xr:uid="{74DB0E20-67EE-4541-99F2-1AC04CD098E2}"/>
    <cellStyle name="Millares 3 2 3 4 2 2 3" xfId="23895" xr:uid="{D27664AA-582B-4FBB-AEAA-F9D8B6B233C7}"/>
    <cellStyle name="Millares 3 2 3 4 2 3" xfId="11510" xr:uid="{6BB2F88D-612E-4472-BC90-03AA9749D0C2}"/>
    <cellStyle name="Millares 3 2 3 4 2 3 2" xfId="28023" xr:uid="{DC964F89-715B-4868-BDEB-51714CFE61C2}"/>
    <cellStyle name="Millares 3 2 3 4 2 4" xfId="19767" xr:uid="{51A39B6E-BCCD-46A1-AA9E-9DCF2981A716}"/>
    <cellStyle name="Millares 3 2 3 4 2 5" xfId="36281" xr:uid="{FBB2F94C-7DD3-4298-8F41-0967533166E7}"/>
    <cellStyle name="Millares 3 2 3 4 3" xfId="5318" xr:uid="{900CF7F2-10AE-4114-B641-7B12F47FB61A}"/>
    <cellStyle name="Millares 3 2 3 4 3 2" xfId="13574" xr:uid="{64898104-B3AE-43FE-9318-6EB9BD6B67C9}"/>
    <cellStyle name="Millares 3 2 3 4 3 2 2" xfId="30087" xr:uid="{0CFB00DD-38A3-45FC-8A72-F9EBCA692012}"/>
    <cellStyle name="Millares 3 2 3 4 3 3" xfId="21831" xr:uid="{38B3DAA9-D79F-421C-A68F-FAC908B7201E}"/>
    <cellStyle name="Millares 3 2 3 4 4" xfId="9446" xr:uid="{A6BB47B4-9884-4F57-916C-5C8C402E2AB5}"/>
    <cellStyle name="Millares 3 2 3 4 4 2" xfId="25959" xr:uid="{E1A08D6A-EC30-4406-95A3-A6F49691DB35}"/>
    <cellStyle name="Millares 3 2 3 4 5" xfId="17703" xr:uid="{53CAF384-ED21-4B49-8A35-E4546A5DFBB0}"/>
    <cellStyle name="Millares 3 2 3 4 6" xfId="34217" xr:uid="{A515D3CC-72F6-40C7-865C-CDDC4721FF89}"/>
    <cellStyle name="Millares 3 2 3 5" xfId="2233" xr:uid="{FA714E0D-0E04-46F3-B324-E38144D6E67F}"/>
    <cellStyle name="Millares 3 2 3 5 2" xfId="6361" xr:uid="{BF774C07-016B-44E4-B623-5F37AEE03048}"/>
    <cellStyle name="Millares 3 2 3 5 2 2" xfId="14617" xr:uid="{F83C2F23-6000-4B90-A881-CEC6361436B1}"/>
    <cellStyle name="Millares 3 2 3 5 2 2 2" xfId="31130" xr:uid="{01B27411-7CF5-474C-BE27-B16D7D17C66D}"/>
    <cellStyle name="Millares 3 2 3 5 2 3" xfId="22874" xr:uid="{3D00B906-B710-4C5A-B6C6-24EED71710F5}"/>
    <cellStyle name="Millares 3 2 3 5 3" xfId="10489" xr:uid="{5BDC33A0-0501-4E22-B3A5-36CBA46ABE06}"/>
    <cellStyle name="Millares 3 2 3 5 3 2" xfId="27002" xr:uid="{1FE67D38-6B23-4E6E-8F70-4641BF32D811}"/>
    <cellStyle name="Millares 3 2 3 5 4" xfId="18746" xr:uid="{41085A92-5EAA-47A3-B9E1-AF75A65DB79F}"/>
    <cellStyle name="Millares 3 2 3 5 5" xfId="35260" xr:uid="{918A3908-A99E-42A7-9609-A63B554CCB09}"/>
    <cellStyle name="Millares 3 2 3 6" xfId="4297" xr:uid="{E3099847-4BC7-457F-BD73-64FF0B9BF2B0}"/>
    <cellStyle name="Millares 3 2 3 6 2" xfId="12553" xr:uid="{54B2B72F-B12E-4CDD-A1ED-1205DB4199B1}"/>
    <cellStyle name="Millares 3 2 3 6 2 2" xfId="29066" xr:uid="{1183A983-1925-4E03-BCC4-3931620EC71B}"/>
    <cellStyle name="Millares 3 2 3 6 3" xfId="20810" xr:uid="{37024F4D-FC23-4C26-952F-28F87383DD08}"/>
    <cellStyle name="Millares 3 2 3 7" xfId="8425" xr:uid="{AACA6DCF-8550-4BE6-A793-794132D98FB1}"/>
    <cellStyle name="Millares 3 2 3 7 2" xfId="24938" xr:uid="{175A2F81-47C7-461A-AC44-63887DE98B56}"/>
    <cellStyle name="Millares 3 2 3 8" xfId="16682" xr:uid="{050F93C5-D1C1-4675-8610-A2EF930582F4}"/>
    <cellStyle name="Millares 3 2 3 9" xfId="33196" xr:uid="{037A0435-E9B8-406B-AF10-A8B2068719AF}"/>
    <cellStyle name="Millares 3 2 4" xfId="293" xr:uid="{2D367DF5-05A3-43AE-AFE1-FD6020FC7D8E}"/>
    <cellStyle name="Millares 3 2 4 2" xfId="796" xr:uid="{70F76B4F-48A9-444A-9A55-C7E0A58FCD8B}"/>
    <cellStyle name="Millares 3 2 4 2 2" xfId="1817" xr:uid="{1A784843-EC01-4E8F-91AF-C87B40A9A494}"/>
    <cellStyle name="Millares 3 2 4 2 2 2" xfId="3881" xr:uid="{4B0F4033-CF1F-4889-8D0A-957D11A420E6}"/>
    <cellStyle name="Millares 3 2 4 2 2 2 2" xfId="8009" xr:uid="{930AE893-A67D-421F-8529-DB03AD0B061A}"/>
    <cellStyle name="Millares 3 2 4 2 2 2 2 2" xfId="16265" xr:uid="{CE44DDFD-6FFF-4ECB-8AA3-44EB7A784787}"/>
    <cellStyle name="Millares 3 2 4 2 2 2 2 2 2" xfId="32778" xr:uid="{582ECF73-D94D-4380-A3CD-7CC4BC20D1D3}"/>
    <cellStyle name="Millares 3 2 4 2 2 2 2 3" xfId="24522" xr:uid="{5F470DC1-1797-4332-A5D1-92542B57154A}"/>
    <cellStyle name="Millares 3 2 4 2 2 2 3" xfId="12137" xr:uid="{5F6F2313-0016-4ED3-94B2-E3A5B9872024}"/>
    <cellStyle name="Millares 3 2 4 2 2 2 3 2" xfId="28650" xr:uid="{6E9EC8F7-B8B8-42F1-948B-A047E430DB1B}"/>
    <cellStyle name="Millares 3 2 4 2 2 2 4" xfId="20394" xr:uid="{1A4D1D08-F4BC-43C8-BF5E-0F090041D965}"/>
    <cellStyle name="Millares 3 2 4 2 2 2 5" xfId="36908" xr:uid="{574FF660-5F35-44F6-906F-83DD25E8EBE0}"/>
    <cellStyle name="Millares 3 2 4 2 2 3" xfId="5945" xr:uid="{D0176191-BFA0-4CD4-8CFC-C08B01DA3387}"/>
    <cellStyle name="Millares 3 2 4 2 2 3 2" xfId="14201" xr:uid="{34C11899-D1A0-4AD9-82AE-F00A3B405E3A}"/>
    <cellStyle name="Millares 3 2 4 2 2 3 2 2" xfId="30714" xr:uid="{D563000E-E9E4-443E-89CA-AA6E6C4AC998}"/>
    <cellStyle name="Millares 3 2 4 2 2 3 3" xfId="22458" xr:uid="{2049267F-EB74-4ECB-90CB-D57768F68CB3}"/>
    <cellStyle name="Millares 3 2 4 2 2 4" xfId="10073" xr:uid="{66644FC6-083F-436F-9257-18F1CB2B4047}"/>
    <cellStyle name="Millares 3 2 4 2 2 4 2" xfId="26586" xr:uid="{9D5488C7-5667-43F8-8B26-200F8AAE338A}"/>
    <cellStyle name="Millares 3 2 4 2 2 5" xfId="18330" xr:uid="{5D7AD3DF-0B2F-4F9A-9E44-E8CDA32EFB80}"/>
    <cellStyle name="Millares 3 2 4 2 2 6" xfId="34844" xr:uid="{7279AB02-B94D-490B-9DB5-0D988106F32C}"/>
    <cellStyle name="Millares 3 2 4 2 3" xfId="2860" xr:uid="{285D273D-7330-44CF-A7AA-2378E9DEDF8B}"/>
    <cellStyle name="Millares 3 2 4 2 3 2" xfId="6988" xr:uid="{D0D9B469-9682-44ED-A720-2D99B5B20D4F}"/>
    <cellStyle name="Millares 3 2 4 2 3 2 2" xfId="15244" xr:uid="{9D637C82-6EBD-457E-BA95-8E88523A915B}"/>
    <cellStyle name="Millares 3 2 4 2 3 2 2 2" xfId="31757" xr:uid="{21ECA87B-9F46-4A9C-9333-220A0D4F40E1}"/>
    <cellStyle name="Millares 3 2 4 2 3 2 3" xfId="23501" xr:uid="{F6F9B263-7EFA-469D-81C2-879BC9360C52}"/>
    <cellStyle name="Millares 3 2 4 2 3 3" xfId="11116" xr:uid="{49F2247E-7178-41C6-BA64-52220503FCB4}"/>
    <cellStyle name="Millares 3 2 4 2 3 3 2" xfId="27629" xr:uid="{826B44AE-4ACA-4B12-BE00-2E91B31C5C22}"/>
    <cellStyle name="Millares 3 2 4 2 3 4" xfId="19373" xr:uid="{1B7BA184-9E6D-400D-B141-07FC0527BD73}"/>
    <cellStyle name="Millares 3 2 4 2 3 5" xfId="35887" xr:uid="{1AD4499D-0F04-471D-91AE-4A621AE340BA}"/>
    <cellStyle name="Millares 3 2 4 2 4" xfId="4924" xr:uid="{47DC86DB-0CE1-42F3-930F-6D9122D8413B}"/>
    <cellStyle name="Millares 3 2 4 2 4 2" xfId="13180" xr:uid="{F2BC614A-6704-48D6-A79E-03223F802D6B}"/>
    <cellStyle name="Millares 3 2 4 2 4 2 2" xfId="29693" xr:uid="{CCCBA650-2C56-47BF-A050-E3E5C3332407}"/>
    <cellStyle name="Millares 3 2 4 2 4 3" xfId="21437" xr:uid="{B9020EE7-1CAA-4ABA-9E57-071AD610CBD2}"/>
    <cellStyle name="Millares 3 2 4 2 5" xfId="9052" xr:uid="{A47624C7-D53E-4EFB-829F-134EFDE8EBCA}"/>
    <cellStyle name="Millares 3 2 4 2 5 2" xfId="25565" xr:uid="{7C3086F9-2614-4A85-8F12-196C86E7453B}"/>
    <cellStyle name="Millares 3 2 4 2 6" xfId="17309" xr:uid="{CE206799-F355-4948-B128-F343BB05EB6F}"/>
    <cellStyle name="Millares 3 2 4 2 7" xfId="33823" xr:uid="{743EB5F8-2C76-4ED1-90CA-2E0C44D1EE85}"/>
    <cellStyle name="Millares 3 2 4 3" xfId="1314" xr:uid="{AE3A4E49-6FFB-4E8C-B0FE-4313F5DA245A}"/>
    <cellStyle name="Millares 3 2 4 3 2" xfId="3378" xr:uid="{9ED595A6-7F5B-4EE3-A1A2-5705DE9DC506}"/>
    <cellStyle name="Millares 3 2 4 3 2 2" xfId="7506" xr:uid="{88C48DAE-A686-4C2A-B3D8-FD70DF46618F}"/>
    <cellStyle name="Millares 3 2 4 3 2 2 2" xfId="15762" xr:uid="{24FDA24D-D65B-469F-BCF3-65D9F0EB8E8F}"/>
    <cellStyle name="Millares 3 2 4 3 2 2 2 2" xfId="32275" xr:uid="{FEBEDF32-FE22-45FD-9481-259846C7ABD4}"/>
    <cellStyle name="Millares 3 2 4 3 2 2 3" xfId="24019" xr:uid="{DCCAC230-071E-4153-822D-2B127DECE9BA}"/>
    <cellStyle name="Millares 3 2 4 3 2 3" xfId="11634" xr:uid="{3B6DA5BF-2BA4-42BA-99D9-978C20187C0A}"/>
    <cellStyle name="Millares 3 2 4 3 2 3 2" xfId="28147" xr:uid="{E51FE1E9-F6CE-4CD2-B2A1-EF0C6153EBC3}"/>
    <cellStyle name="Millares 3 2 4 3 2 4" xfId="19891" xr:uid="{A4A359C2-6C5F-47EB-BA97-9FDD2B0BF06E}"/>
    <cellStyle name="Millares 3 2 4 3 2 5" xfId="36405" xr:uid="{DFF90093-5304-4C54-95DA-5D70701A451C}"/>
    <cellStyle name="Millares 3 2 4 3 3" xfId="5442" xr:uid="{8A19C3A5-BF56-4DD1-A9C2-DAB1FFCA24EF}"/>
    <cellStyle name="Millares 3 2 4 3 3 2" xfId="13698" xr:uid="{D7C5F057-B639-4091-ABA8-C6AF15F8DB84}"/>
    <cellStyle name="Millares 3 2 4 3 3 2 2" xfId="30211" xr:uid="{14F7E068-2256-49EF-8081-78E7B68989CA}"/>
    <cellStyle name="Millares 3 2 4 3 3 3" xfId="21955" xr:uid="{EB1BA26F-FB10-4D17-BBC8-D49E26932C60}"/>
    <cellStyle name="Millares 3 2 4 3 4" xfId="9570" xr:uid="{9B53F5E6-0C5E-43B3-A069-5115C9425385}"/>
    <cellStyle name="Millares 3 2 4 3 4 2" xfId="26083" xr:uid="{D7166B01-7426-44F8-AE20-B1957CE96EC9}"/>
    <cellStyle name="Millares 3 2 4 3 5" xfId="17827" xr:uid="{865EB6C9-600B-480F-BC1A-FDF677B18687}"/>
    <cellStyle name="Millares 3 2 4 3 6" xfId="34341" xr:uid="{8FCCE10D-64C5-4701-A2A7-CD1481BBD80C}"/>
    <cellStyle name="Millares 3 2 4 4" xfId="2357" xr:uid="{631F707E-8B8E-4671-84D0-4F2BC5D64BA2}"/>
    <cellStyle name="Millares 3 2 4 4 2" xfId="6485" xr:uid="{CD89888F-A3C1-418B-B278-07CB2A00B81C}"/>
    <cellStyle name="Millares 3 2 4 4 2 2" xfId="14741" xr:uid="{CEB45465-0ED3-49A4-B65C-614ED23BE1E8}"/>
    <cellStyle name="Millares 3 2 4 4 2 2 2" xfId="31254" xr:uid="{ABC1D854-D7FE-4626-A3E9-92FE985D2A1F}"/>
    <cellStyle name="Millares 3 2 4 4 2 3" xfId="22998" xr:uid="{86F8CDF5-C74C-4ACE-A88A-FED46EF33B8E}"/>
    <cellStyle name="Millares 3 2 4 4 3" xfId="10613" xr:uid="{8C09729B-68CA-4FA9-93A7-DBA50F672FC3}"/>
    <cellStyle name="Millares 3 2 4 4 3 2" xfId="27126" xr:uid="{CCA01F48-D4FD-4B26-9A22-CD39D0E1BEDB}"/>
    <cellStyle name="Millares 3 2 4 4 4" xfId="18870" xr:uid="{E65C8ED4-8C8B-4CD3-8481-93CF5C55D6E1}"/>
    <cellStyle name="Millares 3 2 4 4 5" xfId="35384" xr:uid="{A653A4F2-6E1D-4D49-A7EC-25AFF7BDD5D2}"/>
    <cellStyle name="Millares 3 2 4 5" xfId="4421" xr:uid="{CCBFAE06-BDB9-4E65-ADB7-A19B292C1A22}"/>
    <cellStyle name="Millares 3 2 4 5 2" xfId="12677" xr:uid="{ED1A37E5-1843-4F1A-8797-AD16C10400B3}"/>
    <cellStyle name="Millares 3 2 4 5 2 2" xfId="29190" xr:uid="{ADC1E0FA-9C64-4075-830D-507AD29D1096}"/>
    <cellStyle name="Millares 3 2 4 5 3" xfId="20934" xr:uid="{131C7E20-7124-4B2C-A9AE-035D6A8B64DE}"/>
    <cellStyle name="Millares 3 2 4 6" xfId="8549" xr:uid="{D43A2B1B-53CD-462D-9EAB-0D3FA461B6FB}"/>
    <cellStyle name="Millares 3 2 4 6 2" xfId="25062" xr:uid="{0FBF8A0A-16ED-4770-94A2-BB037AACA09A}"/>
    <cellStyle name="Millares 3 2 4 7" xfId="16806" xr:uid="{65055094-0C49-4026-970D-568AAE9001EA}"/>
    <cellStyle name="Millares 3 2 4 8" xfId="33320" xr:uid="{33C804E0-327C-41AA-8C15-4D1347196E5F}"/>
    <cellStyle name="Millares 3 2 5" xfId="548" xr:uid="{926CE625-2DC8-44C1-A92C-C6E1D8474220}"/>
    <cellStyle name="Millares 3 2 5 2" xfId="1569" xr:uid="{3D103B3B-3E30-4C58-B5E1-42D07A8081F6}"/>
    <cellStyle name="Millares 3 2 5 2 2" xfId="3633" xr:uid="{8E07DADC-4F92-4CD0-A125-F761E39E9045}"/>
    <cellStyle name="Millares 3 2 5 2 2 2" xfId="7761" xr:uid="{462B75F5-D744-4135-A4FB-44E43D45A700}"/>
    <cellStyle name="Millares 3 2 5 2 2 2 2" xfId="16017" xr:uid="{1FAF2D37-1669-4836-8B4C-820A4B750D95}"/>
    <cellStyle name="Millares 3 2 5 2 2 2 2 2" xfId="32530" xr:uid="{EB8505C4-D3D8-4E6F-8B1D-1F50DA0F6CB9}"/>
    <cellStyle name="Millares 3 2 5 2 2 2 3" xfId="24274" xr:uid="{9282D18B-64F2-47D3-9C74-B5CC4B9A1069}"/>
    <cellStyle name="Millares 3 2 5 2 2 3" xfId="11889" xr:uid="{9A1F1D7C-C81B-4D62-99A5-9CF1C6B17858}"/>
    <cellStyle name="Millares 3 2 5 2 2 3 2" xfId="28402" xr:uid="{73C54576-7EB0-4124-BE5A-2B3C5BF43F4D}"/>
    <cellStyle name="Millares 3 2 5 2 2 4" xfId="20146" xr:uid="{2BE88C23-F6F9-4215-93C7-FDBFA800B4E2}"/>
    <cellStyle name="Millares 3 2 5 2 2 5" xfId="36660" xr:uid="{ABDE3BB1-3DD1-4E7A-8141-86986815BC63}"/>
    <cellStyle name="Millares 3 2 5 2 3" xfId="5697" xr:uid="{C0C54520-F911-4540-B1F2-1DD9D279469F}"/>
    <cellStyle name="Millares 3 2 5 2 3 2" xfId="13953" xr:uid="{B0920D05-FEC8-4F12-A697-9F3C1AA654A5}"/>
    <cellStyle name="Millares 3 2 5 2 3 2 2" xfId="30466" xr:uid="{1DE5302A-EFEF-4A88-BCF3-6AFC2FE50806}"/>
    <cellStyle name="Millares 3 2 5 2 3 3" xfId="22210" xr:uid="{26C0620B-13FA-4AD0-9FFF-4961D25D19FC}"/>
    <cellStyle name="Millares 3 2 5 2 4" xfId="9825" xr:uid="{2C1E212D-3974-47C3-90EB-46AA61D8F483}"/>
    <cellStyle name="Millares 3 2 5 2 4 2" xfId="26338" xr:uid="{8231B377-5BE8-4D23-AFD9-27C0F51AE62D}"/>
    <cellStyle name="Millares 3 2 5 2 5" xfId="18082" xr:uid="{310D1487-23EB-4503-B8FA-18170AE553C3}"/>
    <cellStyle name="Millares 3 2 5 2 6" xfId="34596" xr:uid="{58802E53-DEFD-467B-BA6A-B147C181E168}"/>
    <cellStyle name="Millares 3 2 5 3" xfId="2612" xr:uid="{27CC4A90-D117-4796-A09B-DD79A942A03D}"/>
    <cellStyle name="Millares 3 2 5 3 2" xfId="6740" xr:uid="{55DF11FF-FE03-4415-A31F-1EF03B5310E6}"/>
    <cellStyle name="Millares 3 2 5 3 2 2" xfId="14996" xr:uid="{3A48B1BA-7BE9-4B8B-8820-CCDF7349BD59}"/>
    <cellStyle name="Millares 3 2 5 3 2 2 2" xfId="31509" xr:uid="{C6B520D1-E54E-423A-A90E-B4855FE2039E}"/>
    <cellStyle name="Millares 3 2 5 3 2 3" xfId="23253" xr:uid="{2B473C7A-0280-4F81-82A6-75C2C3667598}"/>
    <cellStyle name="Millares 3 2 5 3 3" xfId="10868" xr:uid="{E2A32DBB-3F49-4C4D-A953-3A8FD60502B7}"/>
    <cellStyle name="Millares 3 2 5 3 3 2" xfId="27381" xr:uid="{0442A3E3-ED5F-4CA0-9FAF-624B949BC9CE}"/>
    <cellStyle name="Millares 3 2 5 3 4" xfId="19125" xr:uid="{89E85D3E-DEEB-4133-B917-DF81B4821FAF}"/>
    <cellStyle name="Millares 3 2 5 3 5" xfId="35639" xr:uid="{2B99E40B-86D8-49AB-9631-3C925FA3FC4C}"/>
    <cellStyle name="Millares 3 2 5 4" xfId="4676" xr:uid="{9EFB3597-638A-4E0D-8798-563817824BD3}"/>
    <cellStyle name="Millares 3 2 5 4 2" xfId="12932" xr:uid="{C6E10E94-F5FF-4892-8C99-0DBA9C8F1EEF}"/>
    <cellStyle name="Millares 3 2 5 4 2 2" xfId="29445" xr:uid="{3837D410-E74A-4361-ABD3-6C73193B4738}"/>
    <cellStyle name="Millares 3 2 5 4 3" xfId="21189" xr:uid="{C05055B8-4C45-4872-81C8-B205F1254DED}"/>
    <cellStyle name="Millares 3 2 5 5" xfId="8804" xr:uid="{F3D1B5E9-CCAB-4147-AD58-A242299C3B8E}"/>
    <cellStyle name="Millares 3 2 5 5 2" xfId="25317" xr:uid="{D4E525BF-D458-4079-AA46-57E98C4FA40B}"/>
    <cellStyle name="Millares 3 2 5 6" xfId="17061" xr:uid="{B45FE553-DA78-453B-89FE-6A1EFF927781}"/>
    <cellStyle name="Millares 3 2 5 7" xfId="33575" xr:uid="{9099B65F-4050-4256-BFCB-C4E935B713C8}"/>
    <cellStyle name="Millares 3 2 6" xfId="1066" xr:uid="{BDAA9705-ED84-4459-8415-878CC869ADB5}"/>
    <cellStyle name="Millares 3 2 6 2" xfId="3130" xr:uid="{B2CF5DBB-D558-4975-B8DF-2BD694781B00}"/>
    <cellStyle name="Millares 3 2 6 2 2" xfId="7258" xr:uid="{685A920E-CB32-4EFB-A3F7-AB9976005634}"/>
    <cellStyle name="Millares 3 2 6 2 2 2" xfId="15514" xr:uid="{9B9282E6-7371-4CDE-9D77-21A95830D006}"/>
    <cellStyle name="Millares 3 2 6 2 2 2 2" xfId="32027" xr:uid="{E067A797-64AF-4281-B008-B6C4E7B01766}"/>
    <cellStyle name="Millares 3 2 6 2 2 3" xfId="23771" xr:uid="{D65E1260-8E0A-4642-A394-564A4984C669}"/>
    <cellStyle name="Millares 3 2 6 2 3" xfId="11386" xr:uid="{2CDD474F-7CA1-4C02-9439-D4F570516B15}"/>
    <cellStyle name="Millares 3 2 6 2 3 2" xfId="27899" xr:uid="{58FAF16C-41CF-4DE1-BCEE-9519F9C2C339}"/>
    <cellStyle name="Millares 3 2 6 2 4" xfId="19643" xr:uid="{2749598A-31EF-40F8-8180-174E782250A3}"/>
    <cellStyle name="Millares 3 2 6 2 5" xfId="36157" xr:uid="{E4C661DF-BD8C-45A8-A623-C728F60D4D39}"/>
    <cellStyle name="Millares 3 2 6 3" xfId="5194" xr:uid="{005EDE5C-27A1-4F74-8FEC-39366272C2FF}"/>
    <cellStyle name="Millares 3 2 6 3 2" xfId="13450" xr:uid="{C4DE8D26-35D5-46AE-8AA2-62F005130982}"/>
    <cellStyle name="Millares 3 2 6 3 2 2" xfId="29963" xr:uid="{58BCB8BC-7F60-45C4-B2B1-52DEA655D1D8}"/>
    <cellStyle name="Millares 3 2 6 3 3" xfId="21707" xr:uid="{60D216A8-126E-495B-AF9F-3CD6EB5CAAEB}"/>
    <cellStyle name="Millares 3 2 6 4" xfId="9322" xr:uid="{B87C4784-C55A-42FB-B87F-82BA0664E51A}"/>
    <cellStyle name="Millares 3 2 6 4 2" xfId="25835" xr:uid="{A10F4762-2FD6-4613-B093-22664D329CB9}"/>
    <cellStyle name="Millares 3 2 6 5" xfId="17579" xr:uid="{1B031B12-50A6-4F67-89B3-FF717580FFBE}"/>
    <cellStyle name="Millares 3 2 6 6" xfId="34093" xr:uid="{9470FB06-C924-4E3E-B550-67CC5171CC50}"/>
    <cellStyle name="Millares 3 2 7" xfId="2109" xr:uid="{F7B0BC7F-3BF8-43B3-A515-CD9F21C9D192}"/>
    <cellStyle name="Millares 3 2 7 2" xfId="6237" xr:uid="{381F79CA-BCB6-4447-A156-0D5222115689}"/>
    <cellStyle name="Millares 3 2 7 2 2" xfId="14493" xr:uid="{59E46DA2-9B59-4E79-996E-3B92349089E9}"/>
    <cellStyle name="Millares 3 2 7 2 2 2" xfId="31006" xr:uid="{AF5C3A61-8B5B-4EC4-966F-43D3ECE11B4F}"/>
    <cellStyle name="Millares 3 2 7 2 3" xfId="22750" xr:uid="{F48036E1-7F73-4D41-94E8-187DF1A9891C}"/>
    <cellStyle name="Millares 3 2 7 3" xfId="10365" xr:uid="{A7761B9E-6225-4D28-8F3B-14E08F0654A4}"/>
    <cellStyle name="Millares 3 2 7 3 2" xfId="26878" xr:uid="{B6F7783C-A562-4C64-A684-72BE68614B2D}"/>
    <cellStyle name="Millares 3 2 7 4" xfId="18622" xr:uid="{C7785D64-5E0D-47A8-87C3-DEF63D31DDBE}"/>
    <cellStyle name="Millares 3 2 7 5" xfId="35136" xr:uid="{5B52E528-B860-45FF-AB85-1B9994169A4F}"/>
    <cellStyle name="Millares 3 2 8" xfId="4173" xr:uid="{CC11100C-A8B2-4290-B0FA-DB10401C3207}"/>
    <cellStyle name="Millares 3 2 8 2" xfId="12429" xr:uid="{68A767D6-ADFA-42A8-84AE-8478293BFE9A}"/>
    <cellStyle name="Millares 3 2 8 2 2" xfId="28942" xr:uid="{F19578CF-8D6D-49E7-9B6F-4E7E652DF806}"/>
    <cellStyle name="Millares 3 2 8 3" xfId="20686" xr:uid="{4B3DD1F5-03F3-423A-AB5F-AC5390E60F26}"/>
    <cellStyle name="Millares 3 2 9" xfId="8301" xr:uid="{09C01267-BCC5-4DBA-BFC3-D955A9A7E90B}"/>
    <cellStyle name="Millares 3 2 9 2" xfId="24814" xr:uid="{E8DF54B8-9FEB-4DB1-89D3-1387C7634443}"/>
    <cellStyle name="Millares 3 3" xfId="76" xr:uid="{E6E284CF-D45C-456A-A00B-D3478FB189CD}"/>
    <cellStyle name="Millares 3 3 10" xfId="33103" xr:uid="{1D728739-792E-4FBF-80F7-54D4A7B7ED28}"/>
    <cellStyle name="Millares 3 3 2" xfId="200" xr:uid="{5A911A72-1E72-4B1D-941E-3FCB3FB8910C}"/>
    <cellStyle name="Millares 3 3 2 2" xfId="448" xr:uid="{5B1F124D-4C23-44B0-85E6-E2EE604AB557}"/>
    <cellStyle name="Millares 3 3 2 2 2" xfId="951" xr:uid="{89648A4D-041C-4886-A3D3-2D13C16957E2}"/>
    <cellStyle name="Millares 3 3 2 2 2 2" xfId="1972" xr:uid="{882A1A2D-1276-4727-A90E-FECFA44596BF}"/>
    <cellStyle name="Millares 3 3 2 2 2 2 2" xfId="4036" xr:uid="{0382277C-1269-41F7-A3DE-2331020B5D0E}"/>
    <cellStyle name="Millares 3 3 2 2 2 2 2 2" xfId="8164" xr:uid="{4F9401DA-F636-47DE-BF90-924A9BEEB097}"/>
    <cellStyle name="Millares 3 3 2 2 2 2 2 2 2" xfId="16420" xr:uid="{EE697477-B354-4BCE-8909-19FB42BF72EC}"/>
    <cellStyle name="Millares 3 3 2 2 2 2 2 2 2 2" xfId="32933" xr:uid="{B3C9CC6F-3954-4742-8436-25B9989F31C7}"/>
    <cellStyle name="Millares 3 3 2 2 2 2 2 2 3" xfId="24677" xr:uid="{FBFF0C49-2EFE-45CF-8B8C-6ACF9D060730}"/>
    <cellStyle name="Millares 3 3 2 2 2 2 2 3" xfId="12292" xr:uid="{B6D18B78-23B1-4FA1-AF42-5125FB9258A8}"/>
    <cellStyle name="Millares 3 3 2 2 2 2 2 3 2" xfId="28805" xr:uid="{A24BD4E3-546A-4547-9A2B-5A8B63B4286C}"/>
    <cellStyle name="Millares 3 3 2 2 2 2 2 4" xfId="20549" xr:uid="{F9EEE994-478E-44A4-BE4B-BF9A9B5F8C1A}"/>
    <cellStyle name="Millares 3 3 2 2 2 2 2 5" xfId="37063" xr:uid="{D784FA13-5709-4BDD-AFD0-8F1E8289408D}"/>
    <cellStyle name="Millares 3 3 2 2 2 2 3" xfId="6100" xr:uid="{F3214C03-6288-4E31-8BA3-2564C3158236}"/>
    <cellStyle name="Millares 3 3 2 2 2 2 3 2" xfId="14356" xr:uid="{6B97FD85-34B6-465E-861F-4E84AC8FCC77}"/>
    <cellStyle name="Millares 3 3 2 2 2 2 3 2 2" xfId="30869" xr:uid="{26B9D717-DD93-4FBC-9414-2259F79BAE33}"/>
    <cellStyle name="Millares 3 3 2 2 2 2 3 3" xfId="22613" xr:uid="{B25585A1-69CB-410A-BA7C-26E4DF1146FF}"/>
    <cellStyle name="Millares 3 3 2 2 2 2 4" xfId="10228" xr:uid="{BA2FA911-CE61-4C23-84D6-75FFC999C49E}"/>
    <cellStyle name="Millares 3 3 2 2 2 2 4 2" xfId="26741" xr:uid="{F5D31921-0B2E-4C33-BC41-37382FF80A7B}"/>
    <cellStyle name="Millares 3 3 2 2 2 2 5" xfId="18485" xr:uid="{12A05450-43C6-42D9-8969-1F252E0969AF}"/>
    <cellStyle name="Millares 3 3 2 2 2 2 6" xfId="34999" xr:uid="{A556E52B-6D04-48A6-B933-348242E723E0}"/>
    <cellStyle name="Millares 3 3 2 2 2 3" xfId="3015" xr:uid="{FA0B49F7-0CAD-4044-9260-A335B40D5432}"/>
    <cellStyle name="Millares 3 3 2 2 2 3 2" xfId="7143" xr:uid="{6E72889B-B534-401E-8DC6-9D08B1DC36D2}"/>
    <cellStyle name="Millares 3 3 2 2 2 3 2 2" xfId="15399" xr:uid="{F6ACB966-8DD5-4953-83D0-09E30AE53EA2}"/>
    <cellStyle name="Millares 3 3 2 2 2 3 2 2 2" xfId="31912" xr:uid="{5BC598A9-0F57-4933-90ED-FE12A6C4B287}"/>
    <cellStyle name="Millares 3 3 2 2 2 3 2 3" xfId="23656" xr:uid="{0980A292-B007-4192-89D9-CC42769550DC}"/>
    <cellStyle name="Millares 3 3 2 2 2 3 3" xfId="11271" xr:uid="{C833E35F-8FFB-4013-8BCF-235542B5A590}"/>
    <cellStyle name="Millares 3 3 2 2 2 3 3 2" xfId="27784" xr:uid="{E3BA3E25-2DA9-4DB2-8721-012A05D7F851}"/>
    <cellStyle name="Millares 3 3 2 2 2 3 4" xfId="19528" xr:uid="{B7673FBE-B49B-49A2-AFB3-86F36C00D9E9}"/>
    <cellStyle name="Millares 3 3 2 2 2 3 5" xfId="36042" xr:uid="{28CCD31C-4CA7-4DCB-9560-DE2D95A1D13D}"/>
    <cellStyle name="Millares 3 3 2 2 2 4" xfId="5079" xr:uid="{119396CC-ECE5-4615-85F3-CA25E1C7C13D}"/>
    <cellStyle name="Millares 3 3 2 2 2 4 2" xfId="13335" xr:uid="{B4604516-C4FD-43BA-88B9-DA579378ECE7}"/>
    <cellStyle name="Millares 3 3 2 2 2 4 2 2" xfId="29848" xr:uid="{9CCCE6B4-C0B6-4306-83C2-A43050D0FD7A}"/>
    <cellStyle name="Millares 3 3 2 2 2 4 3" xfId="21592" xr:uid="{C9EAC0AC-FE47-46D8-B161-A3D187240D2F}"/>
    <cellStyle name="Millares 3 3 2 2 2 5" xfId="9207" xr:uid="{6D0CB2C1-9D4D-4ADE-8D81-A9E497435738}"/>
    <cellStyle name="Millares 3 3 2 2 2 5 2" xfId="25720" xr:uid="{4FC75F4D-5021-4DAE-97C4-6AFDFD340983}"/>
    <cellStyle name="Millares 3 3 2 2 2 6" xfId="17464" xr:uid="{E5738464-E8A4-4088-B53D-EB6CAC140702}"/>
    <cellStyle name="Millares 3 3 2 2 2 7" xfId="33978" xr:uid="{58BD9C76-D1CF-47CC-8BFF-D67C535BD8AF}"/>
    <cellStyle name="Millares 3 3 2 2 3" xfId="1469" xr:uid="{6D929332-77A0-474F-8A24-B98A240CC9A1}"/>
    <cellStyle name="Millares 3 3 2 2 3 2" xfId="3533" xr:uid="{9EDBA902-31F6-4861-9660-7DF6065A0AEB}"/>
    <cellStyle name="Millares 3 3 2 2 3 2 2" xfId="7661" xr:uid="{5C38CC44-1ECC-4354-96C6-F13693EE810D}"/>
    <cellStyle name="Millares 3 3 2 2 3 2 2 2" xfId="15917" xr:uid="{4B2FEB22-C192-44A2-9A53-6CB6AC0A5F26}"/>
    <cellStyle name="Millares 3 3 2 2 3 2 2 2 2" xfId="32430" xr:uid="{71AE95D7-C84F-4479-98F4-7C78CCADCAFE}"/>
    <cellStyle name="Millares 3 3 2 2 3 2 2 3" xfId="24174" xr:uid="{3D219055-2A8C-4A01-9587-FE34B18E83C2}"/>
    <cellStyle name="Millares 3 3 2 2 3 2 3" xfId="11789" xr:uid="{6E66A54D-61C1-478D-A7F3-40788136D9C7}"/>
    <cellStyle name="Millares 3 3 2 2 3 2 3 2" xfId="28302" xr:uid="{D8AF17C0-95BB-439D-B8D3-95CC284F8861}"/>
    <cellStyle name="Millares 3 3 2 2 3 2 4" xfId="20046" xr:uid="{580D0C9B-6FE1-4066-AD98-07B491A32400}"/>
    <cellStyle name="Millares 3 3 2 2 3 2 5" xfId="36560" xr:uid="{22597F6E-E10A-4BCA-BB69-C3ACF1FF46F2}"/>
    <cellStyle name="Millares 3 3 2 2 3 3" xfId="5597" xr:uid="{C510DD7A-A0AD-47D2-B7F4-D000DB7237AC}"/>
    <cellStyle name="Millares 3 3 2 2 3 3 2" xfId="13853" xr:uid="{96E8F90D-5E3E-4BAC-8DAB-2CC8293CEF0F}"/>
    <cellStyle name="Millares 3 3 2 2 3 3 2 2" xfId="30366" xr:uid="{D6F0FE00-D3B3-40C3-8972-70344486E6FF}"/>
    <cellStyle name="Millares 3 3 2 2 3 3 3" xfId="22110" xr:uid="{88145AD2-5191-442F-9DD6-FDE0639FC033}"/>
    <cellStyle name="Millares 3 3 2 2 3 4" xfId="9725" xr:uid="{63971820-84DB-4D47-9232-3A16ED1BBED0}"/>
    <cellStyle name="Millares 3 3 2 2 3 4 2" xfId="26238" xr:uid="{2AF133DE-25BF-4771-83CC-A8BD7EE4AFE6}"/>
    <cellStyle name="Millares 3 3 2 2 3 5" xfId="17982" xr:uid="{EE0921A7-2154-48EF-82F8-065CFFCDC3F0}"/>
    <cellStyle name="Millares 3 3 2 2 3 6" xfId="34496" xr:uid="{02E9157B-FC6B-478E-9022-7686A02BDF4D}"/>
    <cellStyle name="Millares 3 3 2 2 4" xfId="2512" xr:uid="{43883423-F9F0-4935-B574-6CFBCED1D276}"/>
    <cellStyle name="Millares 3 3 2 2 4 2" xfId="6640" xr:uid="{628103C4-7F7A-411C-A11F-40740BBED3D3}"/>
    <cellStyle name="Millares 3 3 2 2 4 2 2" xfId="14896" xr:uid="{69D466C0-D57E-4F60-A213-DC49885DD0E3}"/>
    <cellStyle name="Millares 3 3 2 2 4 2 2 2" xfId="31409" xr:uid="{B2B3674F-2899-4D15-88C3-F5936B6061F8}"/>
    <cellStyle name="Millares 3 3 2 2 4 2 3" xfId="23153" xr:uid="{F8A01FA2-24E8-4AEA-8EA3-05828AF563FF}"/>
    <cellStyle name="Millares 3 3 2 2 4 3" xfId="10768" xr:uid="{F80164C9-D6F8-43B2-AAB4-304251655CB1}"/>
    <cellStyle name="Millares 3 3 2 2 4 3 2" xfId="27281" xr:uid="{02057B6A-3DF2-46C6-9E87-C472BA0678E5}"/>
    <cellStyle name="Millares 3 3 2 2 4 4" xfId="19025" xr:uid="{5D446DE8-9348-4117-BB97-8CEE5DF843F8}"/>
    <cellStyle name="Millares 3 3 2 2 4 5" xfId="35539" xr:uid="{56394993-1032-4781-A97E-DBEC5CA45A7D}"/>
    <cellStyle name="Millares 3 3 2 2 5" xfId="4576" xr:uid="{93DA8C2E-5C5F-40C7-A4CD-12A11A6E2B7E}"/>
    <cellStyle name="Millares 3 3 2 2 5 2" xfId="12832" xr:uid="{DEB51601-B002-4A6C-81DC-FDA6F037DA7D}"/>
    <cellStyle name="Millares 3 3 2 2 5 2 2" xfId="29345" xr:uid="{9A95D563-C1E0-41EA-A967-E3A43B736858}"/>
    <cellStyle name="Millares 3 3 2 2 5 3" xfId="21089" xr:uid="{8DB3A235-4AAC-41D4-94EC-EAD61392CDCE}"/>
    <cellStyle name="Millares 3 3 2 2 6" xfId="8704" xr:uid="{40A27E80-1CDA-47A3-919A-950BF4017C18}"/>
    <cellStyle name="Millares 3 3 2 2 6 2" xfId="25217" xr:uid="{5CFF3421-6F0D-42F1-A09C-2DCA07A95259}"/>
    <cellStyle name="Millares 3 3 2 2 7" xfId="16961" xr:uid="{8A7167C7-18B3-4760-B9FA-8766E59A6FCB}"/>
    <cellStyle name="Millares 3 3 2 2 8" xfId="33475" xr:uid="{99D02BEF-8AC1-45DF-B55B-B11CFB793777}"/>
    <cellStyle name="Millares 3 3 2 3" xfId="703" xr:uid="{D36CE4C3-EB7C-4CCC-BD4B-B55DF354D504}"/>
    <cellStyle name="Millares 3 3 2 3 2" xfId="1724" xr:uid="{8308F247-D503-4180-B947-98CCB4D67A72}"/>
    <cellStyle name="Millares 3 3 2 3 2 2" xfId="3788" xr:uid="{36D52509-C4A0-47B9-9AD5-7807F43AB513}"/>
    <cellStyle name="Millares 3 3 2 3 2 2 2" xfId="7916" xr:uid="{F64BD132-F764-4420-A4BA-556D590B0E7B}"/>
    <cellStyle name="Millares 3 3 2 3 2 2 2 2" xfId="16172" xr:uid="{11DECEB5-B9A9-49F3-B58A-695E83B208E9}"/>
    <cellStyle name="Millares 3 3 2 3 2 2 2 2 2" xfId="32685" xr:uid="{73CBF409-F385-4BE1-93C7-6FFB5004713F}"/>
    <cellStyle name="Millares 3 3 2 3 2 2 2 3" xfId="24429" xr:uid="{A94B3CE6-450C-4C8F-8939-9DA1F0BA138B}"/>
    <cellStyle name="Millares 3 3 2 3 2 2 3" xfId="12044" xr:uid="{D4D39D35-7C45-4131-820B-D7668383710B}"/>
    <cellStyle name="Millares 3 3 2 3 2 2 3 2" xfId="28557" xr:uid="{F2204A6E-5D12-43DF-8768-E74F3E0D069D}"/>
    <cellStyle name="Millares 3 3 2 3 2 2 4" xfId="20301" xr:uid="{1E5EF4A8-0EF6-44EE-AFA7-1DEBA793E800}"/>
    <cellStyle name="Millares 3 3 2 3 2 2 5" xfId="36815" xr:uid="{654F1D11-5AAE-40F0-9384-F6FD0FBF47FD}"/>
    <cellStyle name="Millares 3 3 2 3 2 3" xfId="5852" xr:uid="{EB76C521-7018-4DB9-BDBF-B4481898FBFC}"/>
    <cellStyle name="Millares 3 3 2 3 2 3 2" xfId="14108" xr:uid="{15E672EC-A4C9-44E6-B1E3-6DDC6A25D86E}"/>
    <cellStyle name="Millares 3 3 2 3 2 3 2 2" xfId="30621" xr:uid="{CC2C3AC1-997E-4EEF-BC9A-FC26B7E22C05}"/>
    <cellStyle name="Millares 3 3 2 3 2 3 3" xfId="22365" xr:uid="{4380EE32-E195-4C4B-B464-CD54F682481F}"/>
    <cellStyle name="Millares 3 3 2 3 2 4" xfId="9980" xr:uid="{F91AF866-C70D-49FA-B895-004E99E31523}"/>
    <cellStyle name="Millares 3 3 2 3 2 4 2" xfId="26493" xr:uid="{F0C18264-8D28-4FE0-8B81-33A2AC3438F0}"/>
    <cellStyle name="Millares 3 3 2 3 2 5" xfId="18237" xr:uid="{4F5EBC94-0EC8-4DC9-8226-9570003B9B75}"/>
    <cellStyle name="Millares 3 3 2 3 2 6" xfId="34751" xr:uid="{BD7A8101-ECF7-4362-9811-D9097688E303}"/>
    <cellStyle name="Millares 3 3 2 3 3" xfId="2767" xr:uid="{3E9AB7FE-140F-418E-BC41-16E377A2BEF6}"/>
    <cellStyle name="Millares 3 3 2 3 3 2" xfId="6895" xr:uid="{9DFC559B-68C1-46F8-BDC7-AB98178EA321}"/>
    <cellStyle name="Millares 3 3 2 3 3 2 2" xfId="15151" xr:uid="{5C6494C9-4F93-4E66-BD98-6BE52CB4C773}"/>
    <cellStyle name="Millares 3 3 2 3 3 2 2 2" xfId="31664" xr:uid="{173A90B1-4957-4EF2-8C7C-66A063AB0ACE}"/>
    <cellStyle name="Millares 3 3 2 3 3 2 3" xfId="23408" xr:uid="{3D3E69D3-0559-43D5-8DB3-0B4B402FC080}"/>
    <cellStyle name="Millares 3 3 2 3 3 3" xfId="11023" xr:uid="{41387092-BFDF-4269-9C56-74293C943FAB}"/>
    <cellStyle name="Millares 3 3 2 3 3 3 2" xfId="27536" xr:uid="{4B5A7ED1-D00F-470E-B0FE-AA68D3C55FD7}"/>
    <cellStyle name="Millares 3 3 2 3 3 4" xfId="19280" xr:uid="{7782362B-25C6-4FD6-A377-07155BD95FAD}"/>
    <cellStyle name="Millares 3 3 2 3 3 5" xfId="35794" xr:uid="{F0344FCA-967C-4CA6-A2B6-0FF21436B58C}"/>
    <cellStyle name="Millares 3 3 2 3 4" xfId="4831" xr:uid="{E1381EF9-3C9D-4672-B996-3F2304C399AF}"/>
    <cellStyle name="Millares 3 3 2 3 4 2" xfId="13087" xr:uid="{C721B156-0B1B-4046-BEF3-606A088693ED}"/>
    <cellStyle name="Millares 3 3 2 3 4 2 2" xfId="29600" xr:uid="{6C4D3FC4-1529-4179-ACA7-F4499D1817EB}"/>
    <cellStyle name="Millares 3 3 2 3 4 3" xfId="21344" xr:uid="{47535E49-C4AC-4C9D-9885-3F877E22C0F8}"/>
    <cellStyle name="Millares 3 3 2 3 5" xfId="8959" xr:uid="{CA6DD471-0856-4E75-9F02-35F16F083222}"/>
    <cellStyle name="Millares 3 3 2 3 5 2" xfId="25472" xr:uid="{4B7DD9B3-F635-4EA0-9FA7-9852441D7ADD}"/>
    <cellStyle name="Millares 3 3 2 3 6" xfId="17216" xr:uid="{7DA27221-F1BC-4893-95BF-2DEF68D9B88A}"/>
    <cellStyle name="Millares 3 3 2 3 7" xfId="33730" xr:uid="{D3EAB1B0-8CA1-4C9F-8698-DE5790900F1C}"/>
    <cellStyle name="Millares 3 3 2 4" xfId="1221" xr:uid="{D94059B9-6F72-479A-B980-93B3C677AFEE}"/>
    <cellStyle name="Millares 3 3 2 4 2" xfId="3285" xr:uid="{61A939A7-6310-47DD-B45D-3CDB56F7F435}"/>
    <cellStyle name="Millares 3 3 2 4 2 2" xfId="7413" xr:uid="{2B5FB72D-F56D-4C0F-87B4-583F77F5688E}"/>
    <cellStyle name="Millares 3 3 2 4 2 2 2" xfId="15669" xr:uid="{D5244F3C-CB19-425A-8467-33D8931506AC}"/>
    <cellStyle name="Millares 3 3 2 4 2 2 2 2" xfId="32182" xr:uid="{7D531D9F-E0AA-4482-9BBE-30D9E4799983}"/>
    <cellStyle name="Millares 3 3 2 4 2 2 3" xfId="23926" xr:uid="{C8E275F5-3CCB-4961-8527-B75CEACD9EF3}"/>
    <cellStyle name="Millares 3 3 2 4 2 3" xfId="11541" xr:uid="{41B0AD9A-EDF6-47F5-A121-F46204AFAFA0}"/>
    <cellStyle name="Millares 3 3 2 4 2 3 2" xfId="28054" xr:uid="{B5A256D3-8538-4692-8966-27EFB1B11775}"/>
    <cellStyle name="Millares 3 3 2 4 2 4" xfId="19798" xr:uid="{E84EF9F2-7DF1-40EB-97E9-1420810D6320}"/>
    <cellStyle name="Millares 3 3 2 4 2 5" xfId="36312" xr:uid="{7C7F70B3-459C-4CBE-A969-EA5A7261A982}"/>
    <cellStyle name="Millares 3 3 2 4 3" xfId="5349" xr:uid="{E9797358-9F19-4611-8E6A-D10D7A31861C}"/>
    <cellStyle name="Millares 3 3 2 4 3 2" xfId="13605" xr:uid="{50C2B835-E235-4470-95CE-3AEDB8ADF86E}"/>
    <cellStyle name="Millares 3 3 2 4 3 2 2" xfId="30118" xr:uid="{9E831C8F-2721-4083-95FB-975B27B38E58}"/>
    <cellStyle name="Millares 3 3 2 4 3 3" xfId="21862" xr:uid="{7A8B00F7-5432-438C-8997-05B31E3233EA}"/>
    <cellStyle name="Millares 3 3 2 4 4" xfId="9477" xr:uid="{5D774EEB-DFA7-4D8E-9C30-3DAE89793473}"/>
    <cellStyle name="Millares 3 3 2 4 4 2" xfId="25990" xr:uid="{171900DC-C327-4C27-BCF7-FDD13EC1A1B0}"/>
    <cellStyle name="Millares 3 3 2 4 5" xfId="17734" xr:uid="{7DE093E8-2F63-4F55-8FD1-D2CB08973D29}"/>
    <cellStyle name="Millares 3 3 2 4 6" xfId="34248" xr:uid="{E8541688-DC5D-43F6-A866-B711CDD792B1}"/>
    <cellStyle name="Millares 3 3 2 5" xfId="2264" xr:uid="{8294A063-C81E-425F-88A8-F194FCFDB065}"/>
    <cellStyle name="Millares 3 3 2 5 2" xfId="6392" xr:uid="{938F2BB2-680E-4AD9-930C-42CB24263B24}"/>
    <cellStyle name="Millares 3 3 2 5 2 2" xfId="14648" xr:uid="{5D72FD89-C4E7-432F-83C8-BA0FBD4FC661}"/>
    <cellStyle name="Millares 3 3 2 5 2 2 2" xfId="31161" xr:uid="{24AB3C73-E678-4ED7-9479-1A28043330E2}"/>
    <cellStyle name="Millares 3 3 2 5 2 3" xfId="22905" xr:uid="{EAD69CD3-4327-4F50-8BF2-9A854673937B}"/>
    <cellStyle name="Millares 3 3 2 5 3" xfId="10520" xr:uid="{7D351794-3A84-4BBB-8205-8CA40BDFB8BD}"/>
    <cellStyle name="Millares 3 3 2 5 3 2" xfId="27033" xr:uid="{5348166D-7D79-4838-A947-DF30030B256F}"/>
    <cellStyle name="Millares 3 3 2 5 4" xfId="18777" xr:uid="{A2A76C79-04BA-47C5-A1F9-9358DB2B1E1E}"/>
    <cellStyle name="Millares 3 3 2 5 5" xfId="35291" xr:uid="{77BA1910-B1B3-417A-AE7A-4227DDFC5B66}"/>
    <cellStyle name="Millares 3 3 2 6" xfId="4328" xr:uid="{2B231304-0503-406F-ABC4-423C3CA1856B}"/>
    <cellStyle name="Millares 3 3 2 6 2" xfId="12584" xr:uid="{5FA66718-28AF-441C-8E71-03EA8C542E4A}"/>
    <cellStyle name="Millares 3 3 2 6 2 2" xfId="29097" xr:uid="{3E8BB2B6-E05C-49FC-8CA1-52AFA321D460}"/>
    <cellStyle name="Millares 3 3 2 6 3" xfId="20841" xr:uid="{2494103F-D9BB-48D2-A16D-CD65C38E39BA}"/>
    <cellStyle name="Millares 3 3 2 7" xfId="8456" xr:uid="{8E5B56AF-17D8-4CA6-95C3-2AA559275D96}"/>
    <cellStyle name="Millares 3 3 2 7 2" xfId="24969" xr:uid="{3AEF5A26-94DE-4B5D-9E20-E10AF23B1EB9}"/>
    <cellStyle name="Millares 3 3 2 8" xfId="16713" xr:uid="{DC22C586-3A5A-4A4C-9CC3-6977EA390F01}"/>
    <cellStyle name="Millares 3 3 2 9" xfId="33227" xr:uid="{FEADB8C7-A92B-4A68-B52D-07A848D3DF63}"/>
    <cellStyle name="Millares 3 3 3" xfId="324" xr:uid="{F7023668-8ED2-47FE-B2E9-6B20121E898E}"/>
    <cellStyle name="Millares 3 3 3 2" xfId="827" xr:uid="{D53C5D1C-F663-4619-984D-3345C630D467}"/>
    <cellStyle name="Millares 3 3 3 2 2" xfId="1848" xr:uid="{70C4B8D4-8FAD-4651-9FA0-11F593ADC7C0}"/>
    <cellStyle name="Millares 3 3 3 2 2 2" xfId="3912" xr:uid="{1552FD21-DF20-4B76-B336-66C4E21D00C9}"/>
    <cellStyle name="Millares 3 3 3 2 2 2 2" xfId="8040" xr:uid="{A0DD0727-EDC6-4566-A7FE-1831DA9B943B}"/>
    <cellStyle name="Millares 3 3 3 2 2 2 2 2" xfId="16296" xr:uid="{7EB2D9A7-273E-416A-BCD6-A4A43EC4207C}"/>
    <cellStyle name="Millares 3 3 3 2 2 2 2 2 2" xfId="32809" xr:uid="{A204E9BA-5674-4C89-9192-EE0A17A20495}"/>
    <cellStyle name="Millares 3 3 3 2 2 2 2 3" xfId="24553" xr:uid="{C6459EA5-91D4-4434-8605-14FF10F420C1}"/>
    <cellStyle name="Millares 3 3 3 2 2 2 3" xfId="12168" xr:uid="{05E08F52-5528-4502-B5D8-B7C3881B965E}"/>
    <cellStyle name="Millares 3 3 3 2 2 2 3 2" xfId="28681" xr:uid="{CC61F7E1-2F5B-4620-ABCC-61FDCD0B8E06}"/>
    <cellStyle name="Millares 3 3 3 2 2 2 4" xfId="20425" xr:uid="{0990215A-BBB5-403C-A154-5DFC9DEACCDE}"/>
    <cellStyle name="Millares 3 3 3 2 2 2 5" xfId="36939" xr:uid="{243197A8-CF57-4E42-9C3B-F2C112326CF9}"/>
    <cellStyle name="Millares 3 3 3 2 2 3" xfId="5976" xr:uid="{8F5A6593-659C-468E-96F5-7286AF506F0E}"/>
    <cellStyle name="Millares 3 3 3 2 2 3 2" xfId="14232" xr:uid="{96279754-0423-4A0C-8479-9586D8CF6638}"/>
    <cellStyle name="Millares 3 3 3 2 2 3 2 2" xfId="30745" xr:uid="{62A76370-FDCC-4885-B8DF-0CB624847260}"/>
    <cellStyle name="Millares 3 3 3 2 2 3 3" xfId="22489" xr:uid="{48EE3E82-C306-4629-8E0E-1EB215A78364}"/>
    <cellStyle name="Millares 3 3 3 2 2 4" xfId="10104" xr:uid="{D46877AB-A784-47D7-A1FE-86CCF2B21037}"/>
    <cellStyle name="Millares 3 3 3 2 2 4 2" xfId="26617" xr:uid="{1FDD392C-CFEC-4DAB-AEE8-E4E4F31262A0}"/>
    <cellStyle name="Millares 3 3 3 2 2 5" xfId="18361" xr:uid="{D5EBFC9F-B10C-48B5-9D30-A0DC21D8AE39}"/>
    <cellStyle name="Millares 3 3 3 2 2 6" xfId="34875" xr:uid="{A9EA8BE3-2028-4AF4-A2F5-E1C8B2F1C822}"/>
    <cellStyle name="Millares 3 3 3 2 3" xfId="2891" xr:uid="{D9405E97-1839-4E51-AC9C-B8AB1A8906A7}"/>
    <cellStyle name="Millares 3 3 3 2 3 2" xfId="7019" xr:uid="{447E6F99-FDAE-4C64-99FD-EB6733CF9B9E}"/>
    <cellStyle name="Millares 3 3 3 2 3 2 2" xfId="15275" xr:uid="{84C568BB-6B93-42EC-BBDA-D3D97FA13012}"/>
    <cellStyle name="Millares 3 3 3 2 3 2 2 2" xfId="31788" xr:uid="{F571AA39-5D45-4DC2-97E7-1245FB4C73CF}"/>
    <cellStyle name="Millares 3 3 3 2 3 2 3" xfId="23532" xr:uid="{7901854C-CA59-4060-9878-E6A5C75D5078}"/>
    <cellStyle name="Millares 3 3 3 2 3 3" xfId="11147" xr:uid="{05FFF27A-EFE5-4645-83B6-2E52DFE713C4}"/>
    <cellStyle name="Millares 3 3 3 2 3 3 2" xfId="27660" xr:uid="{A4FC8A15-18CD-4EEE-9931-C12D50EF80AB}"/>
    <cellStyle name="Millares 3 3 3 2 3 4" xfId="19404" xr:uid="{6892F3CB-5361-443F-8AD6-505A10E8C04B}"/>
    <cellStyle name="Millares 3 3 3 2 3 5" xfId="35918" xr:uid="{0E5E1D4D-2658-4CC3-AE8A-0467602D1DAD}"/>
    <cellStyle name="Millares 3 3 3 2 4" xfId="4955" xr:uid="{CCAFE7BF-3995-4B12-969F-AFE3DA4A283C}"/>
    <cellStyle name="Millares 3 3 3 2 4 2" xfId="13211" xr:uid="{D6C3AC85-D213-44FE-B8F9-1A53F13A7FD3}"/>
    <cellStyle name="Millares 3 3 3 2 4 2 2" xfId="29724" xr:uid="{947F53D7-9CD7-4AA4-AED8-9979085A47C7}"/>
    <cellStyle name="Millares 3 3 3 2 4 3" xfId="21468" xr:uid="{E839C568-FACF-49D0-8931-A608EBD9EF0F}"/>
    <cellStyle name="Millares 3 3 3 2 5" xfId="9083" xr:uid="{C9D935B2-FADD-4F62-AD07-FA0E5644AF82}"/>
    <cellStyle name="Millares 3 3 3 2 5 2" xfId="25596" xr:uid="{ED2DE4AD-0331-47B8-84B7-4CFDB5C6AD88}"/>
    <cellStyle name="Millares 3 3 3 2 6" xfId="17340" xr:uid="{E048B2C1-D638-48DC-9631-2E112994E032}"/>
    <cellStyle name="Millares 3 3 3 2 7" xfId="33854" xr:uid="{6196B01A-C069-496F-9262-A06739AC6108}"/>
    <cellStyle name="Millares 3 3 3 3" xfId="1345" xr:uid="{D645CDD3-8153-47F6-AD7B-E6BECBF592F7}"/>
    <cellStyle name="Millares 3 3 3 3 2" xfId="3409" xr:uid="{30958207-284A-4507-BF8A-C730FB00934E}"/>
    <cellStyle name="Millares 3 3 3 3 2 2" xfId="7537" xr:uid="{73A18691-D208-4488-B325-2BC4DFE7EB55}"/>
    <cellStyle name="Millares 3 3 3 3 2 2 2" xfId="15793" xr:uid="{291DCE6F-E79C-490D-9100-FCE2D1CDFF50}"/>
    <cellStyle name="Millares 3 3 3 3 2 2 2 2" xfId="32306" xr:uid="{76426917-A9AB-47E0-BF94-A7BCD8EE7F10}"/>
    <cellStyle name="Millares 3 3 3 3 2 2 3" xfId="24050" xr:uid="{D9CB9FF9-9040-44A4-B64E-FE6824D3DF8F}"/>
    <cellStyle name="Millares 3 3 3 3 2 3" xfId="11665" xr:uid="{D77728B0-0383-41B3-9937-5A422A9FE80C}"/>
    <cellStyle name="Millares 3 3 3 3 2 3 2" xfId="28178" xr:uid="{886AC490-BF2D-4DB7-9AE9-8F83A8F7193F}"/>
    <cellStyle name="Millares 3 3 3 3 2 4" xfId="19922" xr:uid="{22F15A7D-AF61-4BA1-8637-555876CF7B94}"/>
    <cellStyle name="Millares 3 3 3 3 2 5" xfId="36436" xr:uid="{3F71FF48-8C20-47FC-8303-5FF6206E50EB}"/>
    <cellStyle name="Millares 3 3 3 3 3" xfId="5473" xr:uid="{5D6B8424-5E90-4A27-B0F6-6D9034435408}"/>
    <cellStyle name="Millares 3 3 3 3 3 2" xfId="13729" xr:uid="{38621390-E5EF-4E30-B5FF-206FC4A9B023}"/>
    <cellStyle name="Millares 3 3 3 3 3 2 2" xfId="30242" xr:uid="{62E43AA1-CAFB-45DF-891A-D5BA3B5A6B5D}"/>
    <cellStyle name="Millares 3 3 3 3 3 3" xfId="21986" xr:uid="{AC251537-BF1E-48D1-80BF-EF770B2DCCA0}"/>
    <cellStyle name="Millares 3 3 3 3 4" xfId="9601" xr:uid="{619E9B90-D6DC-432A-929A-31476631EF02}"/>
    <cellStyle name="Millares 3 3 3 3 4 2" xfId="26114" xr:uid="{2BFF5A10-322E-4E5C-8940-B25D4B941DE0}"/>
    <cellStyle name="Millares 3 3 3 3 5" xfId="17858" xr:uid="{79EA3454-F1A4-43CD-A2B0-AB51FC9C1F89}"/>
    <cellStyle name="Millares 3 3 3 3 6" xfId="34372" xr:uid="{548F7407-2856-40EA-8434-52E28B94CEEF}"/>
    <cellStyle name="Millares 3 3 3 4" xfId="2388" xr:uid="{4B60E9FB-32FD-4B04-B8B1-F81DD3486F60}"/>
    <cellStyle name="Millares 3 3 3 4 2" xfId="6516" xr:uid="{2C5808E3-4008-42AC-B4A2-63C91AA3033F}"/>
    <cellStyle name="Millares 3 3 3 4 2 2" xfId="14772" xr:uid="{76A4D32C-8102-4227-B5E8-C4A6E7030935}"/>
    <cellStyle name="Millares 3 3 3 4 2 2 2" xfId="31285" xr:uid="{8DA0EF3B-8785-45BE-8858-708CA6A109B6}"/>
    <cellStyle name="Millares 3 3 3 4 2 3" xfId="23029" xr:uid="{B35F0B73-CEE0-4474-9322-09850CCD3C1B}"/>
    <cellStyle name="Millares 3 3 3 4 3" xfId="10644" xr:uid="{BA70F43F-EAC1-4D47-A547-2088599DB83A}"/>
    <cellStyle name="Millares 3 3 3 4 3 2" xfId="27157" xr:uid="{E4CCA185-583A-48B0-B9D4-936E688C635E}"/>
    <cellStyle name="Millares 3 3 3 4 4" xfId="18901" xr:uid="{C0398AD8-3FE8-459C-922D-0DE6E0BD0C95}"/>
    <cellStyle name="Millares 3 3 3 4 5" xfId="35415" xr:uid="{4B80DE8B-785E-4E46-A732-F8B9A2735925}"/>
    <cellStyle name="Millares 3 3 3 5" xfId="4452" xr:uid="{255E6469-374E-4F80-84D9-B82AC3EB8BCB}"/>
    <cellStyle name="Millares 3 3 3 5 2" xfId="12708" xr:uid="{3162B1DC-D74C-4A84-B5F3-9282BB5957DA}"/>
    <cellStyle name="Millares 3 3 3 5 2 2" xfId="29221" xr:uid="{67831940-259F-4797-A6D7-277637A30D0D}"/>
    <cellStyle name="Millares 3 3 3 5 3" xfId="20965" xr:uid="{EDC623EB-AFD9-4388-857E-76F56ACBA343}"/>
    <cellStyle name="Millares 3 3 3 6" xfId="8580" xr:uid="{A6F9F095-B7FB-45AD-875E-C834EE4A0E28}"/>
    <cellStyle name="Millares 3 3 3 6 2" xfId="25093" xr:uid="{24076EB2-8E62-43F3-9BDD-5DC29A467052}"/>
    <cellStyle name="Millares 3 3 3 7" xfId="16837" xr:uid="{82349381-EB49-4C9C-9E03-BC25455C91E5}"/>
    <cellStyle name="Millares 3 3 3 8" xfId="33351" xr:uid="{8A4404E4-56AA-4423-AE43-5D444D4EA5B5}"/>
    <cellStyle name="Millares 3 3 4" xfId="579" xr:uid="{6182EAE3-69DD-4A65-8B72-1DCEF26DF7C8}"/>
    <cellStyle name="Millares 3 3 4 2" xfId="1600" xr:uid="{C76AE56B-BA95-4F0C-A541-365BDC21C056}"/>
    <cellStyle name="Millares 3 3 4 2 2" xfId="3664" xr:uid="{A453E032-19FF-4769-8EA9-A04BE97D5F1B}"/>
    <cellStyle name="Millares 3 3 4 2 2 2" xfId="7792" xr:uid="{84C2BEBC-CCC9-4654-949D-9A92C8CA6219}"/>
    <cellStyle name="Millares 3 3 4 2 2 2 2" xfId="16048" xr:uid="{BBE85CF2-9479-4453-B81C-EDEDE96C0068}"/>
    <cellStyle name="Millares 3 3 4 2 2 2 2 2" xfId="32561" xr:uid="{FA40F8A8-1D25-4CDB-BF17-F8591FFEF11A}"/>
    <cellStyle name="Millares 3 3 4 2 2 2 3" xfId="24305" xr:uid="{D7B46879-3924-40EF-9074-06AD51A73486}"/>
    <cellStyle name="Millares 3 3 4 2 2 3" xfId="11920" xr:uid="{F0792CD3-CEC1-4E96-A799-8326736A5E77}"/>
    <cellStyle name="Millares 3 3 4 2 2 3 2" xfId="28433" xr:uid="{5AB92B80-9C77-4996-B1D5-2951F4B8B8A4}"/>
    <cellStyle name="Millares 3 3 4 2 2 4" xfId="20177" xr:uid="{A7834603-33C8-45DE-BD86-84B308C23B86}"/>
    <cellStyle name="Millares 3 3 4 2 2 5" xfId="36691" xr:uid="{9AA95FD9-4F8F-44C7-8F03-DAF1F4BFF410}"/>
    <cellStyle name="Millares 3 3 4 2 3" xfId="5728" xr:uid="{AB5110CE-7285-4871-BDD5-6F4028A8C50A}"/>
    <cellStyle name="Millares 3 3 4 2 3 2" xfId="13984" xr:uid="{9727020F-48CF-42B6-AE05-96ABD92CCE1A}"/>
    <cellStyle name="Millares 3 3 4 2 3 2 2" xfId="30497" xr:uid="{F98355D8-7570-4193-A82E-4A4F781684D2}"/>
    <cellStyle name="Millares 3 3 4 2 3 3" xfId="22241" xr:uid="{B1B28078-852D-4DB7-A271-4C9778784FB3}"/>
    <cellStyle name="Millares 3 3 4 2 4" xfId="9856" xr:uid="{0F5971EC-9550-4491-BC1F-C7ABEDB914A5}"/>
    <cellStyle name="Millares 3 3 4 2 4 2" xfId="26369" xr:uid="{E8C793F1-E087-4AB8-A9F2-669ECB90F2B9}"/>
    <cellStyle name="Millares 3 3 4 2 5" xfId="18113" xr:uid="{FCCB876B-7AFE-4797-A3AD-A90C86D998DE}"/>
    <cellStyle name="Millares 3 3 4 2 6" xfId="34627" xr:uid="{E0589C9A-A170-4591-B090-F5B89A696FC0}"/>
    <cellStyle name="Millares 3 3 4 3" xfId="2643" xr:uid="{62D99068-DD1D-472D-86B8-227B1DE7FDA6}"/>
    <cellStyle name="Millares 3 3 4 3 2" xfId="6771" xr:uid="{FBA1160D-200F-4AD2-8E9F-39BB70FDEDC4}"/>
    <cellStyle name="Millares 3 3 4 3 2 2" xfId="15027" xr:uid="{1CFAF035-8208-4CC6-8CA3-A1B58D939B00}"/>
    <cellStyle name="Millares 3 3 4 3 2 2 2" xfId="31540" xr:uid="{D7068791-4696-48F0-97AA-89EFCA43C3FA}"/>
    <cellStyle name="Millares 3 3 4 3 2 3" xfId="23284" xr:uid="{D8DCBC2F-43A8-4D94-A7BC-598ED48B94C7}"/>
    <cellStyle name="Millares 3 3 4 3 3" xfId="10899" xr:uid="{74EB8266-343C-45F7-A33F-E4741C47112C}"/>
    <cellStyle name="Millares 3 3 4 3 3 2" xfId="27412" xr:uid="{A9F947BC-8934-4DC2-90BA-FC9A5B99369F}"/>
    <cellStyle name="Millares 3 3 4 3 4" xfId="19156" xr:uid="{24258171-5C13-4D40-8B03-5DBB055C83F9}"/>
    <cellStyle name="Millares 3 3 4 3 5" xfId="35670" xr:uid="{EE208F4D-34F8-44BE-BED6-3C0971A4659D}"/>
    <cellStyle name="Millares 3 3 4 4" xfId="4707" xr:uid="{EFB0CDBD-1423-4CCD-9EA6-4644D6191A1E}"/>
    <cellStyle name="Millares 3 3 4 4 2" xfId="12963" xr:uid="{4B49B57C-3421-4FF3-8388-5244C7347A08}"/>
    <cellStyle name="Millares 3 3 4 4 2 2" xfId="29476" xr:uid="{EF58EA28-BB47-46AF-89A8-114FEAA4B1B4}"/>
    <cellStyle name="Millares 3 3 4 4 3" xfId="21220" xr:uid="{C748F874-0CD0-4415-AF8A-CCAEE04879D5}"/>
    <cellStyle name="Millares 3 3 4 5" xfId="8835" xr:uid="{FCA322FC-80B5-497A-BB27-72DD5775162D}"/>
    <cellStyle name="Millares 3 3 4 5 2" xfId="25348" xr:uid="{3103AD74-DA7C-4DD5-BAB7-C2A7999A2B83}"/>
    <cellStyle name="Millares 3 3 4 6" xfId="17092" xr:uid="{3D40282A-C455-45F9-AF84-243C3EB7C8A9}"/>
    <cellStyle name="Millares 3 3 4 7" xfId="33606" xr:uid="{D2394332-5F11-4790-A90E-C24B07AE1549}"/>
    <cellStyle name="Millares 3 3 5" xfId="1097" xr:uid="{19F8029E-A15F-4E70-B99C-CEE6102BE1C1}"/>
    <cellStyle name="Millares 3 3 5 2" xfId="3161" xr:uid="{8FD090EC-4659-480F-A1B3-F41F52BB8CED}"/>
    <cellStyle name="Millares 3 3 5 2 2" xfId="7289" xr:uid="{07572FD4-5FDF-4852-9DB6-DF11D6D3543E}"/>
    <cellStyle name="Millares 3 3 5 2 2 2" xfId="15545" xr:uid="{CCD918BD-9D16-4582-B5CD-D8F42D627080}"/>
    <cellStyle name="Millares 3 3 5 2 2 2 2" xfId="32058" xr:uid="{74F4027C-EEDB-4767-9C7C-21AC94F6DA13}"/>
    <cellStyle name="Millares 3 3 5 2 2 3" xfId="23802" xr:uid="{FC57495B-51BE-4961-963F-F37FBC1C0E9F}"/>
    <cellStyle name="Millares 3 3 5 2 3" xfId="11417" xr:uid="{8CF6A8E7-5B74-4F6A-9508-27648072F61C}"/>
    <cellStyle name="Millares 3 3 5 2 3 2" xfId="27930" xr:uid="{F769E3F1-11A0-49CD-BADE-BD2BECCC0596}"/>
    <cellStyle name="Millares 3 3 5 2 4" xfId="19674" xr:uid="{B8E801E2-AD30-4A05-B617-3B2C6220ADA8}"/>
    <cellStyle name="Millares 3 3 5 2 5" xfId="36188" xr:uid="{646F96DE-0399-455B-BEBF-887BF861AA77}"/>
    <cellStyle name="Millares 3 3 5 3" xfId="5225" xr:uid="{CAE24DB3-D364-450A-93F5-8ABDC168902D}"/>
    <cellStyle name="Millares 3 3 5 3 2" xfId="13481" xr:uid="{6428FD21-1818-443D-A3B8-795C2D2D57E5}"/>
    <cellStyle name="Millares 3 3 5 3 2 2" xfId="29994" xr:uid="{8ADE5ACF-A972-4071-A9C4-1DFEC8FF97E5}"/>
    <cellStyle name="Millares 3 3 5 3 3" xfId="21738" xr:uid="{41256150-F61C-4F97-8A73-4DA37CEDEDE6}"/>
    <cellStyle name="Millares 3 3 5 4" xfId="9353" xr:uid="{994986CC-F9AD-42B1-8861-51943B498603}"/>
    <cellStyle name="Millares 3 3 5 4 2" xfId="25866" xr:uid="{A8F240B3-B493-48B2-A1DB-39C9DD5AB044}"/>
    <cellStyle name="Millares 3 3 5 5" xfId="17610" xr:uid="{32D4E950-DCA6-4616-8AFD-804BB8C3F152}"/>
    <cellStyle name="Millares 3 3 5 6" xfId="34124" xr:uid="{9F003780-90DE-4C20-B3F0-26A188009BE4}"/>
    <cellStyle name="Millares 3 3 6" xfId="2140" xr:uid="{0D8BCA02-AF3B-426E-B322-D10D87EDA911}"/>
    <cellStyle name="Millares 3 3 6 2" xfId="6268" xr:uid="{C61FE46C-ADE9-486B-A556-CD5A6D01CCFC}"/>
    <cellStyle name="Millares 3 3 6 2 2" xfId="14524" xr:uid="{C2BD2261-93A1-447E-8703-B2492A6AB888}"/>
    <cellStyle name="Millares 3 3 6 2 2 2" xfId="31037" xr:uid="{1FDAF09B-6E22-40F8-A27C-A38D5A3F349D}"/>
    <cellStyle name="Millares 3 3 6 2 3" xfId="22781" xr:uid="{79406FBF-3D5B-45B6-B469-8FF69E7516F0}"/>
    <cellStyle name="Millares 3 3 6 3" xfId="10396" xr:uid="{620B96C8-2C67-4E18-AE80-7A1746206E83}"/>
    <cellStyle name="Millares 3 3 6 3 2" xfId="26909" xr:uid="{63FA8F31-CB43-4B6E-9F51-AC1FFFD22724}"/>
    <cellStyle name="Millares 3 3 6 4" xfId="18653" xr:uid="{3096A21B-EF08-42A5-992D-D2772A33F0AB}"/>
    <cellStyle name="Millares 3 3 6 5" xfId="35167" xr:uid="{E6F8F0E5-4BAA-4F11-9D18-B6837C6209E9}"/>
    <cellStyle name="Millares 3 3 7" xfId="4204" xr:uid="{1803664D-3D6B-477D-8BE6-BC8A57498522}"/>
    <cellStyle name="Millares 3 3 7 2" xfId="12460" xr:uid="{ACABA5CB-385F-4E98-B7D6-C2D1E134E4AC}"/>
    <cellStyle name="Millares 3 3 7 2 2" xfId="28973" xr:uid="{9A00B2B7-F782-4874-9808-951CA977CBF1}"/>
    <cellStyle name="Millares 3 3 7 3" xfId="20717" xr:uid="{DA083B4B-422B-4737-B3EE-06573E0897B0}"/>
    <cellStyle name="Millares 3 3 8" xfId="8332" xr:uid="{367C51C8-B24D-49E7-80DF-D8E20DE30849}"/>
    <cellStyle name="Millares 3 3 8 2" xfId="24845" xr:uid="{52DBF36C-D73A-48D0-A7E0-DE9EAB875D7A}"/>
    <cellStyle name="Millares 3 3 9" xfId="16589" xr:uid="{61D98E39-EE05-4B7E-8067-EAB01EB77A30}"/>
    <cellStyle name="Millares 3 4" xfId="138" xr:uid="{387993FF-5B38-4E28-B661-2975FB94812A}"/>
    <cellStyle name="Millares 3 4 2" xfId="386" xr:uid="{323C966D-9836-4EAE-BD79-493B9B1595A2}"/>
    <cellStyle name="Millares 3 4 2 2" xfId="889" xr:uid="{377C5620-86CE-4B39-9185-5F3DCA7074E7}"/>
    <cellStyle name="Millares 3 4 2 2 2" xfId="1910" xr:uid="{2C48CA68-9A90-4AA4-BA99-3F513C05F924}"/>
    <cellStyle name="Millares 3 4 2 2 2 2" xfId="3974" xr:uid="{37D96010-3F9C-43FB-9FE3-49B03FA031B5}"/>
    <cellStyle name="Millares 3 4 2 2 2 2 2" xfId="8102" xr:uid="{A1483ABF-9B63-4A14-9C5D-9322F3FB23BF}"/>
    <cellStyle name="Millares 3 4 2 2 2 2 2 2" xfId="16358" xr:uid="{41FB9FE2-E26B-4853-9B4C-267698A39DC8}"/>
    <cellStyle name="Millares 3 4 2 2 2 2 2 2 2" xfId="32871" xr:uid="{FC1D2E7B-11B5-465D-A227-4E99CAE4E72C}"/>
    <cellStyle name="Millares 3 4 2 2 2 2 2 3" xfId="24615" xr:uid="{A916DA15-4414-4CD3-80CF-0DD52BF74C0B}"/>
    <cellStyle name="Millares 3 4 2 2 2 2 3" xfId="12230" xr:uid="{D1CE6C27-552E-4E11-BF5B-71E8C6517D78}"/>
    <cellStyle name="Millares 3 4 2 2 2 2 3 2" xfId="28743" xr:uid="{BB2141AA-6E5A-4347-880A-FE846080C7CB}"/>
    <cellStyle name="Millares 3 4 2 2 2 2 4" xfId="20487" xr:uid="{830CC9FC-F81E-48E4-B1C6-25B18B4E1DFD}"/>
    <cellStyle name="Millares 3 4 2 2 2 2 5" xfId="37001" xr:uid="{955CF7D4-EB94-45DE-B5F9-3717138BDA25}"/>
    <cellStyle name="Millares 3 4 2 2 2 3" xfId="6038" xr:uid="{527C9F09-3404-4E73-9E2B-76C0C9CF9548}"/>
    <cellStyle name="Millares 3 4 2 2 2 3 2" xfId="14294" xr:uid="{E0BBC2E9-FB75-4CDC-AE29-472FBC0381F1}"/>
    <cellStyle name="Millares 3 4 2 2 2 3 2 2" xfId="30807" xr:uid="{15353C60-E382-410A-8BBB-FE54CF0FFD7D}"/>
    <cellStyle name="Millares 3 4 2 2 2 3 3" xfId="22551" xr:uid="{8C1F0846-0908-4767-9076-F85511704950}"/>
    <cellStyle name="Millares 3 4 2 2 2 4" xfId="10166" xr:uid="{34FA2B9F-0500-4839-B23F-1BB12596B11C}"/>
    <cellStyle name="Millares 3 4 2 2 2 4 2" xfId="26679" xr:uid="{FF517EC6-5FDD-451B-9087-0FD45949B306}"/>
    <cellStyle name="Millares 3 4 2 2 2 5" xfId="18423" xr:uid="{E3ABDF7A-E104-4C30-A834-BEE04EE4D998}"/>
    <cellStyle name="Millares 3 4 2 2 2 6" xfId="34937" xr:uid="{A2E492B5-5DC0-44CF-A730-EEF1988A3830}"/>
    <cellStyle name="Millares 3 4 2 2 3" xfId="2953" xr:uid="{9782F815-8A00-4189-9787-E14F372E6215}"/>
    <cellStyle name="Millares 3 4 2 2 3 2" xfId="7081" xr:uid="{88B3EDBF-7EF8-4A0C-A59C-19334D635496}"/>
    <cellStyle name="Millares 3 4 2 2 3 2 2" xfId="15337" xr:uid="{D485F350-AD82-4414-BDA1-B88DD0C4F5BC}"/>
    <cellStyle name="Millares 3 4 2 2 3 2 2 2" xfId="31850" xr:uid="{114286EF-0FDC-45FD-BF0A-7EE53C6E9516}"/>
    <cellStyle name="Millares 3 4 2 2 3 2 3" xfId="23594" xr:uid="{A8FCD4A1-DDD9-4241-A985-B745807FDD70}"/>
    <cellStyle name="Millares 3 4 2 2 3 3" xfId="11209" xr:uid="{8DD4B232-D74C-485C-958F-167D2BF915C0}"/>
    <cellStyle name="Millares 3 4 2 2 3 3 2" xfId="27722" xr:uid="{F781ED38-F1DB-433C-B9EC-36C2394254B1}"/>
    <cellStyle name="Millares 3 4 2 2 3 4" xfId="19466" xr:uid="{5A0CD8E4-4CB8-4E97-A2E5-40A44D6DD0BC}"/>
    <cellStyle name="Millares 3 4 2 2 3 5" xfId="35980" xr:uid="{09F9ADB0-8900-407D-B629-24C4ABC41862}"/>
    <cellStyle name="Millares 3 4 2 2 4" xfId="5017" xr:uid="{93589C7D-60D6-4DC7-8A4B-D1BDE55CE136}"/>
    <cellStyle name="Millares 3 4 2 2 4 2" xfId="13273" xr:uid="{F2CB63DA-9C7C-4450-8478-979560E61855}"/>
    <cellStyle name="Millares 3 4 2 2 4 2 2" xfId="29786" xr:uid="{9FB3D314-65F5-4662-9F9D-9A1B4D69830A}"/>
    <cellStyle name="Millares 3 4 2 2 4 3" xfId="21530" xr:uid="{88913449-6C95-4FCC-8999-0B56F7476BDF}"/>
    <cellStyle name="Millares 3 4 2 2 5" xfId="9145" xr:uid="{2711880D-0FD9-46E0-93EB-BF3FEE184738}"/>
    <cellStyle name="Millares 3 4 2 2 5 2" xfId="25658" xr:uid="{B625F25C-6D89-438A-99A8-FBA70D7BD37C}"/>
    <cellStyle name="Millares 3 4 2 2 6" xfId="17402" xr:uid="{12221293-0B3B-44A6-814B-A317E71AFA43}"/>
    <cellStyle name="Millares 3 4 2 2 7" xfId="33916" xr:uid="{19DC6FEA-3ED5-4FDD-89A0-000F0E19A0FD}"/>
    <cellStyle name="Millares 3 4 2 3" xfId="1407" xr:uid="{DBDEB60E-8EFF-4C56-9511-B60C7DB2EAD1}"/>
    <cellStyle name="Millares 3 4 2 3 2" xfId="3471" xr:uid="{328FA93F-4445-4864-ACF0-58832A71BD03}"/>
    <cellStyle name="Millares 3 4 2 3 2 2" xfId="7599" xr:uid="{31FC1709-A462-4129-B0B2-8F8E41FF91EB}"/>
    <cellStyle name="Millares 3 4 2 3 2 2 2" xfId="15855" xr:uid="{318FE70C-764B-4883-AFB0-6C455C13AAD4}"/>
    <cellStyle name="Millares 3 4 2 3 2 2 2 2" xfId="32368" xr:uid="{EC36DEBB-9AFD-40C0-94AE-EB012BF32CC1}"/>
    <cellStyle name="Millares 3 4 2 3 2 2 3" xfId="24112" xr:uid="{36AE00FE-57D6-46C1-AE27-E9E12475B72C}"/>
    <cellStyle name="Millares 3 4 2 3 2 3" xfId="11727" xr:uid="{4DB94D1B-4422-4062-976F-5852DC7ED2B2}"/>
    <cellStyle name="Millares 3 4 2 3 2 3 2" xfId="28240" xr:uid="{5752D42F-6AB7-46CB-8AAC-9A9EA9D94A19}"/>
    <cellStyle name="Millares 3 4 2 3 2 4" xfId="19984" xr:uid="{F7204EF4-51D8-45FF-8D53-80D310ECA476}"/>
    <cellStyle name="Millares 3 4 2 3 2 5" xfId="36498" xr:uid="{39A86386-A2BE-473B-AA6D-F704A7A8731F}"/>
    <cellStyle name="Millares 3 4 2 3 3" xfId="5535" xr:uid="{EAF772D9-9EE3-4FE1-B742-0401901DCBB8}"/>
    <cellStyle name="Millares 3 4 2 3 3 2" xfId="13791" xr:uid="{02467B07-BA0A-4ADB-98B8-87B61844B514}"/>
    <cellStyle name="Millares 3 4 2 3 3 2 2" xfId="30304" xr:uid="{04F613C1-DD30-47DA-AFEA-DA11E8B963F3}"/>
    <cellStyle name="Millares 3 4 2 3 3 3" xfId="22048" xr:uid="{9B3B6FBE-98DF-482A-A0E7-AAF683ED5407}"/>
    <cellStyle name="Millares 3 4 2 3 4" xfId="9663" xr:uid="{D8E9045E-BC9E-4C26-A2A0-5F87572D331B}"/>
    <cellStyle name="Millares 3 4 2 3 4 2" xfId="26176" xr:uid="{6947ED36-2045-489C-82F1-94EF68100B98}"/>
    <cellStyle name="Millares 3 4 2 3 5" xfId="17920" xr:uid="{8060318C-88B2-41DF-86BB-DB7B139C2F0A}"/>
    <cellStyle name="Millares 3 4 2 3 6" xfId="34434" xr:uid="{0FE8767B-96F0-45BA-9FE9-2CF78BD68420}"/>
    <cellStyle name="Millares 3 4 2 4" xfId="2450" xr:uid="{3AF0A574-7DE4-4BC7-9999-93B0DCF46540}"/>
    <cellStyle name="Millares 3 4 2 4 2" xfId="6578" xr:uid="{CAE115FA-02B4-4F36-891E-C11E70F9715D}"/>
    <cellStyle name="Millares 3 4 2 4 2 2" xfId="14834" xr:uid="{CEC03C1E-3951-4004-897B-643719CACC74}"/>
    <cellStyle name="Millares 3 4 2 4 2 2 2" xfId="31347" xr:uid="{D39321BD-E359-428D-82C3-6E9F990DC316}"/>
    <cellStyle name="Millares 3 4 2 4 2 3" xfId="23091" xr:uid="{1B23EA8B-8319-47B6-A57D-0D334E26EB5D}"/>
    <cellStyle name="Millares 3 4 2 4 3" xfId="10706" xr:uid="{3798C982-0535-43C5-877F-40FC4889F9E8}"/>
    <cellStyle name="Millares 3 4 2 4 3 2" xfId="27219" xr:uid="{66C62476-8F57-48AD-B358-9C52D55AE11B}"/>
    <cellStyle name="Millares 3 4 2 4 4" xfId="18963" xr:uid="{9C59E3AD-E967-4351-9242-472AA32CC3FB}"/>
    <cellStyle name="Millares 3 4 2 4 5" xfId="35477" xr:uid="{8511D45A-52DA-48D5-8603-250703AB91F0}"/>
    <cellStyle name="Millares 3 4 2 5" xfId="4514" xr:uid="{1FFA7985-EB44-41C0-8938-EF69F58F16C9}"/>
    <cellStyle name="Millares 3 4 2 5 2" xfId="12770" xr:uid="{FA150983-75E5-4B64-8AF6-EBD4C74087DE}"/>
    <cellStyle name="Millares 3 4 2 5 2 2" xfId="29283" xr:uid="{E1FFA4BB-E3F8-48B3-8130-08BF8D59F903}"/>
    <cellStyle name="Millares 3 4 2 5 3" xfId="21027" xr:uid="{A1516E88-C9F9-4D95-8308-DE9F09C1BBD4}"/>
    <cellStyle name="Millares 3 4 2 6" xfId="8642" xr:uid="{2BFEDD44-1AA0-41B7-A944-25B0B1E46E92}"/>
    <cellStyle name="Millares 3 4 2 6 2" xfId="25155" xr:uid="{264158B9-38EB-4A4B-B51A-797E792762CF}"/>
    <cellStyle name="Millares 3 4 2 7" xfId="16899" xr:uid="{EDA1748D-F4EC-4199-A4F9-84E63584EC45}"/>
    <cellStyle name="Millares 3 4 2 8" xfId="33413" xr:uid="{9C7963EB-4ABF-4C6D-8A80-D3F108257895}"/>
    <cellStyle name="Millares 3 4 3" xfId="641" xr:uid="{F7BDFFC6-511F-458F-AFA6-A082FF2B847A}"/>
    <cellStyle name="Millares 3 4 3 2" xfId="1662" xr:uid="{F359DA19-7548-44E1-9CE0-1BBE92B63027}"/>
    <cellStyle name="Millares 3 4 3 2 2" xfId="3726" xr:uid="{7A59EC4C-DD28-46F1-A7C8-3C8796F894D1}"/>
    <cellStyle name="Millares 3 4 3 2 2 2" xfId="7854" xr:uid="{97BB7AAB-4375-4614-A594-056D1D1B9C6E}"/>
    <cellStyle name="Millares 3 4 3 2 2 2 2" xfId="16110" xr:uid="{17A7FC77-0804-4E2D-8179-3FD2A91EE688}"/>
    <cellStyle name="Millares 3 4 3 2 2 2 2 2" xfId="32623" xr:uid="{E0EBC0DE-C5D7-4283-8B87-95053AA4B99E}"/>
    <cellStyle name="Millares 3 4 3 2 2 2 3" xfId="24367" xr:uid="{8DE63469-2AE9-4E4E-80EE-BAEBC56810F7}"/>
    <cellStyle name="Millares 3 4 3 2 2 3" xfId="11982" xr:uid="{7169088D-0093-4A51-A7F5-E8D894F42B4A}"/>
    <cellStyle name="Millares 3 4 3 2 2 3 2" xfId="28495" xr:uid="{DDAC4247-0863-41B4-9EE1-903E12973220}"/>
    <cellStyle name="Millares 3 4 3 2 2 4" xfId="20239" xr:uid="{0D4745CC-AC09-4D5E-8A30-8CDC895C8111}"/>
    <cellStyle name="Millares 3 4 3 2 2 5" xfId="36753" xr:uid="{77418CBC-7BC5-473F-99A8-1F2AE7AF3356}"/>
    <cellStyle name="Millares 3 4 3 2 3" xfId="5790" xr:uid="{90C8DC7C-53DB-4569-8F55-4218B5D915CE}"/>
    <cellStyle name="Millares 3 4 3 2 3 2" xfId="14046" xr:uid="{D63E1AD2-046D-4E9C-B432-AB84AE6006F7}"/>
    <cellStyle name="Millares 3 4 3 2 3 2 2" xfId="30559" xr:uid="{E416937D-06E7-414A-AFEC-FB3F88807DCA}"/>
    <cellStyle name="Millares 3 4 3 2 3 3" xfId="22303" xr:uid="{80EE7584-086E-4D33-B70D-6F3918ADFCDC}"/>
    <cellStyle name="Millares 3 4 3 2 4" xfId="9918" xr:uid="{3CBEA6D4-F397-44DB-8536-D3C41DD48B82}"/>
    <cellStyle name="Millares 3 4 3 2 4 2" xfId="26431" xr:uid="{4396ADC4-5273-4290-B466-2D01C7757643}"/>
    <cellStyle name="Millares 3 4 3 2 5" xfId="18175" xr:uid="{898C4F9A-9CDB-4901-91CE-B14E0E402590}"/>
    <cellStyle name="Millares 3 4 3 2 6" xfId="34689" xr:uid="{034F0630-A637-4910-96E9-6ACA0E9BEA6E}"/>
    <cellStyle name="Millares 3 4 3 3" xfId="2705" xr:uid="{EDBFBBB4-E263-4346-8E92-E99E339A803E}"/>
    <cellStyle name="Millares 3 4 3 3 2" xfId="6833" xr:uid="{600E5279-0737-4600-B018-F8A440A72FC4}"/>
    <cellStyle name="Millares 3 4 3 3 2 2" xfId="15089" xr:uid="{FBF31E0C-5ABF-4610-A488-F7BC133344DB}"/>
    <cellStyle name="Millares 3 4 3 3 2 2 2" xfId="31602" xr:uid="{C1BE6F99-44A3-4B02-9614-41342F9E9A14}"/>
    <cellStyle name="Millares 3 4 3 3 2 3" xfId="23346" xr:uid="{ADAEEC77-3D5E-4B59-AB1C-EF4B8EB50EAC}"/>
    <cellStyle name="Millares 3 4 3 3 3" xfId="10961" xr:uid="{847EBF33-2701-48A9-99A9-0A257E129EBE}"/>
    <cellStyle name="Millares 3 4 3 3 3 2" xfId="27474" xr:uid="{8631156D-C156-4FDD-AB19-48D2B9115FF5}"/>
    <cellStyle name="Millares 3 4 3 3 4" xfId="19218" xr:uid="{6935620D-16C5-40A2-B983-6D0CCF7305FB}"/>
    <cellStyle name="Millares 3 4 3 3 5" xfId="35732" xr:uid="{EBAAA755-B8FB-4DDF-8DE6-7427119E4193}"/>
    <cellStyle name="Millares 3 4 3 4" xfId="4769" xr:uid="{E34EC16A-3EB3-4819-AE02-42C0A749B659}"/>
    <cellStyle name="Millares 3 4 3 4 2" xfId="13025" xr:uid="{F4BB4ABB-9DC6-4045-A419-F75A7A9158B7}"/>
    <cellStyle name="Millares 3 4 3 4 2 2" xfId="29538" xr:uid="{F2158C1D-47F1-43C2-B2AD-CC318E926714}"/>
    <cellStyle name="Millares 3 4 3 4 3" xfId="21282" xr:uid="{F25F8FA4-014A-492F-903C-9F2FC72A191D}"/>
    <cellStyle name="Millares 3 4 3 5" xfId="8897" xr:uid="{D186725A-72A6-4518-ACE8-B6C3549DD2F7}"/>
    <cellStyle name="Millares 3 4 3 5 2" xfId="25410" xr:uid="{9E2A8DCB-3030-4E37-90E8-E30FFD6B9BDD}"/>
    <cellStyle name="Millares 3 4 3 6" xfId="17154" xr:uid="{80D9ACB8-A3B1-4F44-B0B1-9C32C28E8CEB}"/>
    <cellStyle name="Millares 3 4 3 7" xfId="33668" xr:uid="{93842CF1-6102-473C-980D-C1D9E8E279DF}"/>
    <cellStyle name="Millares 3 4 4" xfId="1159" xr:uid="{F053AF9C-1403-449A-8CD5-DCBE67C08278}"/>
    <cellStyle name="Millares 3 4 4 2" xfId="3223" xr:uid="{43450C98-419C-4AF4-A1B6-32EE2CAF56C2}"/>
    <cellStyle name="Millares 3 4 4 2 2" xfId="7351" xr:uid="{4CAA71F2-59E4-4FF4-BAAF-F1602C88EC2B}"/>
    <cellStyle name="Millares 3 4 4 2 2 2" xfId="15607" xr:uid="{76E146DE-A313-4947-9283-DCD3B7D67D93}"/>
    <cellStyle name="Millares 3 4 4 2 2 2 2" xfId="32120" xr:uid="{EE80C668-E1BD-4B52-9B50-96C5F3A378EB}"/>
    <cellStyle name="Millares 3 4 4 2 2 3" xfId="23864" xr:uid="{27D51780-CC99-4DD6-9CEF-32D3412AC3AC}"/>
    <cellStyle name="Millares 3 4 4 2 3" xfId="11479" xr:uid="{96156F01-E76F-45B4-81F0-833B8E8CA5BB}"/>
    <cellStyle name="Millares 3 4 4 2 3 2" xfId="27992" xr:uid="{5B210A51-844A-430A-9C68-BC290BAA181B}"/>
    <cellStyle name="Millares 3 4 4 2 4" xfId="19736" xr:uid="{CF8FA2B2-88A3-46DC-8251-74C7EA2864A7}"/>
    <cellStyle name="Millares 3 4 4 2 5" xfId="36250" xr:uid="{F0B08925-E098-4AC3-8F9E-713391D28923}"/>
    <cellStyle name="Millares 3 4 4 3" xfId="5287" xr:uid="{35E965F5-AEEA-49AE-863D-9059A295FFAA}"/>
    <cellStyle name="Millares 3 4 4 3 2" xfId="13543" xr:uid="{213C4529-B9DB-4B11-B5F4-4B326AE84BF1}"/>
    <cellStyle name="Millares 3 4 4 3 2 2" xfId="30056" xr:uid="{5426C686-D3A2-4236-AB38-38DC2E7450C7}"/>
    <cellStyle name="Millares 3 4 4 3 3" xfId="21800" xr:uid="{2EC6D6DA-EF91-497C-A92A-B4EE4ABE6719}"/>
    <cellStyle name="Millares 3 4 4 4" xfId="9415" xr:uid="{8FAB7F2B-40BE-4E0C-A111-95F6785E7A77}"/>
    <cellStyle name="Millares 3 4 4 4 2" xfId="25928" xr:uid="{D87EDADB-5842-44E9-9248-836E7190BAEE}"/>
    <cellStyle name="Millares 3 4 4 5" xfId="17672" xr:uid="{6042356A-A056-46B8-A262-902A3ADB6DE4}"/>
    <cellStyle name="Millares 3 4 4 6" xfId="34186" xr:uid="{7DC483AE-9C5E-429E-8649-ECC819AAE717}"/>
    <cellStyle name="Millares 3 4 5" xfId="2202" xr:uid="{6EBD3573-5CB4-43C9-B4C3-C30B7010F79D}"/>
    <cellStyle name="Millares 3 4 5 2" xfId="6330" xr:uid="{A90CEB06-D245-4FA8-808E-57FF84CFD4B8}"/>
    <cellStyle name="Millares 3 4 5 2 2" xfId="14586" xr:uid="{70444257-2A06-4AF1-898E-2DC652C4358B}"/>
    <cellStyle name="Millares 3 4 5 2 2 2" xfId="31099" xr:uid="{4356C3AB-FF77-45AC-AA0E-110B619F6A30}"/>
    <cellStyle name="Millares 3 4 5 2 3" xfId="22843" xr:uid="{302D0729-E1EE-4ADD-BBFF-3818ED21E8CC}"/>
    <cellStyle name="Millares 3 4 5 3" xfId="10458" xr:uid="{6DD21A20-26F0-47EA-8440-BE9BC98F7AFB}"/>
    <cellStyle name="Millares 3 4 5 3 2" xfId="26971" xr:uid="{2B5DE545-C403-4E9C-881B-7F55929C69C8}"/>
    <cellStyle name="Millares 3 4 5 4" xfId="18715" xr:uid="{7F41FCAF-87A0-4EB2-ACBB-5EE57EEAB97B}"/>
    <cellStyle name="Millares 3 4 5 5" xfId="35229" xr:uid="{E241CF77-DB1A-455E-B9BE-D0FC144DEBB0}"/>
    <cellStyle name="Millares 3 4 6" xfId="4266" xr:uid="{F3AF1EE1-EC89-47A6-B6DA-4C5C5457CDF3}"/>
    <cellStyle name="Millares 3 4 6 2" xfId="12522" xr:uid="{EA74D735-7DBA-4342-A162-C5055B050D2F}"/>
    <cellStyle name="Millares 3 4 6 2 2" xfId="29035" xr:uid="{8E166E01-39B5-4E11-B9F9-002E30A308E3}"/>
    <cellStyle name="Millares 3 4 6 3" xfId="20779" xr:uid="{D3A506BE-4E8A-4FE1-A63C-6DEC088E2A43}"/>
    <cellStyle name="Millares 3 4 7" xfId="8394" xr:uid="{53ED3A8C-087E-4AE7-8A32-8682B66C9B33}"/>
    <cellStyle name="Millares 3 4 7 2" xfId="24907" xr:uid="{85C1705D-A513-4A5B-BCD8-6D255057B42E}"/>
    <cellStyle name="Millares 3 4 8" xfId="16651" xr:uid="{C65B3D0A-64E6-4814-ABFB-2F5FD3AED887}"/>
    <cellStyle name="Millares 3 4 9" xfId="33165" xr:uid="{A6AEC24A-C7B6-43C0-ADEA-761212A595B2}"/>
    <cellStyle name="Millares 3 5" xfId="262" xr:uid="{71F5409F-C5BA-489F-80DB-0067E1909429}"/>
    <cellStyle name="Millares 3 5 2" xfId="765" xr:uid="{32A0ACDB-F0F7-4F3D-ABC2-D3FF81AA9538}"/>
    <cellStyle name="Millares 3 5 2 2" xfId="1786" xr:uid="{25D0EA39-6BE0-42BE-8DE8-B3EAD341C5BF}"/>
    <cellStyle name="Millares 3 5 2 2 2" xfId="3850" xr:uid="{2F6CB008-B0F1-4B9A-BCA5-2DFFAD5B862C}"/>
    <cellStyle name="Millares 3 5 2 2 2 2" xfId="7978" xr:uid="{FBF91907-5503-4402-A87D-31AE29B1941C}"/>
    <cellStyle name="Millares 3 5 2 2 2 2 2" xfId="16234" xr:uid="{1729638B-078A-422B-8B76-844F7C2AD314}"/>
    <cellStyle name="Millares 3 5 2 2 2 2 2 2" xfId="32747" xr:uid="{121CC538-E21D-4067-A2A4-931B278D99C0}"/>
    <cellStyle name="Millares 3 5 2 2 2 2 3" xfId="24491" xr:uid="{16302833-EF71-4A3B-B7C8-C25C8F6F6B34}"/>
    <cellStyle name="Millares 3 5 2 2 2 3" xfId="12106" xr:uid="{BBDDA4CF-0D36-4944-81EF-4A20334E2E75}"/>
    <cellStyle name="Millares 3 5 2 2 2 3 2" xfId="28619" xr:uid="{AAEFC8C0-BF3D-4F16-8440-89CDB1CBACA8}"/>
    <cellStyle name="Millares 3 5 2 2 2 4" xfId="20363" xr:uid="{267DEA2A-0535-4BFA-965E-C265F1295FBE}"/>
    <cellStyle name="Millares 3 5 2 2 2 5" xfId="36877" xr:uid="{E54020E9-E7D9-4A8A-A75C-3A47AB262D7B}"/>
    <cellStyle name="Millares 3 5 2 2 3" xfId="5914" xr:uid="{B89F3B20-CC0D-4536-99F6-DFE08A9A3274}"/>
    <cellStyle name="Millares 3 5 2 2 3 2" xfId="14170" xr:uid="{8DEF1EEE-2FC2-4ABB-B700-2E07DFBE26F8}"/>
    <cellStyle name="Millares 3 5 2 2 3 2 2" xfId="30683" xr:uid="{3496090C-B778-4D0C-AE1E-17C31853D089}"/>
    <cellStyle name="Millares 3 5 2 2 3 3" xfId="22427" xr:uid="{95CC109D-7CC0-4E89-9B0B-6BBD342A5AD1}"/>
    <cellStyle name="Millares 3 5 2 2 4" xfId="10042" xr:uid="{2EC765B6-C160-4787-9301-5BD366502F65}"/>
    <cellStyle name="Millares 3 5 2 2 4 2" xfId="26555" xr:uid="{CE2A2BAC-BF53-4379-AB4C-87DE162BE4BC}"/>
    <cellStyle name="Millares 3 5 2 2 5" xfId="18299" xr:uid="{71F88D80-991E-49F1-B714-4BDBFF816304}"/>
    <cellStyle name="Millares 3 5 2 2 6" xfId="34813" xr:uid="{B89C8F0B-8C4B-4415-AEFA-F16833EF48E8}"/>
    <cellStyle name="Millares 3 5 2 3" xfId="2829" xr:uid="{FF1A6DA8-8897-418B-A36D-E8F5338EA8CD}"/>
    <cellStyle name="Millares 3 5 2 3 2" xfId="6957" xr:uid="{0BA29361-F3B8-40E8-9FAC-787B41831FCA}"/>
    <cellStyle name="Millares 3 5 2 3 2 2" xfId="15213" xr:uid="{A9A1F656-AB17-4FC3-9011-F928778995CB}"/>
    <cellStyle name="Millares 3 5 2 3 2 2 2" xfId="31726" xr:uid="{BFBA0F06-149A-4592-9CD5-64B3487C32F0}"/>
    <cellStyle name="Millares 3 5 2 3 2 3" xfId="23470" xr:uid="{ACA183A2-41D7-49A7-BDA6-D31A407D5024}"/>
    <cellStyle name="Millares 3 5 2 3 3" xfId="11085" xr:uid="{C81F41F2-2467-472C-803A-3E0A66C4447F}"/>
    <cellStyle name="Millares 3 5 2 3 3 2" xfId="27598" xr:uid="{717EC123-4EDE-48EE-BC49-E4F1853A67D2}"/>
    <cellStyle name="Millares 3 5 2 3 4" xfId="19342" xr:uid="{1EB11472-F825-438A-86B0-F94687117FB5}"/>
    <cellStyle name="Millares 3 5 2 3 5" xfId="35856" xr:uid="{6476EBE9-CBC5-46AF-A865-629864A228D4}"/>
    <cellStyle name="Millares 3 5 2 4" xfId="4893" xr:uid="{80CA3252-076E-494B-8953-B92B33E830B4}"/>
    <cellStyle name="Millares 3 5 2 4 2" xfId="13149" xr:uid="{33A6F43D-A5D5-407F-9A0F-66118607B760}"/>
    <cellStyle name="Millares 3 5 2 4 2 2" xfId="29662" xr:uid="{7397E2EB-B0C2-4E1F-A340-02D07B888824}"/>
    <cellStyle name="Millares 3 5 2 4 3" xfId="21406" xr:uid="{E300867A-275A-4CA6-8A31-1F54A0FA0215}"/>
    <cellStyle name="Millares 3 5 2 5" xfId="9021" xr:uid="{B6D90140-B08B-43E0-9365-ECE838D8BE9B}"/>
    <cellStyle name="Millares 3 5 2 5 2" xfId="25534" xr:uid="{D914D4FC-BEDC-460B-8807-4D069669F98F}"/>
    <cellStyle name="Millares 3 5 2 6" xfId="17278" xr:uid="{F0687534-54B7-45DA-B3B9-3C393CB4F088}"/>
    <cellStyle name="Millares 3 5 2 7" xfId="33792" xr:uid="{C031AC5A-570A-4CFD-82A9-150379526882}"/>
    <cellStyle name="Millares 3 5 3" xfId="1283" xr:uid="{3CA49C5F-B26B-4698-BE6E-6EF474E4FCA2}"/>
    <cellStyle name="Millares 3 5 3 2" xfId="3347" xr:uid="{ED39B218-4C92-4CC7-9F1F-12709311E0C5}"/>
    <cellStyle name="Millares 3 5 3 2 2" xfId="7475" xr:uid="{1740053D-8DCA-488A-830C-B257E075FDA3}"/>
    <cellStyle name="Millares 3 5 3 2 2 2" xfId="15731" xr:uid="{DE676302-02A7-41CF-BA28-810A80AA2478}"/>
    <cellStyle name="Millares 3 5 3 2 2 2 2" xfId="32244" xr:uid="{C92299C9-36DD-4EE8-A551-22FBA0267269}"/>
    <cellStyle name="Millares 3 5 3 2 2 3" xfId="23988" xr:uid="{E06C2ADA-C9D2-47DF-83B2-D42DAF39ABAC}"/>
    <cellStyle name="Millares 3 5 3 2 3" xfId="11603" xr:uid="{557176BC-9B66-48CA-AB10-C61092263DA3}"/>
    <cellStyle name="Millares 3 5 3 2 3 2" xfId="28116" xr:uid="{545F58A4-0D15-429C-98B2-7F69BEFF2F6E}"/>
    <cellStyle name="Millares 3 5 3 2 4" xfId="19860" xr:uid="{ADE3FC2F-EC8F-4D01-908F-BFACB9B5343F}"/>
    <cellStyle name="Millares 3 5 3 2 5" xfId="36374" xr:uid="{4F1B4204-58EA-42F5-847A-074750EC7F48}"/>
    <cellStyle name="Millares 3 5 3 3" xfId="5411" xr:uid="{51B8EDB9-7A71-428D-B4C9-65034BF034CB}"/>
    <cellStyle name="Millares 3 5 3 3 2" xfId="13667" xr:uid="{FE7E71EE-992F-45A6-A12D-FEC225EBDEE9}"/>
    <cellStyle name="Millares 3 5 3 3 2 2" xfId="30180" xr:uid="{8D3C40FA-9564-42FE-8F96-D4003DE8DA8C}"/>
    <cellStyle name="Millares 3 5 3 3 3" xfId="21924" xr:uid="{5A80C95E-F061-4DF1-BA3A-B78A2F79123A}"/>
    <cellStyle name="Millares 3 5 3 4" xfId="9539" xr:uid="{38FA08AD-584F-422C-86EA-37E3E78D72AA}"/>
    <cellStyle name="Millares 3 5 3 4 2" xfId="26052" xr:uid="{D3D122EC-1B72-4EF3-B8E8-EE4C6B09C2A1}"/>
    <cellStyle name="Millares 3 5 3 5" xfId="17796" xr:uid="{AB2423D6-9168-4EBD-A7F1-B327D5313AAE}"/>
    <cellStyle name="Millares 3 5 3 6" xfId="34310" xr:uid="{A5F5254B-826B-4BCB-8352-66724A55BF06}"/>
    <cellStyle name="Millares 3 5 4" xfId="2326" xr:uid="{2084A5F2-F018-4A36-96CC-5EF91331E39D}"/>
    <cellStyle name="Millares 3 5 4 2" xfId="6454" xr:uid="{D3129B5C-C843-410A-8418-659669DC1BB1}"/>
    <cellStyle name="Millares 3 5 4 2 2" xfId="14710" xr:uid="{F0A7AB6F-4B09-4A1C-9CB5-1A8C3EB13AA8}"/>
    <cellStyle name="Millares 3 5 4 2 2 2" xfId="31223" xr:uid="{47CB01E8-BE81-4E0A-9D0F-D33B65F9AA1B}"/>
    <cellStyle name="Millares 3 5 4 2 3" xfId="22967" xr:uid="{04292245-A90D-4040-89C0-7AF5D4820672}"/>
    <cellStyle name="Millares 3 5 4 3" xfId="10582" xr:uid="{F3705D02-3B69-4A17-81D6-FFC400BA6CCC}"/>
    <cellStyle name="Millares 3 5 4 3 2" xfId="27095" xr:uid="{303E0854-F4EC-4B45-82A0-819124FFDD42}"/>
    <cellStyle name="Millares 3 5 4 4" xfId="18839" xr:uid="{78BA9534-6D36-487A-81A1-E6AAE4521B57}"/>
    <cellStyle name="Millares 3 5 4 5" xfId="35353" xr:uid="{B2FADF51-8776-4D90-9684-A19561414312}"/>
    <cellStyle name="Millares 3 5 5" xfId="4390" xr:uid="{D38DE888-B683-48D6-9CFC-EEAE76911D5C}"/>
    <cellStyle name="Millares 3 5 5 2" xfId="12646" xr:uid="{F11F0B44-2877-4895-9FB6-873EB4A94E73}"/>
    <cellStyle name="Millares 3 5 5 2 2" xfId="29159" xr:uid="{6103872A-0258-4378-B69E-B5EC304B940E}"/>
    <cellStyle name="Millares 3 5 5 3" xfId="20903" xr:uid="{9570A9E4-2F63-46CC-BF3D-A491993D7D67}"/>
    <cellStyle name="Millares 3 5 6" xfId="8518" xr:uid="{D1090EA9-050A-4B5A-A437-1A65B74A978C}"/>
    <cellStyle name="Millares 3 5 6 2" xfId="25031" xr:uid="{911E9D22-5873-416D-887E-1FB5680E635E}"/>
    <cellStyle name="Millares 3 5 7" xfId="16775" xr:uid="{6DED883F-ACB2-4A21-8F22-55E2F827ED45}"/>
    <cellStyle name="Millares 3 5 8" xfId="33289" xr:uid="{FD2610E3-66AE-48B2-9D0F-A5262A190EE6}"/>
    <cellStyle name="Millares 3 6" xfId="517" xr:uid="{7006ECEF-6168-429B-A3C3-1CE7AA3D2194}"/>
    <cellStyle name="Millares 3 6 2" xfId="1538" xr:uid="{3B0C2D23-D7E1-4F95-A4A8-754AA1EEB86E}"/>
    <cellStyle name="Millares 3 6 2 2" xfId="3602" xr:uid="{9BB52AC8-7600-4986-A650-B7CBAAA4FF5C}"/>
    <cellStyle name="Millares 3 6 2 2 2" xfId="7730" xr:uid="{524B5A8E-8E7F-4F6D-9E48-B664095A728F}"/>
    <cellStyle name="Millares 3 6 2 2 2 2" xfId="15986" xr:uid="{97B4C0D7-896C-4E32-B44C-0DDCF74E2CCC}"/>
    <cellStyle name="Millares 3 6 2 2 2 2 2" xfId="32499" xr:uid="{39FDE2A0-AF6C-43F8-9BEB-BEB9A2437450}"/>
    <cellStyle name="Millares 3 6 2 2 2 3" xfId="24243" xr:uid="{3E654C19-07ED-4E92-8A15-78914DA88CE5}"/>
    <cellStyle name="Millares 3 6 2 2 3" xfId="11858" xr:uid="{9FEA1E6C-0C00-4544-B093-E3B566AA5586}"/>
    <cellStyle name="Millares 3 6 2 2 3 2" xfId="28371" xr:uid="{CE79C98A-8DD8-44EB-86E8-526EEC870F2E}"/>
    <cellStyle name="Millares 3 6 2 2 4" xfId="20115" xr:uid="{7B43CA7C-8C10-4B69-AA01-8A6EA01DB7D9}"/>
    <cellStyle name="Millares 3 6 2 2 5" xfId="36629" xr:uid="{E5A60EA3-B8B1-4DE0-8B3B-D87D7ADAD802}"/>
    <cellStyle name="Millares 3 6 2 3" xfId="5666" xr:uid="{7330D58A-433E-4A69-A758-18C5D2A0FE18}"/>
    <cellStyle name="Millares 3 6 2 3 2" xfId="13922" xr:uid="{DFB7D734-7E74-4132-A1CC-5CC2F8E993F4}"/>
    <cellStyle name="Millares 3 6 2 3 2 2" xfId="30435" xr:uid="{3464759F-3423-4A65-A9A4-61D2151B0AE5}"/>
    <cellStyle name="Millares 3 6 2 3 3" xfId="22179" xr:uid="{66FE94A5-7CA8-42C5-86C5-D8E21E385A78}"/>
    <cellStyle name="Millares 3 6 2 4" xfId="9794" xr:uid="{FFBC4DCB-3A05-41C4-9BA5-B207CF9C442E}"/>
    <cellStyle name="Millares 3 6 2 4 2" xfId="26307" xr:uid="{3E8B629A-1817-4D18-AD6D-81325CD42738}"/>
    <cellStyle name="Millares 3 6 2 5" xfId="18051" xr:uid="{9042BAE5-772F-4579-8DCA-6F473B784858}"/>
    <cellStyle name="Millares 3 6 2 6" xfId="34565" xr:uid="{71B97E7A-1C9E-4721-81CB-F03E2EAB6E29}"/>
    <cellStyle name="Millares 3 6 3" xfId="2581" xr:uid="{097D52BC-AC0C-426A-97F0-A28D584C6254}"/>
    <cellStyle name="Millares 3 6 3 2" xfId="6709" xr:uid="{CE95BB34-2553-4799-8120-604BC7459D9A}"/>
    <cellStyle name="Millares 3 6 3 2 2" xfId="14965" xr:uid="{8705D9C3-4EF2-43FF-BAD0-DE05AD2427E1}"/>
    <cellStyle name="Millares 3 6 3 2 2 2" xfId="31478" xr:uid="{0962096F-C6EC-4D70-8CDD-C4B612430C92}"/>
    <cellStyle name="Millares 3 6 3 2 3" xfId="23222" xr:uid="{C0075B3D-B077-4B44-B32D-144B943E6205}"/>
    <cellStyle name="Millares 3 6 3 3" xfId="10837" xr:uid="{99312028-11D6-46BD-80D4-A6D43F7B1A4C}"/>
    <cellStyle name="Millares 3 6 3 3 2" xfId="27350" xr:uid="{23118CC1-C05E-4505-8CC4-BB37FA4A19C2}"/>
    <cellStyle name="Millares 3 6 3 4" xfId="19094" xr:uid="{5C690F3B-9C7F-4C0C-A308-A9D8342AA37A}"/>
    <cellStyle name="Millares 3 6 3 5" xfId="35608" xr:uid="{FFD9EFFF-1F00-4E84-BD8C-19AD8A49CDC3}"/>
    <cellStyle name="Millares 3 6 4" xfId="4645" xr:uid="{1192C14E-611A-4F2E-AD25-8122491D3227}"/>
    <cellStyle name="Millares 3 6 4 2" xfId="12901" xr:uid="{ACE9AB8E-C1F3-40C0-8873-24E88D799069}"/>
    <cellStyle name="Millares 3 6 4 2 2" xfId="29414" xr:uid="{3BD87694-0AD2-4ADA-B518-549EE225EA32}"/>
    <cellStyle name="Millares 3 6 4 3" xfId="21158" xr:uid="{B2D86A22-CF68-4480-B478-3E1C82E70649}"/>
    <cellStyle name="Millares 3 6 5" xfId="8773" xr:uid="{9ED2A988-50BB-4836-8EAC-3E123BD83BAE}"/>
    <cellStyle name="Millares 3 6 5 2" xfId="25286" xr:uid="{03927C49-81BC-4A44-BF54-8FDE4C9B3773}"/>
    <cellStyle name="Millares 3 6 6" xfId="17030" xr:uid="{1F42F7C8-A72D-49B9-8C1D-12C5DDEC5DA8}"/>
    <cellStyle name="Millares 3 6 7" xfId="33544" xr:uid="{57CC5D41-DA4B-43E9-9967-EC31CE0172B4}"/>
    <cellStyle name="Millares 3 7" xfId="1035" xr:uid="{57E1E90F-C6EB-442A-8539-76AE886BB18F}"/>
    <cellStyle name="Millares 3 7 2" xfId="3099" xr:uid="{B63BF047-B4C9-4334-9337-62FDAFE9D6A9}"/>
    <cellStyle name="Millares 3 7 2 2" xfId="7227" xr:uid="{F8BC9489-2664-47D5-9C48-9DE7047D38F3}"/>
    <cellStyle name="Millares 3 7 2 2 2" xfId="15483" xr:uid="{5E1E132A-4541-4AC0-9BDF-413EE68BABD1}"/>
    <cellStyle name="Millares 3 7 2 2 2 2" xfId="31996" xr:uid="{68574C63-D46F-41A0-A2A9-058D42425D3D}"/>
    <cellStyle name="Millares 3 7 2 2 3" xfId="23740" xr:uid="{84C825DA-39C6-4EC1-8879-9E3FCE5AD5BB}"/>
    <cellStyle name="Millares 3 7 2 3" xfId="11355" xr:uid="{1DCC6B91-4AE4-4505-9112-689A68DB1D17}"/>
    <cellStyle name="Millares 3 7 2 3 2" xfId="27868" xr:uid="{E91A3381-2752-4F4A-A31E-25536D6FC3F7}"/>
    <cellStyle name="Millares 3 7 2 4" xfId="19612" xr:uid="{55239735-C184-4E19-9FCF-B504E859E6BD}"/>
    <cellStyle name="Millares 3 7 2 5" xfId="36126" xr:uid="{8FC2C005-526E-4396-9A91-F3DAD6AAED2C}"/>
    <cellStyle name="Millares 3 7 3" xfId="5163" xr:uid="{100EA285-4E39-463C-B313-A6C7D4042CE3}"/>
    <cellStyle name="Millares 3 7 3 2" xfId="13419" xr:uid="{FE02813A-467D-414B-A205-930384189EFA}"/>
    <cellStyle name="Millares 3 7 3 2 2" xfId="29932" xr:uid="{7B12992F-687F-4B93-9245-34690C795309}"/>
    <cellStyle name="Millares 3 7 3 3" xfId="21676" xr:uid="{1003B24E-6BFD-429E-B4A6-2543EB613145}"/>
    <cellStyle name="Millares 3 7 4" xfId="9291" xr:uid="{13ECAA7D-F472-40DE-BBC7-B57361E9FA4D}"/>
    <cellStyle name="Millares 3 7 4 2" xfId="25804" xr:uid="{EAA5A3A8-929C-46D7-A76C-54B4C597B2A9}"/>
    <cellStyle name="Millares 3 7 5" xfId="17548" xr:uid="{7B6381B8-D273-4BDE-A345-14ADBC74D61B}"/>
    <cellStyle name="Millares 3 7 6" xfId="34062" xr:uid="{7564BD04-BD66-4BEA-8CF0-4F09649BDFA4}"/>
    <cellStyle name="Millares 3 8" xfId="2078" xr:uid="{2F556C7E-3565-44BF-820E-451BD2CF8D06}"/>
    <cellStyle name="Millares 3 8 2" xfId="6206" xr:uid="{C6F6AB56-8493-4A8F-8F27-21C9CC31447D}"/>
    <cellStyle name="Millares 3 8 2 2" xfId="14462" xr:uid="{8665A3F6-D57B-45C6-938B-54BA3DA11AED}"/>
    <cellStyle name="Millares 3 8 2 2 2" xfId="30975" xr:uid="{9215DF95-2688-4258-BC85-7AB71ACF1EC1}"/>
    <cellStyle name="Millares 3 8 2 3" xfId="22719" xr:uid="{B7754320-A84E-4964-A42F-2F36E79E98B7}"/>
    <cellStyle name="Millares 3 8 3" xfId="10334" xr:uid="{976CF548-4496-4D6F-B3CA-6A105CA03C95}"/>
    <cellStyle name="Millares 3 8 3 2" xfId="26847" xr:uid="{D3453D44-78E3-4A09-8753-4E8350F7DAF6}"/>
    <cellStyle name="Millares 3 8 4" xfId="18591" xr:uid="{AA5BE816-A496-47CD-8637-38B5A9D24956}"/>
    <cellStyle name="Millares 3 8 5" xfId="35105" xr:uid="{D7E77172-60FF-461E-A294-74BC647071B0}"/>
    <cellStyle name="Millares 3 9" xfId="4142" xr:uid="{95C17395-9F75-4F82-BE86-A7F733906B97}"/>
    <cellStyle name="Millares 3 9 2" xfId="12398" xr:uid="{162885EE-EF09-4BC9-9DA0-5B82187FC660}"/>
    <cellStyle name="Millares 3 9 2 2" xfId="28911" xr:uid="{75C3B1E0-0A38-4094-9A97-A1309B29778F}"/>
    <cellStyle name="Millares 3 9 3" xfId="20655" xr:uid="{0F189995-6970-45CE-8BA4-A99AEA675089}"/>
    <cellStyle name="Millares 30" xfId="1019" xr:uid="{EBBD8316-FD9D-4E02-B79B-36A74C09458D}"/>
    <cellStyle name="Millares 30 2" xfId="2040" xr:uid="{0A9317B1-9D86-4E5F-AA3F-E1E66ACBFBFA}"/>
    <cellStyle name="Millares 30 2 2" xfId="4104" xr:uid="{E8FD49AF-71FF-439C-B89C-A79EE4E58596}"/>
    <cellStyle name="Millares 30 2 2 2" xfId="8232" xr:uid="{A86636F1-1837-4E93-82EB-33CA10B99D66}"/>
    <cellStyle name="Millares 30 2 2 2 2" xfId="16488" xr:uid="{37606186-2FFE-4879-8CD9-1507B8A22A2F}"/>
    <cellStyle name="Millares 30 2 2 2 2 2" xfId="33001" xr:uid="{EB225C0E-335D-41B7-AFF8-36DE2D3BD170}"/>
    <cellStyle name="Millares 30 2 2 2 3" xfId="24745" xr:uid="{49E17946-1AB5-41E9-9D4D-7F6B99C979FC}"/>
    <cellStyle name="Millares 30 2 2 3" xfId="12360" xr:uid="{C9905F91-AD04-4B15-9BD1-8D7B49C3C5C8}"/>
    <cellStyle name="Millares 30 2 2 3 2" xfId="28873" xr:uid="{52F8C1DC-18AA-40F7-988B-D2D0FA00FBFC}"/>
    <cellStyle name="Millares 30 2 2 4" xfId="20617" xr:uid="{65A3E936-2CC0-4B1E-A81C-13B3A9C2FC28}"/>
    <cellStyle name="Millares 30 2 2 5" xfId="37131" xr:uid="{1A516538-6E55-4D23-B5AA-7A622F22A6FA}"/>
    <cellStyle name="Millares 30 2 3" xfId="6168" xr:uid="{0184B068-8C21-48FA-B8BD-C53F85B63ADF}"/>
    <cellStyle name="Millares 30 2 3 2" xfId="14424" xr:uid="{BF580BC2-1AFA-4D25-8F5E-EC57A4825E80}"/>
    <cellStyle name="Millares 30 2 3 2 2" xfId="30937" xr:uid="{B27DCBFB-F4BB-4F72-99AD-07E1B89784D9}"/>
    <cellStyle name="Millares 30 2 3 3" xfId="22681" xr:uid="{286AE6D5-2DE0-4BDF-8C7E-D1EAF578FB87}"/>
    <cellStyle name="Millares 30 2 4" xfId="10296" xr:uid="{190A3F67-58D4-4E07-BCC3-930A570DB67F}"/>
    <cellStyle name="Millares 30 2 4 2" xfId="26809" xr:uid="{A057ADC6-CA54-417C-845F-AB8027806A4C}"/>
    <cellStyle name="Millares 30 2 5" xfId="18553" xr:uid="{8967656E-5959-4126-9A67-70096A8BE965}"/>
    <cellStyle name="Millares 30 2 6" xfId="35067" xr:uid="{78A01229-CBBD-4D40-ABA8-351DD5A53B91}"/>
    <cellStyle name="Millares 30 3" xfId="3083" xr:uid="{EF14151B-5B7C-425C-A209-5C85D0FDEE92}"/>
    <cellStyle name="Millares 30 3 2" xfId="7211" xr:uid="{10452F61-0A38-4685-B805-37D24510D2BF}"/>
    <cellStyle name="Millares 30 3 2 2" xfId="15467" xr:uid="{1DFB2E75-CABC-42C3-B3E8-11B36EF2F730}"/>
    <cellStyle name="Millares 30 3 2 2 2" xfId="31980" xr:uid="{33F06937-A1C9-4975-A0BC-4EA123AA1A4C}"/>
    <cellStyle name="Millares 30 3 2 3" xfId="23724" xr:uid="{5ACA9497-141B-4908-9D22-FDFA405FFEA6}"/>
    <cellStyle name="Millares 30 3 3" xfId="11339" xr:uid="{409E92F1-7DBF-418D-82FC-5443A12288B3}"/>
    <cellStyle name="Millares 30 3 3 2" xfId="27852" xr:uid="{70FB0174-87C3-4138-80D1-614EAB735F7A}"/>
    <cellStyle name="Millares 30 3 4" xfId="19596" xr:uid="{A5E37B74-ADFD-4633-A3C9-468946CE759A}"/>
    <cellStyle name="Millares 30 3 5" xfId="36110" xr:uid="{71E356BE-639D-4D55-BD5B-C1CDF5ACC41D}"/>
    <cellStyle name="Millares 30 4" xfId="5147" xr:uid="{CF06513E-7569-477C-865C-9E765DDCECCC}"/>
    <cellStyle name="Millares 30 4 2" xfId="13403" xr:uid="{B479A0ED-A564-4964-8170-750CEDC35F78}"/>
    <cellStyle name="Millares 30 4 2 2" xfId="29916" xr:uid="{C5CE0A9A-3A7B-4D24-9042-3256B15D1505}"/>
    <cellStyle name="Millares 30 4 3" xfId="21660" xr:uid="{EEB06056-17E3-4A94-B26B-586882BA15BD}"/>
    <cellStyle name="Millares 30 5" xfId="9275" xr:uid="{A79FB146-9C47-44EC-9738-75A72A82C58C}"/>
    <cellStyle name="Millares 30 5 2" xfId="25788" xr:uid="{65B63937-F2B1-47F2-833A-A0B9F7748641}"/>
    <cellStyle name="Millares 30 6" xfId="17532" xr:uid="{FF1236DD-145C-4DED-8F9A-A97857E71B7E}"/>
    <cellStyle name="Millares 30 7" xfId="34046" xr:uid="{14C7DEA0-EF61-4376-8A8C-B8982DFECFC2}"/>
    <cellStyle name="Millares 31" xfId="1020" xr:uid="{AE573464-C4CF-46C1-9BAC-0FC658D009F7}"/>
    <cellStyle name="Millares 31 2" xfId="2041" xr:uid="{7FD86B33-F95B-405B-B9E5-5E1B5C51DBA4}"/>
    <cellStyle name="Millares 31 2 2" xfId="4105" xr:uid="{92572376-AFD8-4936-9F11-A2CF057236D5}"/>
    <cellStyle name="Millares 31 2 2 2" xfId="8233" xr:uid="{654CBC13-06E3-4B45-9C32-F137B9888AD2}"/>
    <cellStyle name="Millares 31 2 2 2 2" xfId="16489" xr:uid="{106B363C-97AA-4066-A5FE-15C348E7DFBB}"/>
    <cellStyle name="Millares 31 2 2 2 2 2" xfId="33002" xr:uid="{D6CA35A8-E146-4135-85BA-6B5D7DF76073}"/>
    <cellStyle name="Millares 31 2 2 2 3" xfId="24746" xr:uid="{104F09AF-C076-4A8D-9351-7F15E1A2F092}"/>
    <cellStyle name="Millares 31 2 2 3" xfId="12361" xr:uid="{57A8F5DF-E4A7-4529-B26F-0090BD5683A8}"/>
    <cellStyle name="Millares 31 2 2 3 2" xfId="28874" xr:uid="{7E0B17CC-9A89-4FA4-A364-596A7120ECF9}"/>
    <cellStyle name="Millares 31 2 2 4" xfId="20618" xr:uid="{A272B343-4B01-476F-88B4-1A20EEB5A2DE}"/>
    <cellStyle name="Millares 31 2 2 5" xfId="37132" xr:uid="{A93B8172-44C9-4F31-8959-C685DBC822D9}"/>
    <cellStyle name="Millares 31 2 3" xfId="6169" xr:uid="{C293C4BA-0703-483F-9286-0B79BDD095D3}"/>
    <cellStyle name="Millares 31 2 3 2" xfId="14425" xr:uid="{01D63220-9BB9-4C58-A7D9-833BBFD6CE3D}"/>
    <cellStyle name="Millares 31 2 3 2 2" xfId="30938" xr:uid="{D55A3F9C-29AC-407B-9097-2512C7550E61}"/>
    <cellStyle name="Millares 31 2 3 3" xfId="22682" xr:uid="{3A1C7DDF-425E-418F-8D34-8B91C07AC2D9}"/>
    <cellStyle name="Millares 31 2 4" xfId="10297" xr:uid="{677A4097-F7E4-4761-B679-8A3346CA6278}"/>
    <cellStyle name="Millares 31 2 4 2" xfId="26810" xr:uid="{B6E1F541-70E6-46EF-9205-6BD60654C33B}"/>
    <cellStyle name="Millares 31 2 5" xfId="18554" xr:uid="{33D08539-CA88-4127-A568-C068F8869DF2}"/>
    <cellStyle name="Millares 31 2 6" xfId="35068" xr:uid="{B42C84E1-8071-43B3-8FA7-38092254FC33}"/>
    <cellStyle name="Millares 31 3" xfId="3084" xr:uid="{97F063AC-8319-4D5C-B53B-A67F3081C703}"/>
    <cellStyle name="Millares 31 3 2" xfId="7212" xr:uid="{2D8A050A-ACCF-49D9-B2BC-BD718F875317}"/>
    <cellStyle name="Millares 31 3 2 2" xfId="15468" xr:uid="{8E02CFFF-F087-47BA-AC3B-01FC1A7F8DA4}"/>
    <cellStyle name="Millares 31 3 2 2 2" xfId="31981" xr:uid="{BED40DBE-1EA1-4E26-A39A-125AC58F2004}"/>
    <cellStyle name="Millares 31 3 2 3" xfId="23725" xr:uid="{EB725B6E-3F99-4007-AF64-0F9577DCE3DA}"/>
    <cellStyle name="Millares 31 3 3" xfId="11340" xr:uid="{9ECA6DE7-6F90-4DBA-9D03-9F0276BD9016}"/>
    <cellStyle name="Millares 31 3 3 2" xfId="27853" xr:uid="{46A63097-5942-4843-A1CA-010E92861A65}"/>
    <cellStyle name="Millares 31 3 4" xfId="19597" xr:uid="{DC8EC441-10F2-4034-99F3-45B9D9C524F6}"/>
    <cellStyle name="Millares 31 3 5" xfId="36111" xr:uid="{C1D747A2-140A-49DB-901A-ACDC6777CD5A}"/>
    <cellStyle name="Millares 31 4" xfId="5148" xr:uid="{519678BF-CBE7-4CB9-911C-A3C93F7BBA31}"/>
    <cellStyle name="Millares 31 4 2" xfId="13404" xr:uid="{08C98906-5290-4AFF-A8A5-89AB47E59810}"/>
    <cellStyle name="Millares 31 4 2 2" xfId="29917" xr:uid="{DF88E763-C6C8-46D0-92A6-793B6D2234D2}"/>
    <cellStyle name="Millares 31 4 3" xfId="21661" xr:uid="{87F0C520-A5B0-444D-9D3F-B295145087DF}"/>
    <cellStyle name="Millares 31 5" xfId="9276" xr:uid="{1A3A4A25-1C7F-4376-899B-1C0D5E651A03}"/>
    <cellStyle name="Millares 31 5 2" xfId="25789" xr:uid="{369DCF99-F65C-43FE-8440-5BC4EC213654}"/>
    <cellStyle name="Millares 31 6" xfId="17533" xr:uid="{C800323F-14CB-45F3-BC6E-0F93C1CBE513}"/>
    <cellStyle name="Millares 31 7" xfId="34047" xr:uid="{4828DBD7-8D00-47AD-994D-0331F951CD18}"/>
    <cellStyle name="Millares 32" xfId="1021" xr:uid="{1DE81D3D-A646-4910-817C-7E14FC60A3CA}"/>
    <cellStyle name="Millares 32 2" xfId="2042" xr:uid="{A215CB0D-D1E6-49D1-B85A-CBDE696FCA0F}"/>
    <cellStyle name="Millares 32 2 2" xfId="4106" xr:uid="{A0CBCD55-6FC0-4454-BDF7-69BA6B4DB188}"/>
    <cellStyle name="Millares 32 2 2 2" xfId="8234" xr:uid="{2CDDB96E-7ED8-49C4-BE6E-D815FC4028E1}"/>
    <cellStyle name="Millares 32 2 2 2 2" xfId="16490" xr:uid="{097308C6-1271-4A51-AE04-28297525961C}"/>
    <cellStyle name="Millares 32 2 2 2 2 2" xfId="33003" xr:uid="{AA1DD71F-13CB-4123-8DF7-1D70D8DF867B}"/>
    <cellStyle name="Millares 32 2 2 2 3" xfId="24747" xr:uid="{64C2C7FB-267D-4B9B-987F-707E9D2112EA}"/>
    <cellStyle name="Millares 32 2 2 3" xfId="12362" xr:uid="{99BF5643-6A4C-48FC-BD52-E286556BC6EF}"/>
    <cellStyle name="Millares 32 2 2 3 2" xfId="28875" xr:uid="{5FCC07B2-5899-450B-B7A7-C931B1417E5A}"/>
    <cellStyle name="Millares 32 2 2 4" xfId="20619" xr:uid="{95DC5BC9-BA68-43C9-96BD-55FE4B35233D}"/>
    <cellStyle name="Millares 32 2 2 5" xfId="37133" xr:uid="{76A17266-080C-431F-A0D0-1EE0F573E861}"/>
    <cellStyle name="Millares 32 2 3" xfId="6170" xr:uid="{333B2C6D-6AC3-4C83-9ED3-EC7ECF3F56D9}"/>
    <cellStyle name="Millares 32 2 3 2" xfId="14426" xr:uid="{E340C360-A42F-4B6B-8BF4-DD539991927C}"/>
    <cellStyle name="Millares 32 2 3 2 2" xfId="30939" xr:uid="{F8A14A4F-F1B5-40D4-96D6-C2BC852341A1}"/>
    <cellStyle name="Millares 32 2 3 3" xfId="22683" xr:uid="{6CF5B57C-5E1D-46AE-BFE0-23F73B44ADE2}"/>
    <cellStyle name="Millares 32 2 4" xfId="10298" xr:uid="{C531A9EF-49C5-49EF-80BA-0C91CA47A141}"/>
    <cellStyle name="Millares 32 2 4 2" xfId="26811" xr:uid="{27165734-5A2F-4915-8F98-220FC2867B03}"/>
    <cellStyle name="Millares 32 2 5" xfId="18555" xr:uid="{56E45EC0-0F84-4B8C-9DEC-CFDCCED06838}"/>
    <cellStyle name="Millares 32 2 6" xfId="35069" xr:uid="{7A841875-762D-446D-86E0-B9D218FCE651}"/>
    <cellStyle name="Millares 32 3" xfId="3085" xr:uid="{FBE064D0-1406-40C3-BA2B-5FBEFBE2738E}"/>
    <cellStyle name="Millares 32 3 2" xfId="7213" xr:uid="{F259446B-ABA9-4F50-8FB9-F64176BAF712}"/>
    <cellStyle name="Millares 32 3 2 2" xfId="15469" xr:uid="{893CA9B1-2F23-4197-9460-BBEBA2198254}"/>
    <cellStyle name="Millares 32 3 2 2 2" xfId="31982" xr:uid="{FD588443-8B0A-4BDA-B8D7-A026C685FCAC}"/>
    <cellStyle name="Millares 32 3 2 3" xfId="23726" xr:uid="{02D086AC-52E0-4DEF-AB27-26764AF8F4D3}"/>
    <cellStyle name="Millares 32 3 3" xfId="11341" xr:uid="{6CC56FFA-48BD-4DDF-A75D-9E2D56AD9EB7}"/>
    <cellStyle name="Millares 32 3 3 2" xfId="27854" xr:uid="{D3087407-42EE-4AB8-8251-D978EEB096B3}"/>
    <cellStyle name="Millares 32 3 4" xfId="19598" xr:uid="{6540D843-D26E-4D65-B863-142251EB7FB0}"/>
    <cellStyle name="Millares 32 3 5" xfId="36112" xr:uid="{B6E9FE77-0DC7-48AE-BDDF-D9319727FC4A}"/>
    <cellStyle name="Millares 32 4" xfId="5149" xr:uid="{4B7D0B97-67F2-44DF-A0CB-CE67B92FB7EF}"/>
    <cellStyle name="Millares 32 4 2" xfId="13405" xr:uid="{D874B0BF-07E2-4E64-87B2-82C557A2B689}"/>
    <cellStyle name="Millares 32 4 2 2" xfId="29918" xr:uid="{957CFA73-2916-426D-B8BA-E7B4367BFC33}"/>
    <cellStyle name="Millares 32 4 3" xfId="21662" xr:uid="{EF5E225C-8489-43B0-826B-72E6F3E81811}"/>
    <cellStyle name="Millares 32 5" xfId="9277" xr:uid="{BEA2C825-4483-4E4B-B17C-DC7243204406}"/>
    <cellStyle name="Millares 32 5 2" xfId="25790" xr:uid="{731D2C28-2E52-4437-897F-6A519543E9E5}"/>
    <cellStyle name="Millares 32 6" xfId="17534" xr:uid="{1D3463AF-DED9-42B5-8A29-7FD2A7A14DF3}"/>
    <cellStyle name="Millares 32 7" xfId="34048" xr:uid="{E9B12991-D142-4EBB-B6C1-AF520997F59B}"/>
    <cellStyle name="Millares 33" xfId="1022" xr:uid="{DAD953CF-B274-4502-A7CB-94D3EB07F92A}"/>
    <cellStyle name="Millares 33 2" xfId="2043" xr:uid="{29DA470D-545F-4209-8CB3-E8DBE1440AA3}"/>
    <cellStyle name="Millares 33 2 2" xfId="4107" xr:uid="{DD403425-8ADF-4D2F-BDE6-09765EC857E8}"/>
    <cellStyle name="Millares 33 2 2 2" xfId="8235" xr:uid="{8ECC161A-C76C-4D93-A055-310E9C1D4F21}"/>
    <cellStyle name="Millares 33 2 2 2 2" xfId="16491" xr:uid="{CFC23D60-2FA1-48CF-8917-4EECB13623AA}"/>
    <cellStyle name="Millares 33 2 2 2 2 2" xfId="33004" xr:uid="{89A8F20D-44B3-49EA-824A-8EEF4C06D16D}"/>
    <cellStyle name="Millares 33 2 2 2 3" xfId="24748" xr:uid="{FD32F13F-9390-416B-A580-8F9C8E60FA73}"/>
    <cellStyle name="Millares 33 2 2 3" xfId="12363" xr:uid="{0A65036A-4517-43D0-B098-EBDB157CA815}"/>
    <cellStyle name="Millares 33 2 2 3 2" xfId="28876" xr:uid="{B921810B-3C93-42C9-B781-06E8A094C31B}"/>
    <cellStyle name="Millares 33 2 2 4" xfId="20620" xr:uid="{464972C2-EA3A-41BE-8589-110D3F40045B}"/>
    <cellStyle name="Millares 33 2 2 5" xfId="37134" xr:uid="{887D62B3-63A0-404A-86B1-DA95EA2C9B76}"/>
    <cellStyle name="Millares 33 2 3" xfId="6171" xr:uid="{8BAB3ED2-95D7-4B85-8181-2A03EB737183}"/>
    <cellStyle name="Millares 33 2 3 2" xfId="14427" xr:uid="{69FF5622-60DB-462D-93D9-A36D17E8E1E0}"/>
    <cellStyle name="Millares 33 2 3 2 2" xfId="30940" xr:uid="{20ACFDE1-E1F7-4D13-BAF2-BC48671069FC}"/>
    <cellStyle name="Millares 33 2 3 3" xfId="22684" xr:uid="{4ADDBEF9-BBA1-40F6-83F2-B650A089BFD2}"/>
    <cellStyle name="Millares 33 2 4" xfId="10299" xr:uid="{EF01B783-96A8-4D68-B2D1-D1791A6A770C}"/>
    <cellStyle name="Millares 33 2 4 2" xfId="26812" xr:uid="{21E4AAE9-8124-4F02-B27E-BD07BE13488B}"/>
    <cellStyle name="Millares 33 2 5" xfId="18556" xr:uid="{BA54A1CA-AD79-46C8-B5A0-3304DD589455}"/>
    <cellStyle name="Millares 33 2 6" xfId="35070" xr:uid="{CAC94709-E234-4920-A985-11E290B0457B}"/>
    <cellStyle name="Millares 33 3" xfId="3086" xr:uid="{4B9F4EBF-CB7C-4207-8EC5-3150D862748D}"/>
    <cellStyle name="Millares 33 3 2" xfId="7214" xr:uid="{696D25BB-B7F2-4BCB-B892-7474B43CA6A6}"/>
    <cellStyle name="Millares 33 3 2 2" xfId="15470" xr:uid="{88C29C1C-32C2-4B7E-B367-220ED2A54BB5}"/>
    <cellStyle name="Millares 33 3 2 2 2" xfId="31983" xr:uid="{0A3EC5FA-A48E-46AC-B1C2-7F57BFB6D823}"/>
    <cellStyle name="Millares 33 3 2 3" xfId="23727" xr:uid="{CD8C07B4-920C-4A05-8217-A68EBA9EAF49}"/>
    <cellStyle name="Millares 33 3 3" xfId="11342" xr:uid="{5B04C115-F6C7-4859-8A68-66A2302F81E6}"/>
    <cellStyle name="Millares 33 3 3 2" xfId="27855" xr:uid="{55F4E19C-8C33-4961-952E-783B0C84DB98}"/>
    <cellStyle name="Millares 33 3 4" xfId="19599" xr:uid="{29F53FF4-E88E-45D8-8B00-9C422D34480D}"/>
    <cellStyle name="Millares 33 3 5" xfId="36113" xr:uid="{B777FF1D-EB0E-4408-8E04-CD348F898AD7}"/>
    <cellStyle name="Millares 33 4" xfId="5150" xr:uid="{DCE4E07E-5085-44CA-8EFD-50113E8B85F0}"/>
    <cellStyle name="Millares 33 4 2" xfId="13406" xr:uid="{2A3D7988-7CBF-4BE0-8089-AAB477D22A3B}"/>
    <cellStyle name="Millares 33 4 2 2" xfId="29919" xr:uid="{075D6D35-0117-4244-B2D7-FB4493D6F944}"/>
    <cellStyle name="Millares 33 4 3" xfId="21663" xr:uid="{AE3AEA4C-E67C-41BA-8656-EB265F40F16C}"/>
    <cellStyle name="Millares 33 5" xfId="9278" xr:uid="{C8EC689A-0375-4E3D-AE77-EF572A7A5EB2}"/>
    <cellStyle name="Millares 33 5 2" xfId="25791" xr:uid="{754ACFAA-006F-43A3-B825-5710F716A4BE}"/>
    <cellStyle name="Millares 33 6" xfId="17535" xr:uid="{D75F24CF-6336-4C59-A339-016BCB5FA955}"/>
    <cellStyle name="Millares 33 7" xfId="34049" xr:uid="{7FBB1DFE-31F0-42A0-AAD6-29CB74C60DA1}"/>
    <cellStyle name="Millares 34" xfId="1023" xr:uid="{F3274796-1836-4417-8A12-3AE5BEA9F244}"/>
    <cellStyle name="Millares 34 2" xfId="3087" xr:uid="{7BC98431-F08A-4BBD-AE16-030BF9560467}"/>
    <cellStyle name="Millares 34 2 2" xfId="7215" xr:uid="{93996705-F1FD-4E4E-B22E-5911438176D7}"/>
    <cellStyle name="Millares 34 2 2 2" xfId="15471" xr:uid="{B87A7AF7-D192-48AE-8F95-143AC4A55473}"/>
    <cellStyle name="Millares 34 2 2 2 2" xfId="31984" xr:uid="{BC2019F6-18AD-46AC-B0F1-17E82427A429}"/>
    <cellStyle name="Millares 34 2 2 3" xfId="23728" xr:uid="{18DF7FAC-D546-458D-AE09-7E3F38CEAC84}"/>
    <cellStyle name="Millares 34 2 3" xfId="11343" xr:uid="{E8B9C343-015D-4142-AA00-8EDAE67CC114}"/>
    <cellStyle name="Millares 34 2 3 2" xfId="27856" xr:uid="{53A49D69-EFD9-40F2-8187-660F8EF2ADB9}"/>
    <cellStyle name="Millares 34 2 4" xfId="19600" xr:uid="{4AFF8FB6-ABF3-4F99-8FEA-23665157AE23}"/>
    <cellStyle name="Millares 34 2 5" xfId="36114" xr:uid="{8D6F0578-DB66-4F3C-B24E-826CC8C6162C}"/>
    <cellStyle name="Millares 34 3" xfId="5151" xr:uid="{E8E17AB5-3C54-4A61-9012-C56DA897F233}"/>
    <cellStyle name="Millares 34 3 2" xfId="13407" xr:uid="{7F1B1510-C012-403A-84E6-D63D4715E06A}"/>
    <cellStyle name="Millares 34 3 2 2" xfId="29920" xr:uid="{CEAB84C6-710D-4B46-A9DA-3AA57AF7C14B}"/>
    <cellStyle name="Millares 34 3 3" xfId="21664" xr:uid="{E17A5B63-DC2C-40B0-8510-0B0C17A812E9}"/>
    <cellStyle name="Millares 34 4" xfId="9279" xr:uid="{10B45FCA-6096-4D47-98EC-5F2CDBA5CC77}"/>
    <cellStyle name="Millares 34 4 2" xfId="25792" xr:uid="{946731A9-215B-4498-9BA9-A4C897347169}"/>
    <cellStyle name="Millares 34 5" xfId="17536" xr:uid="{7B9DAF38-EC1E-40DA-8E06-44EFDEECB388}"/>
    <cellStyle name="Millares 34 6" xfId="34050" xr:uid="{A0B7A4F1-68CC-40AB-A13D-6DA0E18DCC78}"/>
    <cellStyle name="Millares 35" xfId="1025" xr:uid="{97FA8476-B8E6-4B8B-85E5-A51F8C89714D}"/>
    <cellStyle name="Millares 35 2" xfId="3089" xr:uid="{92D87211-A64C-4126-9652-D92C1F68D881}"/>
    <cellStyle name="Millares 35 2 2" xfId="7217" xr:uid="{24723B0B-F255-48C8-8635-9FFE205094E4}"/>
    <cellStyle name="Millares 35 2 2 2" xfId="15473" xr:uid="{B434AA2A-941B-44F0-A7F4-A78AF6DD088B}"/>
    <cellStyle name="Millares 35 2 2 2 2" xfId="31986" xr:uid="{C7E18D8F-8604-47C2-AAE6-2E6FC663C9E8}"/>
    <cellStyle name="Millares 35 2 2 3" xfId="23730" xr:uid="{3FF0FA47-7DA6-47E0-84D0-123E2FF83108}"/>
    <cellStyle name="Millares 35 2 3" xfId="11345" xr:uid="{DD49E97D-BCE1-4CB4-A44B-4353F6745B33}"/>
    <cellStyle name="Millares 35 2 3 2" xfId="27858" xr:uid="{C6A8CC6F-E9EF-4138-A389-1CCCE7763D41}"/>
    <cellStyle name="Millares 35 2 4" xfId="19602" xr:uid="{3369B5DA-9C0D-4693-83FD-4361890A4255}"/>
    <cellStyle name="Millares 35 2 5" xfId="36116" xr:uid="{49429076-29EB-4247-A80F-FB1D54190BD4}"/>
    <cellStyle name="Millares 35 3" xfId="5153" xr:uid="{FF979303-5195-4CEE-9841-D3C97957B04F}"/>
    <cellStyle name="Millares 35 3 2" xfId="13409" xr:uid="{BE826AFE-C42A-4AA2-97D0-C885D0FB9627}"/>
    <cellStyle name="Millares 35 3 2 2" xfId="29922" xr:uid="{F23F5B14-6AAF-4BB0-9D07-AFEF5E4483EC}"/>
    <cellStyle name="Millares 35 3 3" xfId="21666" xr:uid="{800B2A48-F0CE-46DE-9C42-A69EF6D79398}"/>
    <cellStyle name="Millares 35 4" xfId="9281" xr:uid="{A3DA28F0-AB7F-4398-93A2-DC957E88D854}"/>
    <cellStyle name="Millares 35 4 2" xfId="25794" xr:uid="{C9480061-64EB-40A9-AFB6-94C91BB4757A}"/>
    <cellStyle name="Millares 35 5" xfId="17538" xr:uid="{8E6CB571-4AA9-4366-A425-C7012E01BDEB}"/>
    <cellStyle name="Millares 35 6" xfId="34052" xr:uid="{DC9F60AD-C354-4CDE-9176-6070FA76114D}"/>
    <cellStyle name="Millares 36" xfId="2044" xr:uid="{78556777-9026-4D3F-A8D1-5E29E4701520}"/>
    <cellStyle name="Millares 36 2" xfId="4108" xr:uid="{CCD2AC77-1B6D-40D2-A1B7-A9916FEA005F}"/>
    <cellStyle name="Millares 36 2 2" xfId="8236" xr:uid="{5686DE73-6740-49D9-882F-5013F1B18DC7}"/>
    <cellStyle name="Millares 36 2 2 2" xfId="16492" xr:uid="{45657A3C-1647-4F36-B58F-CBC1F6BFE328}"/>
    <cellStyle name="Millares 36 2 2 2 2" xfId="33005" xr:uid="{DE1F4744-C985-4418-9DA0-01DE4B63EACD}"/>
    <cellStyle name="Millares 36 2 2 3" xfId="24749" xr:uid="{3D57FDE7-8CBE-491B-9739-0C2372894ECA}"/>
    <cellStyle name="Millares 36 2 3" xfId="12364" xr:uid="{C16A7E7D-390A-4D00-A9D7-4978BBB883DF}"/>
    <cellStyle name="Millares 36 2 3 2" xfId="28877" xr:uid="{6693A099-D434-4CC0-A82B-7FEC512C4616}"/>
    <cellStyle name="Millares 36 2 4" xfId="20621" xr:uid="{BECA3CF6-FC41-46CA-9CC6-1943C9D0A4FE}"/>
    <cellStyle name="Millares 36 2 5" xfId="37135" xr:uid="{2C27C0D4-9038-4244-A68D-B0C1CB184322}"/>
    <cellStyle name="Millares 36 3" xfId="6172" xr:uid="{E1523F4D-BB9F-4820-8086-762DF3C5E665}"/>
    <cellStyle name="Millares 36 3 2" xfId="14428" xr:uid="{57A23C42-B55E-4EFF-86AF-1B2C6FB5E4FE}"/>
    <cellStyle name="Millares 36 3 2 2" xfId="30941" xr:uid="{0CC91C2A-7864-4A82-AB63-16C06B38D0C1}"/>
    <cellStyle name="Millares 36 3 3" xfId="22685" xr:uid="{283D488E-01A3-4FC6-B11A-85ADF65E7768}"/>
    <cellStyle name="Millares 36 4" xfId="10300" xr:uid="{663B0D6F-EDCF-4C93-AB86-7FA9A3CF5399}"/>
    <cellStyle name="Millares 36 4 2" xfId="26813" xr:uid="{A0283BC1-94B9-44D6-9D66-92DDC5A77A67}"/>
    <cellStyle name="Millares 36 5" xfId="18557" xr:uid="{487F2A93-E3ED-4A58-B936-D01AF3F56C83}"/>
    <cellStyle name="Millares 36 6" xfId="35071" xr:uid="{CCE9B486-BBF5-4838-862A-CBE99294AE50}"/>
    <cellStyle name="Millares 37" xfId="2055" xr:uid="{FD49C6A6-95D6-428C-BAD0-ED0300339EEB}"/>
    <cellStyle name="Millares 37 2" xfId="4119" xr:uid="{1EB64B3D-5E78-4CB5-9A2D-BF923E0B05AD}"/>
    <cellStyle name="Millares 37 2 2" xfId="8247" xr:uid="{7D53CF77-71F9-425E-9655-94AA16666B22}"/>
    <cellStyle name="Millares 37 2 2 2" xfId="16503" xr:uid="{55CCFD7B-EEE9-410D-854A-725D92F7C259}"/>
    <cellStyle name="Millares 37 2 2 2 2" xfId="33016" xr:uid="{75EFB582-89E9-4C35-87D8-EC7F12430C4E}"/>
    <cellStyle name="Millares 37 2 2 3" xfId="24760" xr:uid="{1EAC040C-0E1C-4FD3-8D25-E81FC07F7CBB}"/>
    <cellStyle name="Millares 37 2 3" xfId="12375" xr:uid="{E29C8F19-B178-49FA-B6D9-E788CE800655}"/>
    <cellStyle name="Millares 37 2 3 2" xfId="28888" xr:uid="{523801BE-C7FC-4824-A9FB-DBCF9FA158E5}"/>
    <cellStyle name="Millares 37 2 4" xfId="20632" xr:uid="{FB75D13A-E1F1-4700-A503-DC373695BE5C}"/>
    <cellStyle name="Millares 37 2 5" xfId="37146" xr:uid="{BED75C5B-449E-4FD5-B35D-F8CFFD6D1197}"/>
    <cellStyle name="Millares 37 3" xfId="6183" xr:uid="{BD69BB46-A05C-42C7-B215-BB551BBFE839}"/>
    <cellStyle name="Millares 37 3 2" xfId="14439" xr:uid="{AE0D3D65-0768-4F69-A91C-31760787BF87}"/>
    <cellStyle name="Millares 37 3 2 2" xfId="30952" xr:uid="{4AE8FC3D-5C5A-4EDE-AE5C-BCFC48CE20F0}"/>
    <cellStyle name="Millares 37 3 3" xfId="22696" xr:uid="{D2A5CB4F-64EB-4EFE-9813-E86E3070E7F1}"/>
    <cellStyle name="Millares 37 4" xfId="10311" xr:uid="{D898CA57-CE77-4D90-81E6-2E42D5BA63FB}"/>
    <cellStyle name="Millares 37 4 2" xfId="26824" xr:uid="{0B44F77C-F555-46D2-89EE-9ADAFAA6F3FD}"/>
    <cellStyle name="Millares 37 5" xfId="18568" xr:uid="{237BB312-1A19-4310-AC59-50CA0141F1A5}"/>
    <cellStyle name="Millares 37 6" xfId="35082" xr:uid="{CB9CF353-05A0-4FFE-A0CD-15C20BCD92DE}"/>
    <cellStyle name="Millares 38" xfId="2062" xr:uid="{BC9A765B-B346-4A56-838A-773CCAB2B9F6}"/>
    <cellStyle name="Millares 38 2" xfId="4126" xr:uid="{4AC95BA9-0929-4CF2-9753-53727C09E72A}"/>
    <cellStyle name="Millares 38 2 2" xfId="8254" xr:uid="{3B91849A-0B33-4927-BFC2-DD7257953CA8}"/>
    <cellStyle name="Millares 38 2 2 2" xfId="16510" xr:uid="{92C71A5F-B2EB-44EE-903C-FB0C1DF0E582}"/>
    <cellStyle name="Millares 38 2 2 2 2" xfId="33023" xr:uid="{42596E83-425F-4C8C-8B67-76505F00505F}"/>
    <cellStyle name="Millares 38 2 2 3" xfId="24767" xr:uid="{58693E17-4A8E-443C-95AC-18D6FC61B0F5}"/>
    <cellStyle name="Millares 38 2 3" xfId="12382" xr:uid="{EDBFD64E-8B19-48C3-9B7F-9340A0EC5ABD}"/>
    <cellStyle name="Millares 38 2 3 2" xfId="28895" xr:uid="{D6F11616-95B9-4DCD-B2D7-D78227A95BC3}"/>
    <cellStyle name="Millares 38 2 4" xfId="20639" xr:uid="{2BD275DA-4CAE-493C-A11B-CB91A541DD3A}"/>
    <cellStyle name="Millares 38 2 5" xfId="37153" xr:uid="{BED7CC68-D147-44B0-8050-780AFAF05164}"/>
    <cellStyle name="Millares 38 3" xfId="6190" xr:uid="{D4DCEFC2-685F-45E8-945F-24C87684BE37}"/>
    <cellStyle name="Millares 38 3 2" xfId="14446" xr:uid="{7947D605-6172-416F-9113-0F2414D47082}"/>
    <cellStyle name="Millares 38 3 2 2" xfId="30959" xr:uid="{DD89F54D-B7D5-41BB-BA6B-F9EFABF6E710}"/>
    <cellStyle name="Millares 38 3 3" xfId="22703" xr:uid="{795487E9-7C25-49C5-8CEE-1DE25657908C}"/>
    <cellStyle name="Millares 38 4" xfId="10318" xr:uid="{0FF2EB82-BBDF-4C79-877D-283CC2A774E7}"/>
    <cellStyle name="Millares 38 4 2" xfId="26831" xr:uid="{F73998BC-8800-41D3-9D8F-77724FEA8D47}"/>
    <cellStyle name="Millares 38 5" xfId="18575" xr:uid="{0B9EC82A-6762-4D4C-AF84-9AED9AE81892}"/>
    <cellStyle name="Millares 38 6" xfId="35089" xr:uid="{7AB85CE2-2361-48FC-A137-759439BC0272}"/>
    <cellStyle name="Millares 39" xfId="2047" xr:uid="{37ED23CC-2913-4E13-AA60-2569155EA5A2}"/>
    <cellStyle name="Millares 39 2" xfId="4111" xr:uid="{B7A3C75E-3ED8-4ECB-8C73-3C0B5355E793}"/>
    <cellStyle name="Millares 39 2 2" xfId="8239" xr:uid="{26DEE4BB-5B3F-4742-B92E-F839641E0298}"/>
    <cellStyle name="Millares 39 2 2 2" xfId="16495" xr:uid="{71A74FFC-1A4D-4B2E-8CF8-B698FA9EE292}"/>
    <cellStyle name="Millares 39 2 2 2 2" xfId="33008" xr:uid="{5D7174E3-511F-469C-9297-8F8740603002}"/>
    <cellStyle name="Millares 39 2 2 3" xfId="24752" xr:uid="{19EAB0AC-41B5-46BD-BA73-BD2978419683}"/>
    <cellStyle name="Millares 39 2 3" xfId="12367" xr:uid="{2368DD54-C331-451C-AF22-4B4BB24D434A}"/>
    <cellStyle name="Millares 39 2 3 2" xfId="28880" xr:uid="{A820445B-F07A-416D-878E-20A1E621DA85}"/>
    <cellStyle name="Millares 39 2 4" xfId="20624" xr:uid="{5D2849F1-B30F-4657-B898-1A9E3D1A882F}"/>
    <cellStyle name="Millares 39 2 5" xfId="37138" xr:uid="{D921713E-3EA4-45EF-A488-8E2913B8AA63}"/>
    <cellStyle name="Millares 39 3" xfId="6175" xr:uid="{07AE5AB1-BCD8-42D9-993B-E6AF6AD15181}"/>
    <cellStyle name="Millares 39 3 2" xfId="14431" xr:uid="{EF062123-6F7E-46D4-ABDF-C940C9CBAE74}"/>
    <cellStyle name="Millares 39 3 2 2" xfId="30944" xr:uid="{DB30501A-449B-4748-987C-DE4EA539D379}"/>
    <cellStyle name="Millares 39 3 3" xfId="22688" xr:uid="{581E4B09-9621-4BD3-9E65-5D7D6C2B1E8E}"/>
    <cellStyle name="Millares 39 4" xfId="10303" xr:uid="{386714B5-33A3-4A47-AC14-2CEB1B323D3A}"/>
    <cellStyle name="Millares 39 4 2" xfId="26816" xr:uid="{AC8CA6AC-6CC8-4411-A08C-767F9DB29DB5}"/>
    <cellStyle name="Millares 39 5" xfId="18560" xr:uid="{F93BDCCF-9CEE-42FB-B7D2-0F043801FB34}"/>
    <cellStyle name="Millares 39 6" xfId="35074" xr:uid="{E2D887BB-0D20-45C5-8BBD-E128FD155A46}"/>
    <cellStyle name="Millares 4" xfId="20" xr:uid="{5CE7A9A4-43CB-48C4-A1F6-32778A4A5A1F}"/>
    <cellStyle name="Millares 4 10" xfId="8276" xr:uid="{848A161F-3AF2-402F-8992-DC9B3F5C4931}"/>
    <cellStyle name="Millares 4 10 2" xfId="24789" xr:uid="{3EE04667-3026-4D7C-9052-B36744743232}"/>
    <cellStyle name="Millares 4 11" xfId="16533" xr:uid="{05FC3075-CEB5-4D78-B681-F9AE9DEAB1E4}"/>
    <cellStyle name="Millares 4 12" xfId="33047" xr:uid="{090495B9-CBCD-437E-9C24-99273751299C}"/>
    <cellStyle name="Millares 4 2" xfId="51" xr:uid="{676F4968-816A-4F8C-9176-8C51640D071B}"/>
    <cellStyle name="Millares 4 2 10" xfId="16564" xr:uid="{02097D89-2E98-4504-8204-4ECFEABFDC9D}"/>
    <cellStyle name="Millares 4 2 11" xfId="33078" xr:uid="{9E04964E-5904-4455-B4E6-802740C47854}"/>
    <cellStyle name="Millares 4 2 2" xfId="113" xr:uid="{61117F75-3C90-4138-9BB8-02214B2D45BA}"/>
    <cellStyle name="Millares 4 2 2 10" xfId="33140" xr:uid="{51782A39-1A00-4BED-AF06-07E8149FEBC7}"/>
    <cellStyle name="Millares 4 2 2 2" xfId="237" xr:uid="{DDE89CC1-7E2E-4592-9BD3-EE179898FC6B}"/>
    <cellStyle name="Millares 4 2 2 2 2" xfId="485" xr:uid="{F16DFA51-E621-4333-A00D-9A8D26969DEA}"/>
    <cellStyle name="Millares 4 2 2 2 2 2" xfId="988" xr:uid="{CB6D4A09-5E2C-4C89-AFC2-B26C7300684A}"/>
    <cellStyle name="Millares 4 2 2 2 2 2 2" xfId="2009" xr:uid="{6F4DB551-1C58-4AD4-B710-F35CA9817F44}"/>
    <cellStyle name="Millares 4 2 2 2 2 2 2 2" xfId="4073" xr:uid="{26E0EE71-C00C-4AB8-8980-9DAF16466555}"/>
    <cellStyle name="Millares 4 2 2 2 2 2 2 2 2" xfId="8201" xr:uid="{62DB93C7-D3AE-494C-9019-513BF838D2F4}"/>
    <cellStyle name="Millares 4 2 2 2 2 2 2 2 2 2" xfId="16457" xr:uid="{1AD947C6-82ED-480E-9BED-F45FE84A0BD2}"/>
    <cellStyle name="Millares 4 2 2 2 2 2 2 2 2 2 2" xfId="32970" xr:uid="{AE49905B-2937-403A-A7E8-6CA48D61BAF8}"/>
    <cellStyle name="Millares 4 2 2 2 2 2 2 2 2 3" xfId="24714" xr:uid="{BD1044CC-20B7-4377-A11C-3121DF2361FC}"/>
    <cellStyle name="Millares 4 2 2 2 2 2 2 2 3" xfId="12329" xr:uid="{3775AC9A-90B2-4ABC-B608-5A0A37E49710}"/>
    <cellStyle name="Millares 4 2 2 2 2 2 2 2 3 2" xfId="28842" xr:uid="{0EC98D05-1A37-40A0-9CDA-DB150190D59B}"/>
    <cellStyle name="Millares 4 2 2 2 2 2 2 2 4" xfId="20586" xr:uid="{BD940F6C-F902-4E75-9F0B-887D0D42A7B1}"/>
    <cellStyle name="Millares 4 2 2 2 2 2 2 2 5" xfId="37100" xr:uid="{5B534CBE-1B9A-4AB8-BE7A-50F759E5C12B}"/>
    <cellStyle name="Millares 4 2 2 2 2 2 2 3" xfId="6137" xr:uid="{1860953A-6E5B-43BF-8830-67ABDED52584}"/>
    <cellStyle name="Millares 4 2 2 2 2 2 2 3 2" xfId="14393" xr:uid="{FE0D9917-B044-4FC7-B910-62E712A2C2BA}"/>
    <cellStyle name="Millares 4 2 2 2 2 2 2 3 2 2" xfId="30906" xr:uid="{23530F26-63E0-4D45-A94A-F008E3B7105E}"/>
    <cellStyle name="Millares 4 2 2 2 2 2 2 3 3" xfId="22650" xr:uid="{8AC0BDEF-FFD5-4A01-A30E-0B1A164A4A01}"/>
    <cellStyle name="Millares 4 2 2 2 2 2 2 4" xfId="10265" xr:uid="{CFD0A1E1-FF05-4D82-B720-4F7A4C648530}"/>
    <cellStyle name="Millares 4 2 2 2 2 2 2 4 2" xfId="26778" xr:uid="{97C023C5-5442-40F8-AC58-B669EA825313}"/>
    <cellStyle name="Millares 4 2 2 2 2 2 2 5" xfId="18522" xr:uid="{AA6AE175-DCCA-4875-A187-82C4FD9E46A5}"/>
    <cellStyle name="Millares 4 2 2 2 2 2 2 6" xfId="35036" xr:uid="{BA415AB5-B01F-42E6-BEFC-A367815DBB46}"/>
    <cellStyle name="Millares 4 2 2 2 2 2 3" xfId="3052" xr:uid="{993243B1-0143-4047-9512-7FCDEA827A5A}"/>
    <cellStyle name="Millares 4 2 2 2 2 2 3 2" xfId="7180" xr:uid="{2FACCAC3-7770-474C-9117-FA14CD57BC2A}"/>
    <cellStyle name="Millares 4 2 2 2 2 2 3 2 2" xfId="15436" xr:uid="{AD817251-822F-4DAE-9F7B-0AA6292AC0A1}"/>
    <cellStyle name="Millares 4 2 2 2 2 2 3 2 2 2" xfId="31949" xr:uid="{EAAD8401-952B-4EB5-85DD-A55BBD98A867}"/>
    <cellStyle name="Millares 4 2 2 2 2 2 3 2 3" xfId="23693" xr:uid="{0DB0CFC1-BDA1-474C-AB04-EF4DA86B3C7E}"/>
    <cellStyle name="Millares 4 2 2 2 2 2 3 3" xfId="11308" xr:uid="{67D68FEB-73EF-4737-8AB3-5724037F928B}"/>
    <cellStyle name="Millares 4 2 2 2 2 2 3 3 2" xfId="27821" xr:uid="{6680E061-2CD1-4052-8962-6024D776C398}"/>
    <cellStyle name="Millares 4 2 2 2 2 2 3 4" xfId="19565" xr:uid="{7B31C30D-DD3E-448D-8291-D5E1F092F91B}"/>
    <cellStyle name="Millares 4 2 2 2 2 2 3 5" xfId="36079" xr:uid="{50A56F38-0C88-42B3-9220-4E326820704B}"/>
    <cellStyle name="Millares 4 2 2 2 2 2 4" xfId="5116" xr:uid="{EAEA0814-A7C7-4A3D-8EDD-408A07F15246}"/>
    <cellStyle name="Millares 4 2 2 2 2 2 4 2" xfId="13372" xr:uid="{F7AEB25A-9FC3-4179-BC31-996AC09BD032}"/>
    <cellStyle name="Millares 4 2 2 2 2 2 4 2 2" xfId="29885" xr:uid="{39217A53-A195-4D7C-A906-B1B7C3DB76A6}"/>
    <cellStyle name="Millares 4 2 2 2 2 2 4 3" xfId="21629" xr:uid="{5F9BB097-23E4-4897-977D-8DBAF4E833C8}"/>
    <cellStyle name="Millares 4 2 2 2 2 2 5" xfId="9244" xr:uid="{86E517D8-C8DB-4921-91A0-D27207931E83}"/>
    <cellStyle name="Millares 4 2 2 2 2 2 5 2" xfId="25757" xr:uid="{36B618E6-CC3D-47AF-BA56-8DCFDBFE13C5}"/>
    <cellStyle name="Millares 4 2 2 2 2 2 6" xfId="17501" xr:uid="{D3F5255A-C4A9-49F4-B9A8-90D4290263EC}"/>
    <cellStyle name="Millares 4 2 2 2 2 2 7" xfId="34015" xr:uid="{788AD394-4825-4992-B184-8901E1EDA481}"/>
    <cellStyle name="Millares 4 2 2 2 2 3" xfId="1506" xr:uid="{00A53B2B-D468-4344-9B90-FD362226B99E}"/>
    <cellStyle name="Millares 4 2 2 2 2 3 2" xfId="3570" xr:uid="{5452D008-ECE1-4F8F-B7BC-DD1266D86ABF}"/>
    <cellStyle name="Millares 4 2 2 2 2 3 2 2" xfId="7698" xr:uid="{CD00B6AA-A05D-4EBA-9304-CB18B81E1661}"/>
    <cellStyle name="Millares 4 2 2 2 2 3 2 2 2" xfId="15954" xr:uid="{55453FC2-560F-4748-9EFF-C5E49F26E15E}"/>
    <cellStyle name="Millares 4 2 2 2 2 3 2 2 2 2" xfId="32467" xr:uid="{37284298-325A-44DD-B2E0-34DBFF113DBC}"/>
    <cellStyle name="Millares 4 2 2 2 2 3 2 2 3" xfId="24211" xr:uid="{149FA17F-FAB0-43CB-BB69-169CAF82F371}"/>
    <cellStyle name="Millares 4 2 2 2 2 3 2 3" xfId="11826" xr:uid="{74627D50-A0E5-4B2E-A2A0-4C01637ECCB5}"/>
    <cellStyle name="Millares 4 2 2 2 2 3 2 3 2" xfId="28339" xr:uid="{D11CB566-D1EB-4118-87E7-72D9631FCC6D}"/>
    <cellStyle name="Millares 4 2 2 2 2 3 2 4" xfId="20083" xr:uid="{85968184-4B27-4FEA-A171-59C547786C08}"/>
    <cellStyle name="Millares 4 2 2 2 2 3 2 5" xfId="36597" xr:uid="{747144A6-2347-4A3D-BA45-172CECDFA60A}"/>
    <cellStyle name="Millares 4 2 2 2 2 3 3" xfId="5634" xr:uid="{43E61FBD-37EB-431A-9546-30660EFAFB85}"/>
    <cellStyle name="Millares 4 2 2 2 2 3 3 2" xfId="13890" xr:uid="{3AAD01BC-A7D6-40D7-8CD4-071FB80F3BD9}"/>
    <cellStyle name="Millares 4 2 2 2 2 3 3 2 2" xfId="30403" xr:uid="{3BF83FAB-DAEF-4175-9829-207610F4AE9C}"/>
    <cellStyle name="Millares 4 2 2 2 2 3 3 3" xfId="22147" xr:uid="{067A61BD-7227-42C4-8D03-1B5C1494D75E}"/>
    <cellStyle name="Millares 4 2 2 2 2 3 4" xfId="9762" xr:uid="{B423485F-6E82-4158-84C3-497964FE0DD0}"/>
    <cellStyle name="Millares 4 2 2 2 2 3 4 2" xfId="26275" xr:uid="{9517CDFD-C53C-4528-86F3-38668D88DF93}"/>
    <cellStyle name="Millares 4 2 2 2 2 3 5" xfId="18019" xr:uid="{EF41DA7F-5781-478E-BA3D-FCBF9CD86F92}"/>
    <cellStyle name="Millares 4 2 2 2 2 3 6" xfId="34533" xr:uid="{6F30872D-A619-4E0B-820B-4E010F1A754A}"/>
    <cellStyle name="Millares 4 2 2 2 2 4" xfId="2549" xr:uid="{6353656E-4D63-4AC6-AC43-BE84A989E689}"/>
    <cellStyle name="Millares 4 2 2 2 2 4 2" xfId="6677" xr:uid="{DCE3D4C5-38A7-4960-ADF5-AD9DE9BB0EB8}"/>
    <cellStyle name="Millares 4 2 2 2 2 4 2 2" xfId="14933" xr:uid="{89FD8BD4-DCA9-487C-9C68-952769ABF74E}"/>
    <cellStyle name="Millares 4 2 2 2 2 4 2 2 2" xfId="31446" xr:uid="{409FBB9B-8760-4D42-829F-CA9EFCB01EE8}"/>
    <cellStyle name="Millares 4 2 2 2 2 4 2 3" xfId="23190" xr:uid="{0D44C7F6-3452-4D9F-BC1E-1DE49FFB0C18}"/>
    <cellStyle name="Millares 4 2 2 2 2 4 3" xfId="10805" xr:uid="{E04E73C0-8C57-4F51-8B8E-E50E9823043E}"/>
    <cellStyle name="Millares 4 2 2 2 2 4 3 2" xfId="27318" xr:uid="{4C363540-9213-424C-811D-5C37740E427E}"/>
    <cellStyle name="Millares 4 2 2 2 2 4 4" xfId="19062" xr:uid="{313D3972-D7B6-45A5-A5BB-0EA32BC81B98}"/>
    <cellStyle name="Millares 4 2 2 2 2 4 5" xfId="35576" xr:uid="{B6B07099-ED64-4355-91ED-8E9C24CEE8AD}"/>
    <cellStyle name="Millares 4 2 2 2 2 5" xfId="4613" xr:uid="{31C1A50B-5FED-4844-8370-381DD5061B6E}"/>
    <cellStyle name="Millares 4 2 2 2 2 5 2" xfId="12869" xr:uid="{8A460ADA-2A70-4E38-A5DA-200C64CC1905}"/>
    <cellStyle name="Millares 4 2 2 2 2 5 2 2" xfId="29382" xr:uid="{B10377ED-39F2-40B1-B9FB-0157FACBA422}"/>
    <cellStyle name="Millares 4 2 2 2 2 5 3" xfId="21126" xr:uid="{92F6366C-8B70-4E22-9618-3597D8ED3197}"/>
    <cellStyle name="Millares 4 2 2 2 2 6" xfId="8741" xr:uid="{10A47BBB-AEF6-436F-A9AF-70E5BBFA4EDD}"/>
    <cellStyle name="Millares 4 2 2 2 2 6 2" xfId="25254" xr:uid="{5A66CD53-45C6-4D85-92FD-755F6485E000}"/>
    <cellStyle name="Millares 4 2 2 2 2 7" xfId="16998" xr:uid="{A8EFC916-3FF2-4357-9A45-EDAEFAA3A2FC}"/>
    <cellStyle name="Millares 4 2 2 2 2 8" xfId="33512" xr:uid="{F83ABEFB-3B0D-49FC-99C2-50A6BCA474A8}"/>
    <cellStyle name="Millares 4 2 2 2 3" xfId="740" xr:uid="{AAA6F526-14BB-4650-B335-967C8CFFDFDC}"/>
    <cellStyle name="Millares 4 2 2 2 3 2" xfId="1761" xr:uid="{7CDC4118-05B0-4917-8104-617A9178458D}"/>
    <cellStyle name="Millares 4 2 2 2 3 2 2" xfId="3825" xr:uid="{DE62B051-C441-4708-9D84-A379B50C0833}"/>
    <cellStyle name="Millares 4 2 2 2 3 2 2 2" xfId="7953" xr:uid="{1333FAD6-DB72-48F3-8817-4CD016E5B6EB}"/>
    <cellStyle name="Millares 4 2 2 2 3 2 2 2 2" xfId="16209" xr:uid="{B31C37CA-03AE-49E4-A094-30FE69013952}"/>
    <cellStyle name="Millares 4 2 2 2 3 2 2 2 2 2" xfId="32722" xr:uid="{F7BB99BC-D83E-42A3-99EA-C9C67DCF79A7}"/>
    <cellStyle name="Millares 4 2 2 2 3 2 2 2 3" xfId="24466" xr:uid="{2ACC36CC-268A-4F11-BF45-7301873AD022}"/>
    <cellStyle name="Millares 4 2 2 2 3 2 2 3" xfId="12081" xr:uid="{0B6E83F5-3DCF-42AC-AC87-6E0E9D154DD9}"/>
    <cellStyle name="Millares 4 2 2 2 3 2 2 3 2" xfId="28594" xr:uid="{DE591E6F-62F6-4A2A-BBB5-B3CF519D18A2}"/>
    <cellStyle name="Millares 4 2 2 2 3 2 2 4" xfId="20338" xr:uid="{956D987F-E419-4737-8D24-79F4B6E8EEED}"/>
    <cellStyle name="Millares 4 2 2 2 3 2 2 5" xfId="36852" xr:uid="{D089CEA7-E847-49FF-99DD-3F03D7C9FDF5}"/>
    <cellStyle name="Millares 4 2 2 2 3 2 3" xfId="5889" xr:uid="{3A7EFF40-BCD9-4D03-B2DC-78E8E8CA849A}"/>
    <cellStyle name="Millares 4 2 2 2 3 2 3 2" xfId="14145" xr:uid="{05712024-AF6D-426E-B93A-F01EFA4753FF}"/>
    <cellStyle name="Millares 4 2 2 2 3 2 3 2 2" xfId="30658" xr:uid="{8F48E356-939F-4BFC-9844-5FF4589882F1}"/>
    <cellStyle name="Millares 4 2 2 2 3 2 3 3" xfId="22402" xr:uid="{FF42C2D0-74C2-451A-9C52-AD9CFAE60342}"/>
    <cellStyle name="Millares 4 2 2 2 3 2 4" xfId="10017" xr:uid="{091F8CEB-F475-4196-BA97-2D92661A0D59}"/>
    <cellStyle name="Millares 4 2 2 2 3 2 4 2" xfId="26530" xr:uid="{0EC69E63-C174-46A4-AE1F-F66AD3835779}"/>
    <cellStyle name="Millares 4 2 2 2 3 2 5" xfId="18274" xr:uid="{5D47F8DC-8E92-46FA-A3A1-8402A91EAB93}"/>
    <cellStyle name="Millares 4 2 2 2 3 2 6" xfId="34788" xr:uid="{C9BC92FF-DEA9-4826-AFE0-8DD269E090EF}"/>
    <cellStyle name="Millares 4 2 2 2 3 3" xfId="2804" xr:uid="{F4B00875-09C1-40E9-A398-D3F46356AFDF}"/>
    <cellStyle name="Millares 4 2 2 2 3 3 2" xfId="6932" xr:uid="{9029252A-A310-467E-9D2B-B2C308B5FFDC}"/>
    <cellStyle name="Millares 4 2 2 2 3 3 2 2" xfId="15188" xr:uid="{2BFCEA38-5608-4F29-9F56-CFC5A08141FC}"/>
    <cellStyle name="Millares 4 2 2 2 3 3 2 2 2" xfId="31701" xr:uid="{4342B370-EE63-4093-BBE2-50CE1454C404}"/>
    <cellStyle name="Millares 4 2 2 2 3 3 2 3" xfId="23445" xr:uid="{2C9E993E-EECD-4855-B1EC-3E06679E8989}"/>
    <cellStyle name="Millares 4 2 2 2 3 3 3" xfId="11060" xr:uid="{DABC3E24-A87D-41A6-A079-F49BE60FF740}"/>
    <cellStyle name="Millares 4 2 2 2 3 3 3 2" xfId="27573" xr:uid="{B975DC55-61B0-467D-B2A5-2706AF6B710D}"/>
    <cellStyle name="Millares 4 2 2 2 3 3 4" xfId="19317" xr:uid="{C7F8D112-FB46-4B1F-850C-4890278757C9}"/>
    <cellStyle name="Millares 4 2 2 2 3 3 5" xfId="35831" xr:uid="{88CE63B1-84D9-45F3-B1DD-B807566CC6C3}"/>
    <cellStyle name="Millares 4 2 2 2 3 4" xfId="4868" xr:uid="{443373D9-92A5-41CC-8458-E175868C3A5D}"/>
    <cellStyle name="Millares 4 2 2 2 3 4 2" xfId="13124" xr:uid="{A4349E16-9375-4638-84E3-6830E972F490}"/>
    <cellStyle name="Millares 4 2 2 2 3 4 2 2" xfId="29637" xr:uid="{3E853252-C3A3-4A4A-8DC1-F279A762099B}"/>
    <cellStyle name="Millares 4 2 2 2 3 4 3" xfId="21381" xr:uid="{1A605749-3592-4252-B29F-6D7855E92617}"/>
    <cellStyle name="Millares 4 2 2 2 3 5" xfId="8996" xr:uid="{2C01DA89-9A07-414A-9311-B60B744A26FF}"/>
    <cellStyle name="Millares 4 2 2 2 3 5 2" xfId="25509" xr:uid="{DD2C6F6F-4F93-40BF-BA0F-CFA9A46B20FF}"/>
    <cellStyle name="Millares 4 2 2 2 3 6" xfId="17253" xr:uid="{7B1A82F3-4623-4903-9C0E-DB544E59D698}"/>
    <cellStyle name="Millares 4 2 2 2 3 7" xfId="33767" xr:uid="{16B8111F-EC48-44F3-9CF7-296671A33345}"/>
    <cellStyle name="Millares 4 2 2 2 4" xfId="1258" xr:uid="{9B6C510C-3804-4116-864D-C2C7318BEA88}"/>
    <cellStyle name="Millares 4 2 2 2 4 2" xfId="3322" xr:uid="{0DE14E36-05C2-42F7-82F4-9AB04BC67188}"/>
    <cellStyle name="Millares 4 2 2 2 4 2 2" xfId="7450" xr:uid="{7E6749D1-7159-402E-9E07-C2408F782301}"/>
    <cellStyle name="Millares 4 2 2 2 4 2 2 2" xfId="15706" xr:uid="{FD4C3BC9-A38E-4BB3-B0C6-04FBB1F5EC39}"/>
    <cellStyle name="Millares 4 2 2 2 4 2 2 2 2" xfId="32219" xr:uid="{5B8DE79A-57BD-428D-96FB-86CD1EA59969}"/>
    <cellStyle name="Millares 4 2 2 2 4 2 2 3" xfId="23963" xr:uid="{B3F14E60-B8B5-4487-8943-EA3B29BB48B7}"/>
    <cellStyle name="Millares 4 2 2 2 4 2 3" xfId="11578" xr:uid="{C3DE9B66-7D61-4FBC-9986-6C92F5B40927}"/>
    <cellStyle name="Millares 4 2 2 2 4 2 3 2" xfId="28091" xr:uid="{DF4344D3-EDF9-45BA-9855-D7BD44030005}"/>
    <cellStyle name="Millares 4 2 2 2 4 2 4" xfId="19835" xr:uid="{8DE067D6-CCC0-4807-AE87-8BE83B7317FD}"/>
    <cellStyle name="Millares 4 2 2 2 4 2 5" xfId="36349" xr:uid="{2E6C8511-3EEB-4361-AFAE-653E6809A3B5}"/>
    <cellStyle name="Millares 4 2 2 2 4 3" xfId="5386" xr:uid="{533466B5-D6F8-48C3-B710-045F5C851C93}"/>
    <cellStyle name="Millares 4 2 2 2 4 3 2" xfId="13642" xr:uid="{37646483-595E-461A-84A5-9F8FB2DCEC5A}"/>
    <cellStyle name="Millares 4 2 2 2 4 3 2 2" xfId="30155" xr:uid="{4402C193-E58A-4F4D-915B-122B8BD76610}"/>
    <cellStyle name="Millares 4 2 2 2 4 3 3" xfId="21899" xr:uid="{868040AA-D7D2-4106-9D6C-DDF01578F13E}"/>
    <cellStyle name="Millares 4 2 2 2 4 4" xfId="9514" xr:uid="{3E792B7C-BCE7-4416-AAA7-520493C59ED9}"/>
    <cellStyle name="Millares 4 2 2 2 4 4 2" xfId="26027" xr:uid="{56AB778A-D4C2-49D4-8DEC-E629206ED2D1}"/>
    <cellStyle name="Millares 4 2 2 2 4 5" xfId="17771" xr:uid="{608A2730-42A1-4C8C-88CE-3D64C7B564A5}"/>
    <cellStyle name="Millares 4 2 2 2 4 6" xfId="34285" xr:uid="{E85A12BF-8197-4CC4-957A-A413353B9932}"/>
    <cellStyle name="Millares 4 2 2 2 5" xfId="2301" xr:uid="{F438A285-6CCC-48B0-9E08-97234A2B859A}"/>
    <cellStyle name="Millares 4 2 2 2 5 2" xfId="6429" xr:uid="{6E485A23-BD19-451A-AD8C-74A1AB35C7EF}"/>
    <cellStyle name="Millares 4 2 2 2 5 2 2" xfId="14685" xr:uid="{F8364DDC-1A5A-4651-8FF8-429D2A17ABAD}"/>
    <cellStyle name="Millares 4 2 2 2 5 2 2 2" xfId="31198" xr:uid="{00CEB2F7-12A7-4B61-8950-E3C7F6B35458}"/>
    <cellStyle name="Millares 4 2 2 2 5 2 3" xfId="22942" xr:uid="{AE6F2614-178F-4A24-973F-272682C8B4F0}"/>
    <cellStyle name="Millares 4 2 2 2 5 3" xfId="10557" xr:uid="{AE5DAC1F-2D04-4F19-B996-07369907DEBF}"/>
    <cellStyle name="Millares 4 2 2 2 5 3 2" xfId="27070" xr:uid="{56E23FA3-3B10-404B-BCF4-CDACD61F1443}"/>
    <cellStyle name="Millares 4 2 2 2 5 4" xfId="18814" xr:uid="{B94E98B9-E0C6-491E-B6DE-179CF96221CE}"/>
    <cellStyle name="Millares 4 2 2 2 5 5" xfId="35328" xr:uid="{329F7A19-7F8E-4291-A36C-B52C4E476C4A}"/>
    <cellStyle name="Millares 4 2 2 2 6" xfId="4365" xr:uid="{F686C2DF-9905-4CB3-9F30-95237D847DFE}"/>
    <cellStyle name="Millares 4 2 2 2 6 2" xfId="12621" xr:uid="{C8C6EDC8-D7B1-40C4-A13E-3EF8406DC4D5}"/>
    <cellStyle name="Millares 4 2 2 2 6 2 2" xfId="29134" xr:uid="{6AB46665-13BC-487D-8565-FB60D61011CE}"/>
    <cellStyle name="Millares 4 2 2 2 6 3" xfId="20878" xr:uid="{CF9C601D-5B24-48D1-95AD-0E5C083A7A9C}"/>
    <cellStyle name="Millares 4 2 2 2 7" xfId="8493" xr:uid="{7884DCD8-5E27-4EF3-9033-741C105E2866}"/>
    <cellStyle name="Millares 4 2 2 2 7 2" xfId="25006" xr:uid="{C436CE5D-0FED-4E22-9C49-45EAD932C1F4}"/>
    <cellStyle name="Millares 4 2 2 2 8" xfId="16750" xr:uid="{1F91E0CE-F1D4-4262-90A9-807B72DFE7E8}"/>
    <cellStyle name="Millares 4 2 2 2 9" xfId="33264" xr:uid="{954EE49B-5A21-4B9D-A7F7-362AD0F52850}"/>
    <cellStyle name="Millares 4 2 2 3" xfId="361" xr:uid="{155D1618-24A3-4275-A1F6-4F93ABC35EDF}"/>
    <cellStyle name="Millares 4 2 2 3 2" xfId="864" xr:uid="{4662B387-3531-4840-98C9-66F55817F846}"/>
    <cellStyle name="Millares 4 2 2 3 2 2" xfId="1885" xr:uid="{AA873852-2A6D-42C7-A930-F0EDAD3623F1}"/>
    <cellStyle name="Millares 4 2 2 3 2 2 2" xfId="3949" xr:uid="{9D11D61E-45C5-4F26-A063-C619F3630909}"/>
    <cellStyle name="Millares 4 2 2 3 2 2 2 2" xfId="8077" xr:uid="{AE26EE8D-6984-4730-8DD9-9BE804434741}"/>
    <cellStyle name="Millares 4 2 2 3 2 2 2 2 2" xfId="16333" xr:uid="{54BB7781-ABD0-4818-B991-48EC8BCBDD93}"/>
    <cellStyle name="Millares 4 2 2 3 2 2 2 2 2 2" xfId="32846" xr:uid="{DD0C8681-48D9-4D4E-8F79-2B8C76D5BC78}"/>
    <cellStyle name="Millares 4 2 2 3 2 2 2 2 3" xfId="24590" xr:uid="{86930859-DE0F-4683-AD90-1A5BF1D225BB}"/>
    <cellStyle name="Millares 4 2 2 3 2 2 2 3" xfId="12205" xr:uid="{CAA66AC8-37E0-4E37-AF16-A8C8ED04D3CF}"/>
    <cellStyle name="Millares 4 2 2 3 2 2 2 3 2" xfId="28718" xr:uid="{6E0C094C-1714-4431-A7BB-68E908B74172}"/>
    <cellStyle name="Millares 4 2 2 3 2 2 2 4" xfId="20462" xr:uid="{DE0C8B28-AFA9-4101-9C03-0BAB46B83EB1}"/>
    <cellStyle name="Millares 4 2 2 3 2 2 2 5" xfId="36976" xr:uid="{995536BF-18D1-4962-8911-1A5585BF091B}"/>
    <cellStyle name="Millares 4 2 2 3 2 2 3" xfId="6013" xr:uid="{CDC99586-C529-4474-A014-E4EDCBD81EE7}"/>
    <cellStyle name="Millares 4 2 2 3 2 2 3 2" xfId="14269" xr:uid="{E2756A53-D188-4F3F-B133-FE35F3407113}"/>
    <cellStyle name="Millares 4 2 2 3 2 2 3 2 2" xfId="30782" xr:uid="{69A74D0B-3ACE-4744-8F5A-DA43E7781B11}"/>
    <cellStyle name="Millares 4 2 2 3 2 2 3 3" xfId="22526" xr:uid="{4A55C5BA-C46D-4EFD-A59C-A0F840A76082}"/>
    <cellStyle name="Millares 4 2 2 3 2 2 4" xfId="10141" xr:uid="{8EAD357F-87DA-4F1F-BC39-6F2A1108BEF2}"/>
    <cellStyle name="Millares 4 2 2 3 2 2 4 2" xfId="26654" xr:uid="{5B2D321C-D162-4500-AA91-FDE92AC81815}"/>
    <cellStyle name="Millares 4 2 2 3 2 2 5" xfId="18398" xr:uid="{A3A70D1B-C472-4A7D-AA40-A17BB2FD41B3}"/>
    <cellStyle name="Millares 4 2 2 3 2 2 6" xfId="34912" xr:uid="{D76DA027-B217-4DB2-A854-5D4A256241E3}"/>
    <cellStyle name="Millares 4 2 2 3 2 3" xfId="2928" xr:uid="{1567A3EE-B5C7-4DDF-AC67-EFD0E6EBD4F9}"/>
    <cellStyle name="Millares 4 2 2 3 2 3 2" xfId="7056" xr:uid="{5421C179-5AA5-4311-8622-AFE7DA5DB2D7}"/>
    <cellStyle name="Millares 4 2 2 3 2 3 2 2" xfId="15312" xr:uid="{F286CB8E-268D-4C1D-9F17-CF2E9338BF22}"/>
    <cellStyle name="Millares 4 2 2 3 2 3 2 2 2" xfId="31825" xr:uid="{03157989-E8BC-423E-8477-C02ACA31DD99}"/>
    <cellStyle name="Millares 4 2 2 3 2 3 2 3" xfId="23569" xr:uid="{34EBA365-458A-497F-9E45-96A418489B66}"/>
    <cellStyle name="Millares 4 2 2 3 2 3 3" xfId="11184" xr:uid="{91830545-468E-4E54-A117-3E47E111E5F5}"/>
    <cellStyle name="Millares 4 2 2 3 2 3 3 2" xfId="27697" xr:uid="{2F445B62-7CD3-49E5-8A30-9D08A84E5F1B}"/>
    <cellStyle name="Millares 4 2 2 3 2 3 4" xfId="19441" xr:uid="{E68BAA5F-F68B-45AA-8377-0F4EE655B4AA}"/>
    <cellStyle name="Millares 4 2 2 3 2 3 5" xfId="35955" xr:uid="{31227060-C75E-44EA-881D-D50D7C459C55}"/>
    <cellStyle name="Millares 4 2 2 3 2 4" xfId="4992" xr:uid="{5A6C2BDF-8279-4864-9A31-A9F49821E6FC}"/>
    <cellStyle name="Millares 4 2 2 3 2 4 2" xfId="13248" xr:uid="{BD6416BB-88C5-4DE1-AC45-846F4DB9BF51}"/>
    <cellStyle name="Millares 4 2 2 3 2 4 2 2" xfId="29761" xr:uid="{49CCD66E-CFDF-486D-BA2C-6F5FC1135C16}"/>
    <cellStyle name="Millares 4 2 2 3 2 4 3" xfId="21505" xr:uid="{231C54AD-8F60-4BA5-B29E-8516748025BC}"/>
    <cellStyle name="Millares 4 2 2 3 2 5" xfId="9120" xr:uid="{56C9424E-086D-4E03-A4CB-1FF7F10D1B18}"/>
    <cellStyle name="Millares 4 2 2 3 2 5 2" xfId="25633" xr:uid="{E80C66EB-4BCE-406C-B080-D3DC601A3F8C}"/>
    <cellStyle name="Millares 4 2 2 3 2 6" xfId="17377" xr:uid="{77D6E771-A479-4B18-ABFD-9502E739D0D4}"/>
    <cellStyle name="Millares 4 2 2 3 2 7" xfId="33891" xr:uid="{EFD8641F-816F-41F2-8B54-36C898431889}"/>
    <cellStyle name="Millares 4 2 2 3 3" xfId="1382" xr:uid="{07D734C7-DFFA-436B-BD86-D3A0297056BB}"/>
    <cellStyle name="Millares 4 2 2 3 3 2" xfId="3446" xr:uid="{46508B81-D309-4C3B-8715-07CB5EAC650C}"/>
    <cellStyle name="Millares 4 2 2 3 3 2 2" xfId="7574" xr:uid="{830E7592-3BD0-4CE5-ACBE-D81BE5A2A908}"/>
    <cellStyle name="Millares 4 2 2 3 3 2 2 2" xfId="15830" xr:uid="{C743052A-6BF8-447F-9FFA-C1860D82B893}"/>
    <cellStyle name="Millares 4 2 2 3 3 2 2 2 2" xfId="32343" xr:uid="{FA39D2C0-5D70-4D9D-8AB6-9B3D9A3BFADE}"/>
    <cellStyle name="Millares 4 2 2 3 3 2 2 3" xfId="24087" xr:uid="{AC2A53A0-AD9B-425D-914F-D88605CEDF15}"/>
    <cellStyle name="Millares 4 2 2 3 3 2 3" xfId="11702" xr:uid="{F4BD1131-99E0-479E-8AE5-B680A6CEBF4C}"/>
    <cellStyle name="Millares 4 2 2 3 3 2 3 2" xfId="28215" xr:uid="{CC381A1C-BC65-47BB-A00D-0F2D9F9A4A6F}"/>
    <cellStyle name="Millares 4 2 2 3 3 2 4" xfId="19959" xr:uid="{21D9488B-1757-44A5-9BE8-64D2944BD043}"/>
    <cellStyle name="Millares 4 2 2 3 3 2 5" xfId="36473" xr:uid="{2656D3E3-498A-45F7-9396-840143FAE35D}"/>
    <cellStyle name="Millares 4 2 2 3 3 3" xfId="5510" xr:uid="{3D45D436-F28C-43C4-B785-D69333F734BE}"/>
    <cellStyle name="Millares 4 2 2 3 3 3 2" xfId="13766" xr:uid="{8D40AB24-85D4-458B-AD71-0E9D50115264}"/>
    <cellStyle name="Millares 4 2 2 3 3 3 2 2" xfId="30279" xr:uid="{466DC55B-0BA9-4004-8193-C3DEBD838327}"/>
    <cellStyle name="Millares 4 2 2 3 3 3 3" xfId="22023" xr:uid="{35DD647C-3096-4C84-9B73-745ADEEE447B}"/>
    <cellStyle name="Millares 4 2 2 3 3 4" xfId="9638" xr:uid="{304DB501-002E-47D6-9423-B77E97105D8B}"/>
    <cellStyle name="Millares 4 2 2 3 3 4 2" xfId="26151" xr:uid="{EAD955ED-AC58-49D7-830B-A3BF99025AA1}"/>
    <cellStyle name="Millares 4 2 2 3 3 5" xfId="17895" xr:uid="{CF951827-9518-4A8E-9D85-511EA7486BD0}"/>
    <cellStyle name="Millares 4 2 2 3 3 6" xfId="34409" xr:uid="{88C46596-1D16-4AA2-BAEB-9B0414D6E772}"/>
    <cellStyle name="Millares 4 2 2 3 4" xfId="2425" xr:uid="{EB18857D-30F1-4705-85C6-6A33DC8F1511}"/>
    <cellStyle name="Millares 4 2 2 3 4 2" xfId="6553" xr:uid="{940E477B-2505-41CE-BFB2-8332D98BC945}"/>
    <cellStyle name="Millares 4 2 2 3 4 2 2" xfId="14809" xr:uid="{0D55C2F4-7C4B-49E8-BC40-4862E49F9335}"/>
    <cellStyle name="Millares 4 2 2 3 4 2 2 2" xfId="31322" xr:uid="{2A97B22D-05AC-4837-80A3-999BB00664DC}"/>
    <cellStyle name="Millares 4 2 2 3 4 2 3" xfId="23066" xr:uid="{91878AB8-2BCD-4A48-8ACD-FB3FF3D2DD38}"/>
    <cellStyle name="Millares 4 2 2 3 4 3" xfId="10681" xr:uid="{EABEC272-DAFE-4518-B212-9EB764C49357}"/>
    <cellStyle name="Millares 4 2 2 3 4 3 2" xfId="27194" xr:uid="{E2226EBC-5355-40C3-87F3-3BBEE5466077}"/>
    <cellStyle name="Millares 4 2 2 3 4 4" xfId="18938" xr:uid="{AB45B906-CDF7-46AF-8BD1-7E9E35AD1985}"/>
    <cellStyle name="Millares 4 2 2 3 4 5" xfId="35452" xr:uid="{3E845BDF-F949-4DE6-BD15-00AF813C93F6}"/>
    <cellStyle name="Millares 4 2 2 3 5" xfId="4489" xr:uid="{DA531D0A-3E7E-4A94-8428-7C97643C8384}"/>
    <cellStyle name="Millares 4 2 2 3 5 2" xfId="12745" xr:uid="{5FE6095C-5E15-4720-AEEC-1C6218A28FD2}"/>
    <cellStyle name="Millares 4 2 2 3 5 2 2" xfId="29258" xr:uid="{76617248-4FDC-4958-AAF5-ADE47C49CBB0}"/>
    <cellStyle name="Millares 4 2 2 3 5 3" xfId="21002" xr:uid="{897DEEC9-27C2-4A6C-8C95-4C9E9B48CAD9}"/>
    <cellStyle name="Millares 4 2 2 3 6" xfId="8617" xr:uid="{12648E15-3F6C-4773-8E97-E97530D79E7D}"/>
    <cellStyle name="Millares 4 2 2 3 6 2" xfId="25130" xr:uid="{6E3D9A10-43EF-4018-A8BD-20FDF2448A07}"/>
    <cellStyle name="Millares 4 2 2 3 7" xfId="16874" xr:uid="{172D5850-CE94-469A-90E2-30CADA50B5A0}"/>
    <cellStyle name="Millares 4 2 2 3 8" xfId="33388" xr:uid="{27E5562E-5547-4BD6-A2E0-13FFEDF97FF8}"/>
    <cellStyle name="Millares 4 2 2 4" xfId="616" xr:uid="{3CB67C21-718B-4277-AF54-A1AFAD218D07}"/>
    <cellStyle name="Millares 4 2 2 4 2" xfId="1637" xr:uid="{83CB4C17-6797-42A9-B23E-B8DF27C129EE}"/>
    <cellStyle name="Millares 4 2 2 4 2 2" xfId="3701" xr:uid="{67DCC710-9C76-4A9E-94BA-28AA6891197D}"/>
    <cellStyle name="Millares 4 2 2 4 2 2 2" xfId="7829" xr:uid="{B7E87E03-5678-4B46-A1DA-F01BFDDFBB42}"/>
    <cellStyle name="Millares 4 2 2 4 2 2 2 2" xfId="16085" xr:uid="{E1CAFCD1-EB8B-41D0-8778-ED921779811E}"/>
    <cellStyle name="Millares 4 2 2 4 2 2 2 2 2" xfId="32598" xr:uid="{4F0FF610-C58B-424F-84C1-C5757E5DD242}"/>
    <cellStyle name="Millares 4 2 2 4 2 2 2 3" xfId="24342" xr:uid="{C7B49B1B-6AD2-4290-A42F-34F2558B5081}"/>
    <cellStyle name="Millares 4 2 2 4 2 2 3" xfId="11957" xr:uid="{B5158F8E-B188-4F22-8BFD-5F582F57BD95}"/>
    <cellStyle name="Millares 4 2 2 4 2 2 3 2" xfId="28470" xr:uid="{3156F442-D814-4D59-AB33-CA54E08277B6}"/>
    <cellStyle name="Millares 4 2 2 4 2 2 4" xfId="20214" xr:uid="{A98B286E-B782-4080-B47C-618A57C73470}"/>
    <cellStyle name="Millares 4 2 2 4 2 2 5" xfId="36728" xr:uid="{A4D7F39C-B337-4BFB-8C4D-438CA316B7C0}"/>
    <cellStyle name="Millares 4 2 2 4 2 3" xfId="5765" xr:uid="{E8A2A778-4057-4019-993A-E66583E39EC8}"/>
    <cellStyle name="Millares 4 2 2 4 2 3 2" xfId="14021" xr:uid="{B3306E8E-D057-4D07-B8CA-3D4833AECD68}"/>
    <cellStyle name="Millares 4 2 2 4 2 3 2 2" xfId="30534" xr:uid="{2D34BDD9-9D2F-4274-A8C3-6FAEA627DB61}"/>
    <cellStyle name="Millares 4 2 2 4 2 3 3" xfId="22278" xr:uid="{CED7D9B6-E420-41EC-B007-B24B23134B8F}"/>
    <cellStyle name="Millares 4 2 2 4 2 4" xfId="9893" xr:uid="{6C6A4071-1215-4CD7-9CB2-B441940CB128}"/>
    <cellStyle name="Millares 4 2 2 4 2 4 2" xfId="26406" xr:uid="{CCE06260-C224-4EFD-ADFC-7A289FFD4D9C}"/>
    <cellStyle name="Millares 4 2 2 4 2 5" xfId="18150" xr:uid="{F857162D-8392-4BA9-9534-2E1A4A09A232}"/>
    <cellStyle name="Millares 4 2 2 4 2 6" xfId="34664" xr:uid="{60CC603F-40E6-4A50-B9E1-1D91A3F60AFE}"/>
    <cellStyle name="Millares 4 2 2 4 3" xfId="2680" xr:uid="{50602E6C-A559-4316-A39D-11A13CBB1C1E}"/>
    <cellStyle name="Millares 4 2 2 4 3 2" xfId="6808" xr:uid="{CE1BAB5D-0A3B-4B13-B9C5-066D30611473}"/>
    <cellStyle name="Millares 4 2 2 4 3 2 2" xfId="15064" xr:uid="{E1584C28-0FC2-4119-A6BD-70EE00244B5C}"/>
    <cellStyle name="Millares 4 2 2 4 3 2 2 2" xfId="31577" xr:uid="{C955ED2A-E0BE-45B5-8C65-CEE03249C1FD}"/>
    <cellStyle name="Millares 4 2 2 4 3 2 3" xfId="23321" xr:uid="{E27CC22C-4322-4988-A1A8-31EBB56018FB}"/>
    <cellStyle name="Millares 4 2 2 4 3 3" xfId="10936" xr:uid="{286B29C3-99E0-403E-8C8F-9D099F240916}"/>
    <cellStyle name="Millares 4 2 2 4 3 3 2" xfId="27449" xr:uid="{F8CC9566-DE6D-420C-8B0E-C04BB918B6BF}"/>
    <cellStyle name="Millares 4 2 2 4 3 4" xfId="19193" xr:uid="{703DDE98-5060-470C-AFB8-BC1A54B6877E}"/>
    <cellStyle name="Millares 4 2 2 4 3 5" xfId="35707" xr:uid="{02F65048-ACBE-452D-86FC-9A8EAB637BC6}"/>
    <cellStyle name="Millares 4 2 2 4 4" xfId="4744" xr:uid="{5C4621BE-3AE3-4424-B5C6-DB82BABE3B55}"/>
    <cellStyle name="Millares 4 2 2 4 4 2" xfId="13000" xr:uid="{D63E2CAE-84E0-4B00-9498-D216D1CEBF07}"/>
    <cellStyle name="Millares 4 2 2 4 4 2 2" xfId="29513" xr:uid="{60FB80CA-3451-4BF6-9651-9A648B5B47E1}"/>
    <cellStyle name="Millares 4 2 2 4 4 3" xfId="21257" xr:uid="{54A9D6FF-398A-4941-968D-13145770A4EB}"/>
    <cellStyle name="Millares 4 2 2 4 5" xfId="8872" xr:uid="{BDBD4B74-13C8-458A-84B1-1A14D77BDEEA}"/>
    <cellStyle name="Millares 4 2 2 4 5 2" xfId="25385" xr:uid="{609BF618-BCF3-46E7-A85F-6D9111B6DC62}"/>
    <cellStyle name="Millares 4 2 2 4 6" xfId="17129" xr:uid="{2D988CF8-E922-4F47-B051-265BF947CC6D}"/>
    <cellStyle name="Millares 4 2 2 4 7" xfId="33643" xr:uid="{56FE2C2C-4424-445C-8667-3988D30B381A}"/>
    <cellStyle name="Millares 4 2 2 5" xfId="1134" xr:uid="{903DC76C-D28A-433D-BFC8-9CE4BA576BA2}"/>
    <cellStyle name="Millares 4 2 2 5 2" xfId="3198" xr:uid="{AC66F5E1-51B4-4F4A-8313-6AFEE60B4263}"/>
    <cellStyle name="Millares 4 2 2 5 2 2" xfId="7326" xr:uid="{4D371CD9-1B40-4DE4-99BA-87D1B133AE5A}"/>
    <cellStyle name="Millares 4 2 2 5 2 2 2" xfId="15582" xr:uid="{08607D29-2F6E-4D79-9EA6-84B066C698D5}"/>
    <cellStyle name="Millares 4 2 2 5 2 2 2 2" xfId="32095" xr:uid="{C567EDBC-A56D-44D5-B25D-5EA1C842980D}"/>
    <cellStyle name="Millares 4 2 2 5 2 2 3" xfId="23839" xr:uid="{90DA15FE-82D3-4D62-8004-6E4DD52A4716}"/>
    <cellStyle name="Millares 4 2 2 5 2 3" xfId="11454" xr:uid="{5056686B-1357-4FF5-A778-4DB4D05D6DF9}"/>
    <cellStyle name="Millares 4 2 2 5 2 3 2" xfId="27967" xr:uid="{F8BE4CC9-3EE5-4FB7-9995-364F48E2A53A}"/>
    <cellStyle name="Millares 4 2 2 5 2 4" xfId="19711" xr:uid="{FCED71CB-719D-4533-A3E2-17D212819197}"/>
    <cellStyle name="Millares 4 2 2 5 2 5" xfId="36225" xr:uid="{2F440E00-C086-4873-8FB5-20A76BBACD8D}"/>
    <cellStyle name="Millares 4 2 2 5 3" xfId="5262" xr:uid="{940E979B-7B1B-4BFB-AAE9-83FD36F2AE9F}"/>
    <cellStyle name="Millares 4 2 2 5 3 2" xfId="13518" xr:uid="{FDF9B755-9444-4510-9195-7F57B65AE235}"/>
    <cellStyle name="Millares 4 2 2 5 3 2 2" xfId="30031" xr:uid="{58DC4E97-F61E-4755-87DD-A61001054871}"/>
    <cellStyle name="Millares 4 2 2 5 3 3" xfId="21775" xr:uid="{DFF3A8BD-8CC1-4C34-8F5A-C29D45ADE065}"/>
    <cellStyle name="Millares 4 2 2 5 4" xfId="9390" xr:uid="{E8735228-9A3F-4C15-8EA4-9EB5461ACC55}"/>
    <cellStyle name="Millares 4 2 2 5 4 2" xfId="25903" xr:uid="{8389B88E-3990-45D5-83A4-D1B140DAD6FC}"/>
    <cellStyle name="Millares 4 2 2 5 5" xfId="17647" xr:uid="{66CFD7F2-18DF-482B-9715-CEBCCED41D07}"/>
    <cellStyle name="Millares 4 2 2 5 6" xfId="34161" xr:uid="{4E87AE02-B8E8-4024-8E06-C7559013343D}"/>
    <cellStyle name="Millares 4 2 2 6" xfId="2177" xr:uid="{E2C01629-AD95-4EEC-896F-AF920AA81093}"/>
    <cellStyle name="Millares 4 2 2 6 2" xfId="6305" xr:uid="{831045D1-1E48-42ED-9042-851BF9B6EDCD}"/>
    <cellStyle name="Millares 4 2 2 6 2 2" xfId="14561" xr:uid="{529F3D4A-28C0-4278-871F-B0CF94076211}"/>
    <cellStyle name="Millares 4 2 2 6 2 2 2" xfId="31074" xr:uid="{3A3C8EE1-AA96-419F-A520-776F72115B0F}"/>
    <cellStyle name="Millares 4 2 2 6 2 3" xfId="22818" xr:uid="{76066F3D-D2E8-4F94-9849-70558D978596}"/>
    <cellStyle name="Millares 4 2 2 6 3" xfId="10433" xr:uid="{7EE81A3B-3778-4CE9-A2DF-DDFEA611D351}"/>
    <cellStyle name="Millares 4 2 2 6 3 2" xfId="26946" xr:uid="{C4D49427-D067-4806-8672-91D8DF1D98BF}"/>
    <cellStyle name="Millares 4 2 2 6 4" xfId="18690" xr:uid="{0565928E-E0E9-4F55-8612-3867FED70B61}"/>
    <cellStyle name="Millares 4 2 2 6 5" xfId="35204" xr:uid="{80F74FA3-4FB1-4D11-85EB-C1D8B633B1BC}"/>
    <cellStyle name="Millares 4 2 2 7" xfId="4241" xr:uid="{8023BDC6-1C9B-4C89-8795-B3B147AC21E7}"/>
    <cellStyle name="Millares 4 2 2 7 2" xfId="12497" xr:uid="{A0D47E3D-10E9-4C80-9862-4685289AB00E}"/>
    <cellStyle name="Millares 4 2 2 7 2 2" xfId="29010" xr:uid="{27B76DE3-9DC0-427B-ADDE-5B819A32BF3B}"/>
    <cellStyle name="Millares 4 2 2 7 3" xfId="20754" xr:uid="{419A226A-9176-41D2-AAAC-6B4054DB279A}"/>
    <cellStyle name="Millares 4 2 2 8" xfId="8369" xr:uid="{FE125B19-9616-4C83-A982-45B90711D937}"/>
    <cellStyle name="Millares 4 2 2 8 2" xfId="24882" xr:uid="{6200F72D-9E38-482A-AB92-6530A6126633}"/>
    <cellStyle name="Millares 4 2 2 9" xfId="16626" xr:uid="{E865CF5B-841D-462A-B501-74B9BB7D3A78}"/>
    <cellStyle name="Millares 4 2 3" xfId="175" xr:uid="{00620F5E-2708-4642-886C-8F2CFD7A73CF}"/>
    <cellStyle name="Millares 4 2 3 2" xfId="423" xr:uid="{095B88B0-4CDD-4D2D-B2CC-12509740A05D}"/>
    <cellStyle name="Millares 4 2 3 2 2" xfId="926" xr:uid="{73A2BE09-46B8-4803-ABFA-2AA8D1D4FBF3}"/>
    <cellStyle name="Millares 4 2 3 2 2 2" xfId="1947" xr:uid="{93830485-14B9-4324-96BE-E52305545CE9}"/>
    <cellStyle name="Millares 4 2 3 2 2 2 2" xfId="4011" xr:uid="{3F4DC20F-CA90-45DD-A046-8C0E8E4750FB}"/>
    <cellStyle name="Millares 4 2 3 2 2 2 2 2" xfId="8139" xr:uid="{1F38704B-3877-4813-8489-C3F850BB3645}"/>
    <cellStyle name="Millares 4 2 3 2 2 2 2 2 2" xfId="16395" xr:uid="{E1BE6AA7-5163-4D25-A86C-B137E5D3F867}"/>
    <cellStyle name="Millares 4 2 3 2 2 2 2 2 2 2" xfId="32908" xr:uid="{478AE5E4-4120-4BE4-97F8-6AD2DEE09CEA}"/>
    <cellStyle name="Millares 4 2 3 2 2 2 2 2 3" xfId="24652" xr:uid="{921E27C3-9149-4654-8426-5B853A3F3D9C}"/>
    <cellStyle name="Millares 4 2 3 2 2 2 2 3" xfId="12267" xr:uid="{9BBF35AF-A49B-4079-BD89-8E770339A516}"/>
    <cellStyle name="Millares 4 2 3 2 2 2 2 3 2" xfId="28780" xr:uid="{BE27CF0C-AFD6-4E89-823B-5E996A69FEB9}"/>
    <cellStyle name="Millares 4 2 3 2 2 2 2 4" xfId="20524" xr:uid="{4CDAFC7B-0590-481B-98B7-7483004E4986}"/>
    <cellStyle name="Millares 4 2 3 2 2 2 2 5" xfId="37038" xr:uid="{A2C40AD4-4212-49FD-A46A-AAD543E6CD63}"/>
    <cellStyle name="Millares 4 2 3 2 2 2 3" xfId="6075" xr:uid="{C268774E-A629-409C-AC6A-2AB2F3D0821D}"/>
    <cellStyle name="Millares 4 2 3 2 2 2 3 2" xfId="14331" xr:uid="{9FF6C38E-626E-4F71-99FB-C6171E658637}"/>
    <cellStyle name="Millares 4 2 3 2 2 2 3 2 2" xfId="30844" xr:uid="{9171EB00-30AC-4D62-93B4-15046D8B5856}"/>
    <cellStyle name="Millares 4 2 3 2 2 2 3 3" xfId="22588" xr:uid="{1C390E67-3148-4814-AAB6-AA09C9E44D05}"/>
    <cellStyle name="Millares 4 2 3 2 2 2 4" xfId="10203" xr:uid="{98BD3F0B-27D8-4B0B-9257-15F1409EB641}"/>
    <cellStyle name="Millares 4 2 3 2 2 2 4 2" xfId="26716" xr:uid="{7C6EF764-D95E-4648-B610-843A90D96B7E}"/>
    <cellStyle name="Millares 4 2 3 2 2 2 5" xfId="18460" xr:uid="{6972DA49-D96E-42EF-87DB-588BF960D8E8}"/>
    <cellStyle name="Millares 4 2 3 2 2 2 6" xfId="34974" xr:uid="{148DF577-7B6A-42DA-80C3-D7367FD01962}"/>
    <cellStyle name="Millares 4 2 3 2 2 3" xfId="2990" xr:uid="{0A75AFD9-493C-498A-B224-FAA5989F93FE}"/>
    <cellStyle name="Millares 4 2 3 2 2 3 2" xfId="7118" xr:uid="{E7591F1C-F4CF-4770-8399-B2D91C7B5D9B}"/>
    <cellStyle name="Millares 4 2 3 2 2 3 2 2" xfId="15374" xr:uid="{CC043CC6-470C-43E1-A560-EF80369FDA80}"/>
    <cellStyle name="Millares 4 2 3 2 2 3 2 2 2" xfId="31887" xr:uid="{F51D51F8-5BA7-4A33-95F8-BB0388F94212}"/>
    <cellStyle name="Millares 4 2 3 2 2 3 2 3" xfId="23631" xr:uid="{A11253E0-3929-4FC0-8F07-9DEE8649A53A}"/>
    <cellStyle name="Millares 4 2 3 2 2 3 3" xfId="11246" xr:uid="{18B22714-07F7-4D3A-8063-89B868ABD538}"/>
    <cellStyle name="Millares 4 2 3 2 2 3 3 2" xfId="27759" xr:uid="{51E7B0BE-8E09-4B9A-91F1-FD516AC7EF86}"/>
    <cellStyle name="Millares 4 2 3 2 2 3 4" xfId="19503" xr:uid="{D9AD1582-6CD9-4115-B9A9-F2584166470E}"/>
    <cellStyle name="Millares 4 2 3 2 2 3 5" xfId="36017" xr:uid="{D66577D4-716B-4021-8EEA-717A98A7A203}"/>
    <cellStyle name="Millares 4 2 3 2 2 4" xfId="5054" xr:uid="{450ADB85-4682-409C-9696-5E95B97866ED}"/>
    <cellStyle name="Millares 4 2 3 2 2 4 2" xfId="13310" xr:uid="{EBAC7864-875F-47D6-9E99-CD219011DAFA}"/>
    <cellStyle name="Millares 4 2 3 2 2 4 2 2" xfId="29823" xr:uid="{55F14559-22B4-4AFA-BD24-B1A7686748F1}"/>
    <cellStyle name="Millares 4 2 3 2 2 4 3" xfId="21567" xr:uid="{1670BC5E-A345-4ABF-9A2C-F158D454D98A}"/>
    <cellStyle name="Millares 4 2 3 2 2 5" xfId="9182" xr:uid="{74A7A45D-D9BE-4A93-92CD-15AE371C8C15}"/>
    <cellStyle name="Millares 4 2 3 2 2 5 2" xfId="25695" xr:uid="{C880795E-33A3-48CF-87C2-6D18445A6B2E}"/>
    <cellStyle name="Millares 4 2 3 2 2 6" xfId="17439" xr:uid="{93A28E38-D9AD-4036-B644-5AB46936ECC9}"/>
    <cellStyle name="Millares 4 2 3 2 2 7" xfId="33953" xr:uid="{7D7BE2A3-EFD3-4B78-82A3-9CBD4C2CFBE8}"/>
    <cellStyle name="Millares 4 2 3 2 3" xfId="1444" xr:uid="{1B41970C-CD2E-49AE-9DD4-ECCB2129D6A6}"/>
    <cellStyle name="Millares 4 2 3 2 3 2" xfId="3508" xr:uid="{6D3C88CC-C029-4B36-913B-BBBFBD27D8CA}"/>
    <cellStyle name="Millares 4 2 3 2 3 2 2" xfId="7636" xr:uid="{DA2756CF-600A-48F9-9ED9-D641F7C95B17}"/>
    <cellStyle name="Millares 4 2 3 2 3 2 2 2" xfId="15892" xr:uid="{DE17680D-12FF-4FCE-AE00-9916E1AF8925}"/>
    <cellStyle name="Millares 4 2 3 2 3 2 2 2 2" xfId="32405" xr:uid="{334564B9-196B-4282-8783-D4FE60719768}"/>
    <cellStyle name="Millares 4 2 3 2 3 2 2 3" xfId="24149" xr:uid="{E1F4D638-10D9-44B2-A4DF-3D3B02937420}"/>
    <cellStyle name="Millares 4 2 3 2 3 2 3" xfId="11764" xr:uid="{72503FC7-B431-4463-AD28-AE02082CB54C}"/>
    <cellStyle name="Millares 4 2 3 2 3 2 3 2" xfId="28277" xr:uid="{CA175EC7-6799-4AF0-92B6-E1D5CB69BBFE}"/>
    <cellStyle name="Millares 4 2 3 2 3 2 4" xfId="20021" xr:uid="{3DBA3AAF-9AF9-4FDE-A304-9A7A3D2DDF93}"/>
    <cellStyle name="Millares 4 2 3 2 3 2 5" xfId="36535" xr:uid="{0AA6FBF6-C143-4354-828C-D01C5291FE02}"/>
    <cellStyle name="Millares 4 2 3 2 3 3" xfId="5572" xr:uid="{4208FA2D-9433-4DDE-A59B-85BCD7420BE4}"/>
    <cellStyle name="Millares 4 2 3 2 3 3 2" xfId="13828" xr:uid="{9A5E452C-E12A-4DD9-A26F-5A37C84335AC}"/>
    <cellStyle name="Millares 4 2 3 2 3 3 2 2" xfId="30341" xr:uid="{969FD86D-AEBE-428B-8523-4BBEE48F1FAA}"/>
    <cellStyle name="Millares 4 2 3 2 3 3 3" xfId="22085" xr:uid="{1234826E-D9E5-48D8-BCB1-32EC5822AF7C}"/>
    <cellStyle name="Millares 4 2 3 2 3 4" xfId="9700" xr:uid="{D31C3CDC-F75B-47FB-9B4A-20DBC2CC833A}"/>
    <cellStyle name="Millares 4 2 3 2 3 4 2" xfId="26213" xr:uid="{D7365C90-8F90-4415-9108-B6B07C463F21}"/>
    <cellStyle name="Millares 4 2 3 2 3 5" xfId="17957" xr:uid="{A99BDF13-71B9-48C9-A0F6-EA4CB1641658}"/>
    <cellStyle name="Millares 4 2 3 2 3 6" xfId="34471" xr:uid="{C723E045-297B-4ADF-BD9C-EA6E057A2195}"/>
    <cellStyle name="Millares 4 2 3 2 4" xfId="2487" xr:uid="{D2651E1D-7B81-4A82-8301-2A104ECB5ADC}"/>
    <cellStyle name="Millares 4 2 3 2 4 2" xfId="6615" xr:uid="{B85D558B-D8D9-4158-BEB7-CA5763B5B79E}"/>
    <cellStyle name="Millares 4 2 3 2 4 2 2" xfId="14871" xr:uid="{7543EA33-51CF-4951-A5EB-39868BF09B1F}"/>
    <cellStyle name="Millares 4 2 3 2 4 2 2 2" xfId="31384" xr:uid="{EC4C15DF-EFC3-4852-871B-4D55212CA766}"/>
    <cellStyle name="Millares 4 2 3 2 4 2 3" xfId="23128" xr:uid="{9884727A-9FCE-4253-86AB-D45ACB723AB1}"/>
    <cellStyle name="Millares 4 2 3 2 4 3" xfId="10743" xr:uid="{4A03CD9B-1CA1-4D83-8DAE-AB107845401B}"/>
    <cellStyle name="Millares 4 2 3 2 4 3 2" xfId="27256" xr:uid="{9E1F2A5A-FC6A-462A-9840-6B980F0FF71A}"/>
    <cellStyle name="Millares 4 2 3 2 4 4" xfId="19000" xr:uid="{69B391A4-48B6-42DC-8271-44ED61751B06}"/>
    <cellStyle name="Millares 4 2 3 2 4 5" xfId="35514" xr:uid="{72BAA059-3B67-4F2F-8E06-6CD5B927DAC5}"/>
    <cellStyle name="Millares 4 2 3 2 5" xfId="4551" xr:uid="{88235A6D-0647-4A0D-88AB-212852F54AA2}"/>
    <cellStyle name="Millares 4 2 3 2 5 2" xfId="12807" xr:uid="{638ED133-7E32-4158-BC50-C65763D25358}"/>
    <cellStyle name="Millares 4 2 3 2 5 2 2" xfId="29320" xr:uid="{DE563758-C524-4ED2-A72C-820750E14EAB}"/>
    <cellStyle name="Millares 4 2 3 2 5 3" xfId="21064" xr:uid="{19C07803-4F34-4B47-BFCB-76F117593BF6}"/>
    <cellStyle name="Millares 4 2 3 2 6" xfId="8679" xr:uid="{46C63C2E-1917-49C2-BB2F-35B4A00189EE}"/>
    <cellStyle name="Millares 4 2 3 2 6 2" xfId="25192" xr:uid="{728A171E-880B-4092-B0C1-D3651873149E}"/>
    <cellStyle name="Millares 4 2 3 2 7" xfId="16936" xr:uid="{50479EC8-F2F6-42DA-BA3B-273CA5BD1C6B}"/>
    <cellStyle name="Millares 4 2 3 2 8" xfId="33450" xr:uid="{9C0D521C-3F62-4AD2-90E6-178772BB85BA}"/>
    <cellStyle name="Millares 4 2 3 3" xfId="678" xr:uid="{E7D38702-67A8-43E0-952F-8E511D50EAF7}"/>
    <cellStyle name="Millares 4 2 3 3 2" xfId="1699" xr:uid="{6C500C6E-7665-4598-8136-FA29C56E08E0}"/>
    <cellStyle name="Millares 4 2 3 3 2 2" xfId="3763" xr:uid="{5A9B64B0-606B-465D-900F-329C31A789CD}"/>
    <cellStyle name="Millares 4 2 3 3 2 2 2" xfId="7891" xr:uid="{3B565E4C-1894-4EE0-AA6F-ACFB2C5489F0}"/>
    <cellStyle name="Millares 4 2 3 3 2 2 2 2" xfId="16147" xr:uid="{43BE7F24-BBDA-41EB-A81F-4F14839AB8C8}"/>
    <cellStyle name="Millares 4 2 3 3 2 2 2 2 2" xfId="32660" xr:uid="{4C8FF581-5517-40A3-8050-9BD4130FF48A}"/>
    <cellStyle name="Millares 4 2 3 3 2 2 2 3" xfId="24404" xr:uid="{8B293812-6EA4-44F7-9BF1-B725C6C9F9FF}"/>
    <cellStyle name="Millares 4 2 3 3 2 2 3" xfId="12019" xr:uid="{E2DD3547-96B3-4604-A825-3002B667908F}"/>
    <cellStyle name="Millares 4 2 3 3 2 2 3 2" xfId="28532" xr:uid="{A8101FEF-7D4E-486D-8421-8A8424EF8B25}"/>
    <cellStyle name="Millares 4 2 3 3 2 2 4" xfId="20276" xr:uid="{ACF9C061-094D-41A7-B8D6-ACE3FB227E69}"/>
    <cellStyle name="Millares 4 2 3 3 2 2 5" xfId="36790" xr:uid="{790A1DCD-EB12-4D6F-95E5-D6066434C3CB}"/>
    <cellStyle name="Millares 4 2 3 3 2 3" xfId="5827" xr:uid="{1E21C5B0-1F16-4054-84B6-3D010EF58C8D}"/>
    <cellStyle name="Millares 4 2 3 3 2 3 2" xfId="14083" xr:uid="{87E14332-E094-4848-B14C-333B2FED4CBC}"/>
    <cellStyle name="Millares 4 2 3 3 2 3 2 2" xfId="30596" xr:uid="{D056C434-79E7-4954-9CB9-42B7C8DF9165}"/>
    <cellStyle name="Millares 4 2 3 3 2 3 3" xfId="22340" xr:uid="{F6D06955-FBDC-49EC-B9A5-988A825987D1}"/>
    <cellStyle name="Millares 4 2 3 3 2 4" xfId="9955" xr:uid="{833AF624-5C05-4C53-ADAA-8B0993DA567A}"/>
    <cellStyle name="Millares 4 2 3 3 2 4 2" xfId="26468" xr:uid="{CBA1A780-BD86-4FA5-8EF3-4D48EEF4D6AF}"/>
    <cellStyle name="Millares 4 2 3 3 2 5" xfId="18212" xr:uid="{7344C8A5-12AF-4F7D-94C1-5E8595E757BB}"/>
    <cellStyle name="Millares 4 2 3 3 2 6" xfId="34726" xr:uid="{FFD9CE6F-A974-419C-9424-6CC084ABA6A8}"/>
    <cellStyle name="Millares 4 2 3 3 3" xfId="2742" xr:uid="{99423E28-7E97-45AB-8BD6-4221472F3FF6}"/>
    <cellStyle name="Millares 4 2 3 3 3 2" xfId="6870" xr:uid="{4F5D7AD7-0C8C-4996-B0F9-7893FF6F5B03}"/>
    <cellStyle name="Millares 4 2 3 3 3 2 2" xfId="15126" xr:uid="{51DE84BD-6973-4304-B76D-33D756B1610D}"/>
    <cellStyle name="Millares 4 2 3 3 3 2 2 2" xfId="31639" xr:uid="{1C258B1E-D21A-464C-AE77-BD57529BE488}"/>
    <cellStyle name="Millares 4 2 3 3 3 2 3" xfId="23383" xr:uid="{45666687-4B24-4559-B4F1-93F612C6D0AE}"/>
    <cellStyle name="Millares 4 2 3 3 3 3" xfId="10998" xr:uid="{58A8AD36-BB68-4D57-AA79-6BCC0EBE66EA}"/>
    <cellStyle name="Millares 4 2 3 3 3 3 2" xfId="27511" xr:uid="{0D136A43-A843-4605-AB71-2946D30BE892}"/>
    <cellStyle name="Millares 4 2 3 3 3 4" xfId="19255" xr:uid="{3EF9AF6A-9107-44D4-83A8-493898A1644D}"/>
    <cellStyle name="Millares 4 2 3 3 3 5" xfId="35769" xr:uid="{19EC6B3B-A25D-4F0F-BFFC-A1930934FE6F}"/>
    <cellStyle name="Millares 4 2 3 3 4" xfId="4806" xr:uid="{66092565-F48B-4455-857D-496A56C00EA9}"/>
    <cellStyle name="Millares 4 2 3 3 4 2" xfId="13062" xr:uid="{7CA4CB9C-8E5D-4651-A9B2-A71FAFD217BE}"/>
    <cellStyle name="Millares 4 2 3 3 4 2 2" xfId="29575" xr:uid="{E4C5CDD4-24AE-4DA8-81CD-D7C365911C37}"/>
    <cellStyle name="Millares 4 2 3 3 4 3" xfId="21319" xr:uid="{E1C09869-A6BF-4289-B998-B902BECDF67E}"/>
    <cellStyle name="Millares 4 2 3 3 5" xfId="8934" xr:uid="{0D29B55A-3009-43DF-90F6-15141CAE2865}"/>
    <cellStyle name="Millares 4 2 3 3 5 2" xfId="25447" xr:uid="{73A7914F-B287-4861-BD8B-87890453C08E}"/>
    <cellStyle name="Millares 4 2 3 3 6" xfId="17191" xr:uid="{82F5F29B-CAE6-468F-B175-19364EF0AB17}"/>
    <cellStyle name="Millares 4 2 3 3 7" xfId="33705" xr:uid="{A1C071B9-F047-462A-AF06-FACAE5CC4C03}"/>
    <cellStyle name="Millares 4 2 3 4" xfId="1196" xr:uid="{60054DA0-B34C-41C6-B4E5-B4FE6DE4699D}"/>
    <cellStyle name="Millares 4 2 3 4 2" xfId="3260" xr:uid="{96D3EDBC-2B9E-4AF9-91E2-96E3D1D422D7}"/>
    <cellStyle name="Millares 4 2 3 4 2 2" xfId="7388" xr:uid="{9C6CEAD0-1737-4ABF-9632-15E074CF7BCC}"/>
    <cellStyle name="Millares 4 2 3 4 2 2 2" xfId="15644" xr:uid="{4594202C-F223-4AFD-97BC-D91ADAF67F75}"/>
    <cellStyle name="Millares 4 2 3 4 2 2 2 2" xfId="32157" xr:uid="{0049F685-576E-4B4E-8AC4-F8B1EA2F81C8}"/>
    <cellStyle name="Millares 4 2 3 4 2 2 3" xfId="23901" xr:uid="{D58E9EDD-9389-43AD-B076-E2F273367B18}"/>
    <cellStyle name="Millares 4 2 3 4 2 3" xfId="11516" xr:uid="{16AE53E2-39B3-4470-8076-7502564BEC4D}"/>
    <cellStyle name="Millares 4 2 3 4 2 3 2" xfId="28029" xr:uid="{CBBF8AAB-C5EE-45BB-B96A-CB01FB7A1285}"/>
    <cellStyle name="Millares 4 2 3 4 2 4" xfId="19773" xr:uid="{3E48A6DF-1F4B-4E6C-8DB1-B138BC51E9C0}"/>
    <cellStyle name="Millares 4 2 3 4 2 5" xfId="36287" xr:uid="{EBDF071D-F453-4767-893A-30FD81380645}"/>
    <cellStyle name="Millares 4 2 3 4 3" xfId="5324" xr:uid="{0E16F5D1-228A-49B7-81AB-4CED69D201C9}"/>
    <cellStyle name="Millares 4 2 3 4 3 2" xfId="13580" xr:uid="{530DD5A1-B994-4899-B55E-B70710DB03FF}"/>
    <cellStyle name="Millares 4 2 3 4 3 2 2" xfId="30093" xr:uid="{1F359BA0-5349-4531-BAA7-C4FCA687B50D}"/>
    <cellStyle name="Millares 4 2 3 4 3 3" xfId="21837" xr:uid="{C53429C6-0C64-4189-AFCC-6DF794B17AF4}"/>
    <cellStyle name="Millares 4 2 3 4 4" xfId="9452" xr:uid="{DABC078A-69C9-4450-A751-A0036B0FA843}"/>
    <cellStyle name="Millares 4 2 3 4 4 2" xfId="25965" xr:uid="{0D384E91-E723-4AE9-88FF-981E20D61025}"/>
    <cellStyle name="Millares 4 2 3 4 5" xfId="17709" xr:uid="{605B407A-2FE1-4F93-854B-2A1C54E1967F}"/>
    <cellStyle name="Millares 4 2 3 4 6" xfId="34223" xr:uid="{DAB5DE71-15F8-4D42-9D77-F7D76B125C2A}"/>
    <cellStyle name="Millares 4 2 3 5" xfId="2239" xr:uid="{4D1D3C87-7916-4ED3-8C91-C90753B878CF}"/>
    <cellStyle name="Millares 4 2 3 5 2" xfId="6367" xr:uid="{0E6F6643-E66E-48AB-9A6E-8E66536EB5C9}"/>
    <cellStyle name="Millares 4 2 3 5 2 2" xfId="14623" xr:uid="{E68DED12-7699-44F5-B8AF-FF271456F0FD}"/>
    <cellStyle name="Millares 4 2 3 5 2 2 2" xfId="31136" xr:uid="{585E3F90-ECC9-40EB-BF25-8F8BEBD9549D}"/>
    <cellStyle name="Millares 4 2 3 5 2 3" xfId="22880" xr:uid="{15A972AF-ADF4-4855-9915-FF2F8D11FFDB}"/>
    <cellStyle name="Millares 4 2 3 5 3" xfId="10495" xr:uid="{0C43C3EB-152B-46A1-9658-0428F40DF484}"/>
    <cellStyle name="Millares 4 2 3 5 3 2" xfId="27008" xr:uid="{50B15FFF-EE91-4543-BDFB-72FA656F8B68}"/>
    <cellStyle name="Millares 4 2 3 5 4" xfId="18752" xr:uid="{8B38D55B-3965-4506-A63D-D69B0FC0A577}"/>
    <cellStyle name="Millares 4 2 3 5 5" xfId="35266" xr:uid="{CA451107-FD93-4D65-B227-42A1E06CD6B4}"/>
    <cellStyle name="Millares 4 2 3 6" xfId="4303" xr:uid="{8747E04E-71B5-4A59-AE67-D503A99BF5E4}"/>
    <cellStyle name="Millares 4 2 3 6 2" xfId="12559" xr:uid="{755E5150-31D8-4E26-84E4-1ACC1A247264}"/>
    <cellStyle name="Millares 4 2 3 6 2 2" xfId="29072" xr:uid="{3E1A0093-C8F6-463D-9B60-13EFCE745E91}"/>
    <cellStyle name="Millares 4 2 3 6 3" xfId="20816" xr:uid="{6E8E8CEE-47A7-449E-9008-D83132091524}"/>
    <cellStyle name="Millares 4 2 3 7" xfId="8431" xr:uid="{659E3F34-E31C-4F35-B7C3-102FB8EE21A3}"/>
    <cellStyle name="Millares 4 2 3 7 2" xfId="24944" xr:uid="{4A896380-CC88-4508-B25D-E8E46B4BEEA2}"/>
    <cellStyle name="Millares 4 2 3 8" xfId="16688" xr:uid="{E161A98C-ADC4-4800-82EF-17FE2BF22966}"/>
    <cellStyle name="Millares 4 2 3 9" xfId="33202" xr:uid="{422ED4FC-067E-43BE-8740-0F67F6A47916}"/>
    <cellStyle name="Millares 4 2 4" xfId="299" xr:uid="{C6F49199-5B44-45A3-89AE-903F411C5742}"/>
    <cellStyle name="Millares 4 2 4 2" xfId="802" xr:uid="{15C442EA-E97B-435B-9C7C-9CFAAE71811C}"/>
    <cellStyle name="Millares 4 2 4 2 2" xfId="1823" xr:uid="{7C1EDC9C-EBF6-418B-B824-E1EF82794E67}"/>
    <cellStyle name="Millares 4 2 4 2 2 2" xfId="3887" xr:uid="{D2F5A7C7-1FB9-45FF-89F8-2F57E8111D0E}"/>
    <cellStyle name="Millares 4 2 4 2 2 2 2" xfId="8015" xr:uid="{6720D5F1-D8B4-47BE-9350-ED7BF2FF457F}"/>
    <cellStyle name="Millares 4 2 4 2 2 2 2 2" xfId="16271" xr:uid="{F90E612B-5315-4C1A-802A-B925E417FA6B}"/>
    <cellStyle name="Millares 4 2 4 2 2 2 2 2 2" xfId="32784" xr:uid="{15C275BD-E5D7-401C-A3F8-C831B05F8B97}"/>
    <cellStyle name="Millares 4 2 4 2 2 2 2 3" xfId="24528" xr:uid="{A804445D-1B19-4C21-990B-C83263E79856}"/>
    <cellStyle name="Millares 4 2 4 2 2 2 3" xfId="12143" xr:uid="{770ED845-A69D-42D6-B156-BD8896DC70BF}"/>
    <cellStyle name="Millares 4 2 4 2 2 2 3 2" xfId="28656" xr:uid="{41A62520-97EB-45A9-AD16-07CE7E9ECFEC}"/>
    <cellStyle name="Millares 4 2 4 2 2 2 4" xfId="20400" xr:uid="{6FC9F664-2659-489A-9E8C-2FEADB93D6DF}"/>
    <cellStyle name="Millares 4 2 4 2 2 2 5" xfId="36914" xr:uid="{D3B71ED6-F166-4481-A7E4-217A9A367E83}"/>
    <cellStyle name="Millares 4 2 4 2 2 3" xfId="5951" xr:uid="{F4F7FDE9-7E24-483A-A3DA-76889B732110}"/>
    <cellStyle name="Millares 4 2 4 2 2 3 2" xfId="14207" xr:uid="{718BB5E7-BBAB-4172-A825-E0887653AB98}"/>
    <cellStyle name="Millares 4 2 4 2 2 3 2 2" xfId="30720" xr:uid="{EA007797-9B12-46F4-B47C-CC8DCE1CED8F}"/>
    <cellStyle name="Millares 4 2 4 2 2 3 3" xfId="22464" xr:uid="{01772C92-23E0-4ADF-AF23-3DEC7232517F}"/>
    <cellStyle name="Millares 4 2 4 2 2 4" xfId="10079" xr:uid="{990E6C72-463D-4812-A2B3-E417D5CBD693}"/>
    <cellStyle name="Millares 4 2 4 2 2 4 2" xfId="26592" xr:uid="{ACDE2266-1353-417A-AC6D-E3EEA19970A2}"/>
    <cellStyle name="Millares 4 2 4 2 2 5" xfId="18336" xr:uid="{546CCEBA-47BB-4D16-ADBE-5670F806E45B}"/>
    <cellStyle name="Millares 4 2 4 2 2 6" xfId="34850" xr:uid="{C73298AB-D217-4B21-B21E-B87C164F61A9}"/>
    <cellStyle name="Millares 4 2 4 2 3" xfId="2866" xr:uid="{A4653E8E-CC8C-41E4-8AC0-746D5D2CC506}"/>
    <cellStyle name="Millares 4 2 4 2 3 2" xfId="6994" xr:uid="{42BB8749-FF5F-445C-A2EC-9FD3F9FB01F5}"/>
    <cellStyle name="Millares 4 2 4 2 3 2 2" xfId="15250" xr:uid="{C4A6C2D8-4F6E-4409-B2C9-AF6259CB0274}"/>
    <cellStyle name="Millares 4 2 4 2 3 2 2 2" xfId="31763" xr:uid="{8DA6A0B0-6936-4A97-8462-3FB7A8F3BF2E}"/>
    <cellStyle name="Millares 4 2 4 2 3 2 3" xfId="23507" xr:uid="{D85F31FF-33C6-4816-8100-9AAFC0DC641C}"/>
    <cellStyle name="Millares 4 2 4 2 3 3" xfId="11122" xr:uid="{8425C84F-A061-4BD7-9833-2A57662BE084}"/>
    <cellStyle name="Millares 4 2 4 2 3 3 2" xfId="27635" xr:uid="{1C49ADC8-74EC-4DA1-A3D5-63E4530FDD04}"/>
    <cellStyle name="Millares 4 2 4 2 3 4" xfId="19379" xr:uid="{C7263F65-7FEE-4711-A231-BA70CB8D7441}"/>
    <cellStyle name="Millares 4 2 4 2 3 5" xfId="35893" xr:uid="{55BD339A-2AD1-4639-96C0-761F66A2FADA}"/>
    <cellStyle name="Millares 4 2 4 2 4" xfId="4930" xr:uid="{005B4E1E-A892-402C-BCCD-50AE767556F9}"/>
    <cellStyle name="Millares 4 2 4 2 4 2" xfId="13186" xr:uid="{3B8AF41D-EE9C-465E-A4D8-8BA8BEEEE09C}"/>
    <cellStyle name="Millares 4 2 4 2 4 2 2" xfId="29699" xr:uid="{D182B78A-C1E0-4224-A8A2-FB68E6D66341}"/>
    <cellStyle name="Millares 4 2 4 2 4 3" xfId="21443" xr:uid="{DE74B70D-1E76-4328-AA04-3EB2869FC4DF}"/>
    <cellStyle name="Millares 4 2 4 2 5" xfId="9058" xr:uid="{6B5251C0-7B38-4D64-A6A0-E1E88C9C2E3B}"/>
    <cellStyle name="Millares 4 2 4 2 5 2" xfId="25571" xr:uid="{0EF34F39-3180-4C12-98AB-84FAC0996B58}"/>
    <cellStyle name="Millares 4 2 4 2 6" xfId="17315" xr:uid="{46AB6AC8-61C0-46C3-8735-90F297381953}"/>
    <cellStyle name="Millares 4 2 4 2 7" xfId="33829" xr:uid="{9A310A51-AA54-4C1C-B238-841DB7FDA86F}"/>
    <cellStyle name="Millares 4 2 4 3" xfId="1320" xr:uid="{F24042EC-9856-486A-96E8-160B63351618}"/>
    <cellStyle name="Millares 4 2 4 3 2" xfId="3384" xr:uid="{975B9EE5-3849-4B59-A84E-A4D2149B3918}"/>
    <cellStyle name="Millares 4 2 4 3 2 2" xfId="7512" xr:uid="{B95EFE13-5F50-4ACE-AC94-65FCBA2FCFBE}"/>
    <cellStyle name="Millares 4 2 4 3 2 2 2" xfId="15768" xr:uid="{8E725AD0-C198-48BF-9E21-59C833B6D7E9}"/>
    <cellStyle name="Millares 4 2 4 3 2 2 2 2" xfId="32281" xr:uid="{2D0BBB90-391B-4CB0-84E0-CA99332063A6}"/>
    <cellStyle name="Millares 4 2 4 3 2 2 3" xfId="24025" xr:uid="{B7660AAD-C6FB-486C-96AD-6A3BFD8CFEA4}"/>
    <cellStyle name="Millares 4 2 4 3 2 3" xfId="11640" xr:uid="{E2D7B64D-1C7A-48A5-B790-B85AAB7E96B2}"/>
    <cellStyle name="Millares 4 2 4 3 2 3 2" xfId="28153" xr:uid="{505C631B-2153-4052-852D-000D37A3034D}"/>
    <cellStyle name="Millares 4 2 4 3 2 4" xfId="19897" xr:uid="{22DAF6C8-ABF8-47F9-A21F-D2B6261B0070}"/>
    <cellStyle name="Millares 4 2 4 3 2 5" xfId="36411" xr:uid="{06F82989-13FC-4C6D-A0C5-80698CE2609B}"/>
    <cellStyle name="Millares 4 2 4 3 3" xfId="5448" xr:uid="{B2316BC8-29F3-445D-8EEB-D306E80B6899}"/>
    <cellStyle name="Millares 4 2 4 3 3 2" xfId="13704" xr:uid="{C0F8562B-BBDC-443E-A999-9D9BA6CA7A85}"/>
    <cellStyle name="Millares 4 2 4 3 3 2 2" xfId="30217" xr:uid="{F28AB11E-8CCD-4DF0-99F9-4715A5228A40}"/>
    <cellStyle name="Millares 4 2 4 3 3 3" xfId="21961" xr:uid="{B2A046E1-F3E2-469E-B2F2-950F2324C6E3}"/>
    <cellStyle name="Millares 4 2 4 3 4" xfId="9576" xr:uid="{941505AB-7B8A-4892-89C1-DB4A33954120}"/>
    <cellStyle name="Millares 4 2 4 3 4 2" xfId="26089" xr:uid="{275B0F5B-8B6A-4C6B-8864-F38F3F47A761}"/>
    <cellStyle name="Millares 4 2 4 3 5" xfId="17833" xr:uid="{F4ED4A28-7192-496C-AB64-50DAF81ECF9A}"/>
    <cellStyle name="Millares 4 2 4 3 6" xfId="34347" xr:uid="{27873F4E-960D-4466-AD66-BE5ED4D85301}"/>
    <cellStyle name="Millares 4 2 4 4" xfId="2363" xr:uid="{9551904F-31FA-4590-88BF-5CC3139DAE59}"/>
    <cellStyle name="Millares 4 2 4 4 2" xfId="6491" xr:uid="{97E0A5B5-C39A-46D8-B870-0EFFD252EB14}"/>
    <cellStyle name="Millares 4 2 4 4 2 2" xfId="14747" xr:uid="{B51AB309-BB37-4A75-A9A1-EDD8CFBB6EEE}"/>
    <cellStyle name="Millares 4 2 4 4 2 2 2" xfId="31260" xr:uid="{145DA007-6A7B-44B4-A4B7-1BCFCB9D56B3}"/>
    <cellStyle name="Millares 4 2 4 4 2 3" xfId="23004" xr:uid="{35C432F9-9DEE-4052-AC47-5B043F681D84}"/>
    <cellStyle name="Millares 4 2 4 4 3" xfId="10619" xr:uid="{6620AC92-7BED-40D2-8F1B-938BBD1122AA}"/>
    <cellStyle name="Millares 4 2 4 4 3 2" xfId="27132" xr:uid="{0AED0226-B1F4-49A0-A77D-5CBD872480D1}"/>
    <cellStyle name="Millares 4 2 4 4 4" xfId="18876" xr:uid="{644E783A-ABD5-464E-9519-D517BA114242}"/>
    <cellStyle name="Millares 4 2 4 4 5" xfId="35390" xr:uid="{8B45B6EF-DA84-41E4-8C8A-D46977719678}"/>
    <cellStyle name="Millares 4 2 4 5" xfId="4427" xr:uid="{FA4CE719-9156-407F-81CE-314BAC15EC14}"/>
    <cellStyle name="Millares 4 2 4 5 2" xfId="12683" xr:uid="{BC98BAE4-293C-491A-88A8-7613C40CA4FF}"/>
    <cellStyle name="Millares 4 2 4 5 2 2" xfId="29196" xr:uid="{1471CA1B-FD39-4CC6-9035-5B1A10E1C2F8}"/>
    <cellStyle name="Millares 4 2 4 5 3" xfId="20940" xr:uid="{068D6F3B-FD8C-491D-BBEB-0BCABA8626C0}"/>
    <cellStyle name="Millares 4 2 4 6" xfId="8555" xr:uid="{6E66F6B4-38B4-4671-9107-3205EC2CCCE6}"/>
    <cellStyle name="Millares 4 2 4 6 2" xfId="25068" xr:uid="{FF711295-5511-4C28-A97B-8C3C07403CB5}"/>
    <cellStyle name="Millares 4 2 4 7" xfId="16812" xr:uid="{AD03705C-CCBA-42B8-BE8D-858E484D26BA}"/>
    <cellStyle name="Millares 4 2 4 8" xfId="33326" xr:uid="{9DE9B699-9DAF-4DDE-BD78-94CFB3B51F01}"/>
    <cellStyle name="Millares 4 2 5" xfId="554" xr:uid="{5948196B-B6C8-46CB-99F8-62F88BC75C5F}"/>
    <cellStyle name="Millares 4 2 5 2" xfId="1575" xr:uid="{2AD879E4-751C-4A80-832E-52C1C0A6590C}"/>
    <cellStyle name="Millares 4 2 5 2 2" xfId="3639" xr:uid="{2FB369D0-C407-462A-A293-931C318DCC83}"/>
    <cellStyle name="Millares 4 2 5 2 2 2" xfId="7767" xr:uid="{8D525EC5-D9B7-4D41-B4F0-DBF277376D2E}"/>
    <cellStyle name="Millares 4 2 5 2 2 2 2" xfId="16023" xr:uid="{814DA3A3-4A77-410A-8AC4-2B6A45623F29}"/>
    <cellStyle name="Millares 4 2 5 2 2 2 2 2" xfId="32536" xr:uid="{E06F1D6C-77A2-415E-B9BF-A4A2B8407EB9}"/>
    <cellStyle name="Millares 4 2 5 2 2 2 3" xfId="24280" xr:uid="{B4540033-F601-4D00-AF7A-227495E9712A}"/>
    <cellStyle name="Millares 4 2 5 2 2 3" xfId="11895" xr:uid="{F391E3B9-917C-4A96-A882-57559883B3EC}"/>
    <cellStyle name="Millares 4 2 5 2 2 3 2" xfId="28408" xr:uid="{2A417A24-0081-461C-9F16-5794EB95E2B7}"/>
    <cellStyle name="Millares 4 2 5 2 2 4" xfId="20152" xr:uid="{AE2C22EB-0F60-456A-8FB8-2DC9F1A32C2F}"/>
    <cellStyle name="Millares 4 2 5 2 2 5" xfId="36666" xr:uid="{5150D3D7-842A-4AE4-ABB0-459CD12F280E}"/>
    <cellStyle name="Millares 4 2 5 2 3" xfId="5703" xr:uid="{AA6B5D69-1386-4F9A-B5E8-81C9EDCBBE50}"/>
    <cellStyle name="Millares 4 2 5 2 3 2" xfId="13959" xr:uid="{8A472B42-B15F-49B0-8404-4913C4E7F46D}"/>
    <cellStyle name="Millares 4 2 5 2 3 2 2" xfId="30472" xr:uid="{60E00F55-1440-4580-ADC9-6840908DC5D6}"/>
    <cellStyle name="Millares 4 2 5 2 3 3" xfId="22216" xr:uid="{5F969CA6-AD79-4EA6-ACDC-0C45FFA6B29D}"/>
    <cellStyle name="Millares 4 2 5 2 4" xfId="9831" xr:uid="{F00A06E1-A2A9-4971-806D-028472CD4E31}"/>
    <cellStyle name="Millares 4 2 5 2 4 2" xfId="26344" xr:uid="{7D9D5819-776E-444F-A084-A3840FD5556A}"/>
    <cellStyle name="Millares 4 2 5 2 5" xfId="18088" xr:uid="{ABD21FC0-C852-42B2-9D41-90C6FB7869AA}"/>
    <cellStyle name="Millares 4 2 5 2 6" xfId="34602" xr:uid="{2E42BECF-7DA6-44DB-98F2-262F38C7E032}"/>
    <cellStyle name="Millares 4 2 5 3" xfId="2618" xr:uid="{7FB55830-B0A0-4916-980F-2BF8C76503D4}"/>
    <cellStyle name="Millares 4 2 5 3 2" xfId="6746" xr:uid="{5CD3A272-B363-4CE6-94FE-E118FE000107}"/>
    <cellStyle name="Millares 4 2 5 3 2 2" xfId="15002" xr:uid="{26D8B15C-9AAE-410E-8F22-135E0B7DB7CD}"/>
    <cellStyle name="Millares 4 2 5 3 2 2 2" xfId="31515" xr:uid="{FAD65BB5-A401-481F-AEE3-45ED08EC2161}"/>
    <cellStyle name="Millares 4 2 5 3 2 3" xfId="23259" xr:uid="{CB82BA35-4BE1-4599-8466-E0EBD2DB4756}"/>
    <cellStyle name="Millares 4 2 5 3 3" xfId="10874" xr:uid="{3BD4D368-CED4-4BD2-98A7-211C23AF9F28}"/>
    <cellStyle name="Millares 4 2 5 3 3 2" xfId="27387" xr:uid="{BC2B906D-0498-40D2-80C1-AA040E364E52}"/>
    <cellStyle name="Millares 4 2 5 3 4" xfId="19131" xr:uid="{E10B0199-7517-4B2F-87BE-0715CA9FA893}"/>
    <cellStyle name="Millares 4 2 5 3 5" xfId="35645" xr:uid="{877BA6FE-B7FF-4E2F-ADA6-36B596D7A5A1}"/>
    <cellStyle name="Millares 4 2 5 4" xfId="4682" xr:uid="{2CAE0139-071B-4AF9-83F6-0E550C7DBC1C}"/>
    <cellStyle name="Millares 4 2 5 4 2" xfId="12938" xr:uid="{3AC27741-0720-48FA-A1D9-0364E8E13675}"/>
    <cellStyle name="Millares 4 2 5 4 2 2" xfId="29451" xr:uid="{685D1945-8479-479E-B7AF-93DA4AFAEA1C}"/>
    <cellStyle name="Millares 4 2 5 4 3" xfId="21195" xr:uid="{B891997E-E406-4298-8621-33253671466E}"/>
    <cellStyle name="Millares 4 2 5 5" xfId="8810" xr:uid="{5FBD5B0C-CAA0-4290-A105-0F0440808BED}"/>
    <cellStyle name="Millares 4 2 5 5 2" xfId="25323" xr:uid="{866C4D50-3272-471D-8811-D7147D3E533B}"/>
    <cellStyle name="Millares 4 2 5 6" xfId="17067" xr:uid="{00607C50-2A4F-46F4-9D03-1A9F673D54F3}"/>
    <cellStyle name="Millares 4 2 5 7" xfId="33581" xr:uid="{90443721-9589-4477-B3A8-D341220EFDE9}"/>
    <cellStyle name="Millares 4 2 6" xfId="1072" xr:uid="{67085478-3F7D-431A-8B0A-3595DA08C674}"/>
    <cellStyle name="Millares 4 2 6 2" xfId="3136" xr:uid="{3DC03EA6-900A-4E6C-AB22-935417DC369B}"/>
    <cellStyle name="Millares 4 2 6 2 2" xfId="7264" xr:uid="{705AC27B-7394-4545-8EA8-A956603A8DFD}"/>
    <cellStyle name="Millares 4 2 6 2 2 2" xfId="15520" xr:uid="{BFD95B82-647E-4A78-9AAC-5A0E24BB075A}"/>
    <cellStyle name="Millares 4 2 6 2 2 2 2" xfId="32033" xr:uid="{13D27CBC-E642-41F6-BD3B-692DF338D419}"/>
    <cellStyle name="Millares 4 2 6 2 2 3" xfId="23777" xr:uid="{B946B50E-D84C-4C27-B8C6-D3107E7EB5C1}"/>
    <cellStyle name="Millares 4 2 6 2 3" xfId="11392" xr:uid="{B98D9DC9-7A71-4C36-9AC7-3C6BDF65C91E}"/>
    <cellStyle name="Millares 4 2 6 2 3 2" xfId="27905" xr:uid="{106ADD3A-E92A-462F-8BB6-87451DA23B02}"/>
    <cellStyle name="Millares 4 2 6 2 4" xfId="19649" xr:uid="{77BAB934-09BA-4BA0-B23B-6578183EC582}"/>
    <cellStyle name="Millares 4 2 6 2 5" xfId="36163" xr:uid="{B65F129A-F45F-4F39-8FC3-9E7B872DEF63}"/>
    <cellStyle name="Millares 4 2 6 3" xfId="5200" xr:uid="{6BA62C1F-7E8A-42D1-88CE-5C8E8EF06D1B}"/>
    <cellStyle name="Millares 4 2 6 3 2" xfId="13456" xr:uid="{8E71449B-EB4C-406D-B6FD-B1DAE18DEF4A}"/>
    <cellStyle name="Millares 4 2 6 3 2 2" xfId="29969" xr:uid="{138E9E6C-AC0C-4846-B0B5-5552D169668D}"/>
    <cellStyle name="Millares 4 2 6 3 3" xfId="21713" xr:uid="{4FBB2ED0-83CA-40E5-BB7A-8633A4D78003}"/>
    <cellStyle name="Millares 4 2 6 4" xfId="9328" xr:uid="{CF8A3DAD-EAC1-4DD6-846C-CF008EDC571C}"/>
    <cellStyle name="Millares 4 2 6 4 2" xfId="25841" xr:uid="{6482E10C-A177-4A3D-B0CE-475195950A91}"/>
    <cellStyle name="Millares 4 2 6 5" xfId="17585" xr:uid="{573F5590-DF46-4321-82EF-F1AD873BE20D}"/>
    <cellStyle name="Millares 4 2 6 6" xfId="34099" xr:uid="{AF67E1E2-F28C-498B-AB45-09D4FDA71BAC}"/>
    <cellStyle name="Millares 4 2 7" xfId="2115" xr:uid="{57F2688C-4664-45E2-8EB4-00866DA75459}"/>
    <cellStyle name="Millares 4 2 7 2" xfId="6243" xr:uid="{A04CB95D-0D98-49FD-AD2B-A9883CD37CE5}"/>
    <cellStyle name="Millares 4 2 7 2 2" xfId="14499" xr:uid="{8A3CC710-6F6A-4835-AE89-8AD1A49A4BE2}"/>
    <cellStyle name="Millares 4 2 7 2 2 2" xfId="31012" xr:uid="{4417B256-B8FC-4F93-9180-B272E3709CC2}"/>
    <cellStyle name="Millares 4 2 7 2 3" xfId="22756" xr:uid="{7DC912AC-DB37-4A14-B206-A8BD84A65F41}"/>
    <cellStyle name="Millares 4 2 7 3" xfId="10371" xr:uid="{5A2096BB-C797-4462-A184-E90942ABB609}"/>
    <cellStyle name="Millares 4 2 7 3 2" xfId="26884" xr:uid="{862ED65A-28E7-40EA-8674-8D5A4649E454}"/>
    <cellStyle name="Millares 4 2 7 4" xfId="18628" xr:uid="{13F00C39-F826-46F3-B1F7-24204F0639ED}"/>
    <cellStyle name="Millares 4 2 7 5" xfId="35142" xr:uid="{7C6ACB74-5A56-49C4-B10E-7B247DB87002}"/>
    <cellStyle name="Millares 4 2 8" xfId="4179" xr:uid="{3155F7F3-1A2A-401D-BD15-544BD1A803E7}"/>
    <cellStyle name="Millares 4 2 8 2" xfId="12435" xr:uid="{464A7AEE-BD0A-4766-BFA8-26026CEA3039}"/>
    <cellStyle name="Millares 4 2 8 2 2" xfId="28948" xr:uid="{3446CD98-137D-48DE-BE28-85BDAB7EA5EF}"/>
    <cellStyle name="Millares 4 2 8 3" xfId="20692" xr:uid="{958DEED0-C6D4-4EDA-A28F-BFF597EA2FD8}"/>
    <cellStyle name="Millares 4 2 9" xfId="8307" xr:uid="{10677FFD-EE5D-4194-B859-1D13F6DC1723}"/>
    <cellStyle name="Millares 4 2 9 2" xfId="24820" xr:uid="{51E24357-EE67-4AF0-A888-4E1D0A92D7ED}"/>
    <cellStyle name="Millares 4 3" xfId="82" xr:uid="{ACC6ECA2-0F50-4EEB-9BE1-A9D8E03DC1C1}"/>
    <cellStyle name="Millares 4 3 10" xfId="33109" xr:uid="{6A483420-14C2-4499-BD6A-A4B86D270921}"/>
    <cellStyle name="Millares 4 3 2" xfId="206" xr:uid="{4A8DBCC0-65A5-4087-A13F-82B873FD1F84}"/>
    <cellStyle name="Millares 4 3 2 2" xfId="454" xr:uid="{1896C5D0-6753-4919-BC76-366ADCE5BA58}"/>
    <cellStyle name="Millares 4 3 2 2 2" xfId="957" xr:uid="{7424246E-2435-491E-B0E0-F0A001CDA9BF}"/>
    <cellStyle name="Millares 4 3 2 2 2 2" xfId="1978" xr:uid="{615D0097-2384-4DE9-A6E1-D827415CEFBF}"/>
    <cellStyle name="Millares 4 3 2 2 2 2 2" xfId="4042" xr:uid="{0E93DBB4-C4DD-4513-B29D-9D28DA4989E2}"/>
    <cellStyle name="Millares 4 3 2 2 2 2 2 2" xfId="8170" xr:uid="{49E164FE-1CB6-4114-A732-7DBBAACB20FD}"/>
    <cellStyle name="Millares 4 3 2 2 2 2 2 2 2" xfId="16426" xr:uid="{DBDB2AB5-77E1-4392-9FD7-1D11DE1E72AF}"/>
    <cellStyle name="Millares 4 3 2 2 2 2 2 2 2 2" xfId="32939" xr:uid="{9531E869-857F-4817-BA31-6FDA6F183087}"/>
    <cellStyle name="Millares 4 3 2 2 2 2 2 2 3" xfId="24683" xr:uid="{35C75E43-C72D-4CD9-81E2-6EC2EE4D532E}"/>
    <cellStyle name="Millares 4 3 2 2 2 2 2 3" xfId="12298" xr:uid="{752A42FA-1A93-4D0E-A555-757D31A66F39}"/>
    <cellStyle name="Millares 4 3 2 2 2 2 2 3 2" xfId="28811" xr:uid="{3A465AC3-AEB5-403E-9A71-92DF15A901F5}"/>
    <cellStyle name="Millares 4 3 2 2 2 2 2 4" xfId="20555" xr:uid="{A4660225-2A96-485B-A23C-B84133CCC6B9}"/>
    <cellStyle name="Millares 4 3 2 2 2 2 2 5" xfId="37069" xr:uid="{EF99C966-90A7-4AEE-97A2-2FDBD496AB27}"/>
    <cellStyle name="Millares 4 3 2 2 2 2 3" xfId="6106" xr:uid="{C5F2E7CC-A46D-44CF-9552-32D255099149}"/>
    <cellStyle name="Millares 4 3 2 2 2 2 3 2" xfId="14362" xr:uid="{F8B9F9E4-1F3F-443A-B986-49FDF99DD475}"/>
    <cellStyle name="Millares 4 3 2 2 2 2 3 2 2" xfId="30875" xr:uid="{0C374A06-FC0C-4AA3-BB53-DEF27ACCBFDA}"/>
    <cellStyle name="Millares 4 3 2 2 2 2 3 3" xfId="22619" xr:uid="{DA6D3140-D5B9-4786-804C-0D0985B99D04}"/>
    <cellStyle name="Millares 4 3 2 2 2 2 4" xfId="10234" xr:uid="{7168793E-637C-4DE5-837F-D94346812BBF}"/>
    <cellStyle name="Millares 4 3 2 2 2 2 4 2" xfId="26747" xr:uid="{E6CC48D1-5D92-40EF-9B1B-898C27A6E09F}"/>
    <cellStyle name="Millares 4 3 2 2 2 2 5" xfId="18491" xr:uid="{0CE5EEA3-9828-4685-96E5-A0C191EAFFCF}"/>
    <cellStyle name="Millares 4 3 2 2 2 2 6" xfId="35005" xr:uid="{8B5EA046-C642-49FE-9373-B421F12AB03F}"/>
    <cellStyle name="Millares 4 3 2 2 2 3" xfId="3021" xr:uid="{532AA864-C07A-4A18-94A8-70F6C76A659D}"/>
    <cellStyle name="Millares 4 3 2 2 2 3 2" xfId="7149" xr:uid="{7298D52D-F12F-44CB-B8FB-D7112C439108}"/>
    <cellStyle name="Millares 4 3 2 2 2 3 2 2" xfId="15405" xr:uid="{73C1AFC3-29EE-4A1A-8435-981C95646A06}"/>
    <cellStyle name="Millares 4 3 2 2 2 3 2 2 2" xfId="31918" xr:uid="{8E41B62D-AA41-4DE1-B04F-1A85E75552BA}"/>
    <cellStyle name="Millares 4 3 2 2 2 3 2 3" xfId="23662" xr:uid="{B00E5370-25F3-4EF1-82BF-5CF5060EFA41}"/>
    <cellStyle name="Millares 4 3 2 2 2 3 3" xfId="11277" xr:uid="{7EF6CCB1-8B4E-49FC-AC2B-C7C0B6376299}"/>
    <cellStyle name="Millares 4 3 2 2 2 3 3 2" xfId="27790" xr:uid="{5A94D789-F8C0-41ED-962A-826D47B1DA96}"/>
    <cellStyle name="Millares 4 3 2 2 2 3 4" xfId="19534" xr:uid="{2C613B0D-8C21-4592-BD9C-42BCBC2167A4}"/>
    <cellStyle name="Millares 4 3 2 2 2 3 5" xfId="36048" xr:uid="{DB8475FE-D651-45DE-A373-223BA8376342}"/>
    <cellStyle name="Millares 4 3 2 2 2 4" xfId="5085" xr:uid="{2900F9CA-588C-4011-A468-CBB8B1BE4C1B}"/>
    <cellStyle name="Millares 4 3 2 2 2 4 2" xfId="13341" xr:uid="{28958EB6-02E2-41FB-9CB8-CF63D0EA95A8}"/>
    <cellStyle name="Millares 4 3 2 2 2 4 2 2" xfId="29854" xr:uid="{32E22299-F0F1-4BCF-9425-E5AF7D7F5EB6}"/>
    <cellStyle name="Millares 4 3 2 2 2 4 3" xfId="21598" xr:uid="{E2000914-05CB-4F0E-BC7C-ACC752F44E4C}"/>
    <cellStyle name="Millares 4 3 2 2 2 5" xfId="9213" xr:uid="{4872BB8A-3FDF-436C-AD02-98286F22CD5A}"/>
    <cellStyle name="Millares 4 3 2 2 2 5 2" xfId="25726" xr:uid="{C8291955-79C2-4393-87CB-027D1341280D}"/>
    <cellStyle name="Millares 4 3 2 2 2 6" xfId="17470" xr:uid="{F0884526-4141-4891-8A47-474B216D0A3D}"/>
    <cellStyle name="Millares 4 3 2 2 2 7" xfId="33984" xr:uid="{C2B20BBC-497F-4CD9-A182-3201789FAC04}"/>
    <cellStyle name="Millares 4 3 2 2 3" xfId="1475" xr:uid="{CE892AEB-48C2-44FE-B2D2-F6DEEC7BB533}"/>
    <cellStyle name="Millares 4 3 2 2 3 2" xfId="3539" xr:uid="{0232C884-05F9-40FF-9A4E-FF062A7F8A00}"/>
    <cellStyle name="Millares 4 3 2 2 3 2 2" xfId="7667" xr:uid="{B4A95FC7-79E4-47F6-8E28-28C279159177}"/>
    <cellStyle name="Millares 4 3 2 2 3 2 2 2" xfId="15923" xr:uid="{E528B11A-1941-44CA-9DC0-221546F15D9E}"/>
    <cellStyle name="Millares 4 3 2 2 3 2 2 2 2" xfId="32436" xr:uid="{3664060B-FD90-41BF-99CB-76E32F825BD9}"/>
    <cellStyle name="Millares 4 3 2 2 3 2 2 3" xfId="24180" xr:uid="{A14E73A8-9A66-41BD-990C-19E4B79A41FC}"/>
    <cellStyle name="Millares 4 3 2 2 3 2 3" xfId="11795" xr:uid="{6F6BCC66-51A9-4701-836C-119A0A9CDE32}"/>
    <cellStyle name="Millares 4 3 2 2 3 2 3 2" xfId="28308" xr:uid="{E4AD582D-F4BA-4626-9D1A-A9ED314754BD}"/>
    <cellStyle name="Millares 4 3 2 2 3 2 4" xfId="20052" xr:uid="{AD2553C2-68F6-4114-8BAB-07707B530507}"/>
    <cellStyle name="Millares 4 3 2 2 3 2 5" xfId="36566" xr:uid="{57B05779-833E-43AE-BF19-1DF275247C4E}"/>
    <cellStyle name="Millares 4 3 2 2 3 3" xfId="5603" xr:uid="{31C725E8-A879-4C3D-A929-CCE721060C1A}"/>
    <cellStyle name="Millares 4 3 2 2 3 3 2" xfId="13859" xr:uid="{8366192B-E699-4578-A4BD-A30B4F1AD360}"/>
    <cellStyle name="Millares 4 3 2 2 3 3 2 2" xfId="30372" xr:uid="{DEA8B854-EB18-4234-A8E4-174722ED8CA0}"/>
    <cellStyle name="Millares 4 3 2 2 3 3 3" xfId="22116" xr:uid="{7575F9EF-58BF-4088-BB39-892B8D18D83F}"/>
    <cellStyle name="Millares 4 3 2 2 3 4" xfId="9731" xr:uid="{BBCB4ECC-48E2-420E-8223-7D1B9CF492C5}"/>
    <cellStyle name="Millares 4 3 2 2 3 4 2" xfId="26244" xr:uid="{7004F668-17CA-409D-8626-EB88798BB279}"/>
    <cellStyle name="Millares 4 3 2 2 3 5" xfId="17988" xr:uid="{95EB9CA7-88F7-4978-AB59-BDC7C93ECDF4}"/>
    <cellStyle name="Millares 4 3 2 2 3 6" xfId="34502" xr:uid="{CBBF710A-AF00-4F2A-AEC5-F6D908A8583B}"/>
    <cellStyle name="Millares 4 3 2 2 4" xfId="2518" xr:uid="{F0360E3F-2FA6-4676-987B-DF21BD6322F8}"/>
    <cellStyle name="Millares 4 3 2 2 4 2" xfId="6646" xr:uid="{3B99992A-CCD9-495D-93A4-D0BE795DC810}"/>
    <cellStyle name="Millares 4 3 2 2 4 2 2" xfId="14902" xr:uid="{B99C0878-E983-42EC-92A6-BFF318F94875}"/>
    <cellStyle name="Millares 4 3 2 2 4 2 2 2" xfId="31415" xr:uid="{FCF7DF41-9F64-44AE-BC3D-A71D26735317}"/>
    <cellStyle name="Millares 4 3 2 2 4 2 3" xfId="23159" xr:uid="{1DF6B19F-A5EA-4F16-B488-9789EF6C14BB}"/>
    <cellStyle name="Millares 4 3 2 2 4 3" xfId="10774" xr:uid="{AC566C14-4FD4-4941-B3E2-2783639090A1}"/>
    <cellStyle name="Millares 4 3 2 2 4 3 2" xfId="27287" xr:uid="{DF8C9BD5-E98E-43CC-B3C6-961F295A0BCF}"/>
    <cellStyle name="Millares 4 3 2 2 4 4" xfId="19031" xr:uid="{1F8C357A-B3E4-46C8-9419-9ACC01F8D46B}"/>
    <cellStyle name="Millares 4 3 2 2 4 5" xfId="35545" xr:uid="{A2C48791-F5C7-402E-8A23-0E1204F337BF}"/>
    <cellStyle name="Millares 4 3 2 2 5" xfId="4582" xr:uid="{13601CE0-3510-47FE-BDFC-BC71FF35618F}"/>
    <cellStyle name="Millares 4 3 2 2 5 2" xfId="12838" xr:uid="{93F6B6EE-2969-4CE3-9297-55820845D291}"/>
    <cellStyle name="Millares 4 3 2 2 5 2 2" xfId="29351" xr:uid="{80C61CF9-EE81-4DA9-8C1F-11D02DD795D0}"/>
    <cellStyle name="Millares 4 3 2 2 5 3" xfId="21095" xr:uid="{77B8FF10-4CF9-4A4E-8325-BE1FF3243563}"/>
    <cellStyle name="Millares 4 3 2 2 6" xfId="8710" xr:uid="{B0D588EC-6F51-42F1-A043-75717313501D}"/>
    <cellStyle name="Millares 4 3 2 2 6 2" xfId="25223" xr:uid="{20F55BEF-3B02-4753-A7BE-28C9F42C23FC}"/>
    <cellStyle name="Millares 4 3 2 2 7" xfId="16967" xr:uid="{0F6FD411-A671-4A6C-95F5-F06107CBE99A}"/>
    <cellStyle name="Millares 4 3 2 2 8" xfId="33481" xr:uid="{254457A8-1A71-481B-99C8-9BDF0EEF9F4B}"/>
    <cellStyle name="Millares 4 3 2 3" xfId="709" xr:uid="{5A5959B5-0448-4952-9061-8526C9176781}"/>
    <cellStyle name="Millares 4 3 2 3 2" xfId="1730" xr:uid="{0A596E0F-EBB1-4921-8088-1D66A2CEEE46}"/>
    <cellStyle name="Millares 4 3 2 3 2 2" xfId="3794" xr:uid="{FD546009-3453-4217-8576-7FC42117DFBA}"/>
    <cellStyle name="Millares 4 3 2 3 2 2 2" xfId="7922" xr:uid="{F77AE1E6-A320-4EB6-B0DC-3FC4E9328302}"/>
    <cellStyle name="Millares 4 3 2 3 2 2 2 2" xfId="16178" xr:uid="{F1AAB0EF-D1A9-412B-A96A-5A77D9F907A9}"/>
    <cellStyle name="Millares 4 3 2 3 2 2 2 2 2" xfId="32691" xr:uid="{05CBDF07-3429-4673-A148-91261B7F85A7}"/>
    <cellStyle name="Millares 4 3 2 3 2 2 2 3" xfId="24435" xr:uid="{810A76B5-5CAD-4AED-BB70-E1ACC38CA57E}"/>
    <cellStyle name="Millares 4 3 2 3 2 2 3" xfId="12050" xr:uid="{74D43AC7-D2F5-4723-BA1F-38890F6FEF5C}"/>
    <cellStyle name="Millares 4 3 2 3 2 2 3 2" xfId="28563" xr:uid="{F238AAD2-63D3-4726-898C-27888019FCAB}"/>
    <cellStyle name="Millares 4 3 2 3 2 2 4" xfId="20307" xr:uid="{996F0A25-26E0-4F14-B78D-F72C2FD9DB39}"/>
    <cellStyle name="Millares 4 3 2 3 2 2 5" xfId="36821" xr:uid="{7B1A13D6-A143-43C5-A0AA-D25C19F95F4C}"/>
    <cellStyle name="Millares 4 3 2 3 2 3" xfId="5858" xr:uid="{0D7C2344-3A4B-4AE8-8D8C-106A9847D5AF}"/>
    <cellStyle name="Millares 4 3 2 3 2 3 2" xfId="14114" xr:uid="{A8B8D2B4-7146-43EF-B4F7-7C10D031CBF5}"/>
    <cellStyle name="Millares 4 3 2 3 2 3 2 2" xfId="30627" xr:uid="{9EA5A787-B898-4061-BA5B-18D901ACE57F}"/>
    <cellStyle name="Millares 4 3 2 3 2 3 3" xfId="22371" xr:uid="{F0D7343A-E07E-4214-A3E7-C2CBE43828B9}"/>
    <cellStyle name="Millares 4 3 2 3 2 4" xfId="9986" xr:uid="{BDF636E1-CD96-4AF9-AC99-A9D993EA2A11}"/>
    <cellStyle name="Millares 4 3 2 3 2 4 2" xfId="26499" xr:uid="{B3648DAD-56D7-4D48-AE06-31552A29CEBF}"/>
    <cellStyle name="Millares 4 3 2 3 2 5" xfId="18243" xr:uid="{AF135915-71A3-4C2C-8A5C-828A59AE650F}"/>
    <cellStyle name="Millares 4 3 2 3 2 6" xfId="34757" xr:uid="{0FFA37D4-1A60-4258-A2B9-6C8C49885171}"/>
    <cellStyle name="Millares 4 3 2 3 3" xfId="2773" xr:uid="{95D74496-71DB-436B-8695-C3842E094B2F}"/>
    <cellStyle name="Millares 4 3 2 3 3 2" xfId="6901" xr:uid="{B276D5CD-DD1C-4C73-82F9-358528992612}"/>
    <cellStyle name="Millares 4 3 2 3 3 2 2" xfId="15157" xr:uid="{108EDAC9-1787-41CF-BEB4-E26BE02027A0}"/>
    <cellStyle name="Millares 4 3 2 3 3 2 2 2" xfId="31670" xr:uid="{9B48F618-93FA-47F9-A09F-F4E115C952BF}"/>
    <cellStyle name="Millares 4 3 2 3 3 2 3" xfId="23414" xr:uid="{01CF6EFC-CBF0-45B0-BDB9-206C8DBEE1A6}"/>
    <cellStyle name="Millares 4 3 2 3 3 3" xfId="11029" xr:uid="{806A81B3-0BFC-4D1B-BE01-1D6B6851D549}"/>
    <cellStyle name="Millares 4 3 2 3 3 3 2" xfId="27542" xr:uid="{59B3F735-8536-4026-B6E6-454DDB957623}"/>
    <cellStyle name="Millares 4 3 2 3 3 4" xfId="19286" xr:uid="{92A2B1EA-F50F-4058-89BD-922F39026B9D}"/>
    <cellStyle name="Millares 4 3 2 3 3 5" xfId="35800" xr:uid="{A1DBA157-26B9-4FE4-93FD-70D78A94F036}"/>
    <cellStyle name="Millares 4 3 2 3 4" xfId="4837" xr:uid="{17511C90-3B00-4FAB-803B-CF61112F0074}"/>
    <cellStyle name="Millares 4 3 2 3 4 2" xfId="13093" xr:uid="{8B368EA6-383B-4395-B8C7-136CD93CE584}"/>
    <cellStyle name="Millares 4 3 2 3 4 2 2" xfId="29606" xr:uid="{81E594A1-669A-4269-BE07-2464204332B9}"/>
    <cellStyle name="Millares 4 3 2 3 4 3" xfId="21350" xr:uid="{8F7A9FE3-3B13-4E58-8D36-8631E4B4985D}"/>
    <cellStyle name="Millares 4 3 2 3 5" xfId="8965" xr:uid="{E81254F4-A729-4352-8650-3F57D5A78248}"/>
    <cellStyle name="Millares 4 3 2 3 5 2" xfId="25478" xr:uid="{8CAC61D5-CD7E-40CF-8B11-09D3098D2E7A}"/>
    <cellStyle name="Millares 4 3 2 3 6" xfId="17222" xr:uid="{250D435F-5725-4D25-9E27-5D19E2A7A36F}"/>
    <cellStyle name="Millares 4 3 2 3 7" xfId="33736" xr:uid="{811A74DD-50A8-4A7C-B922-1B0DD30B1061}"/>
    <cellStyle name="Millares 4 3 2 4" xfId="1227" xr:uid="{9D7A7ED5-2819-4291-AD56-C6F33ADB1586}"/>
    <cellStyle name="Millares 4 3 2 4 2" xfId="3291" xr:uid="{9F44BE30-96B9-408C-BA28-51C0D815825C}"/>
    <cellStyle name="Millares 4 3 2 4 2 2" xfId="7419" xr:uid="{1809CA24-F7E2-4CCA-AB77-BD422CF7A932}"/>
    <cellStyle name="Millares 4 3 2 4 2 2 2" xfId="15675" xr:uid="{A2A33391-0197-48A4-AAD4-E873C9821106}"/>
    <cellStyle name="Millares 4 3 2 4 2 2 2 2" xfId="32188" xr:uid="{D512B361-C2BC-4E09-B1E5-DA202F95DBB5}"/>
    <cellStyle name="Millares 4 3 2 4 2 2 3" xfId="23932" xr:uid="{189FE975-876F-4D79-8700-68EE40F13CFA}"/>
    <cellStyle name="Millares 4 3 2 4 2 3" xfId="11547" xr:uid="{65FA6E63-8AFE-42BD-8C86-7DD8CF3C6F82}"/>
    <cellStyle name="Millares 4 3 2 4 2 3 2" xfId="28060" xr:uid="{5279A7DB-F5B0-4345-8C52-98C0182390CA}"/>
    <cellStyle name="Millares 4 3 2 4 2 4" xfId="19804" xr:uid="{02ED2B3F-5110-4BAA-B367-B85B5AD5CF29}"/>
    <cellStyle name="Millares 4 3 2 4 2 5" xfId="36318" xr:uid="{B224BB4C-23B0-452D-B5E6-58E33C4FA14B}"/>
    <cellStyle name="Millares 4 3 2 4 3" xfId="5355" xr:uid="{26FAAC76-F0B8-4536-B3E9-951EF294E5FB}"/>
    <cellStyle name="Millares 4 3 2 4 3 2" xfId="13611" xr:uid="{8E9C0804-43B5-4505-B076-FC94434DBFBC}"/>
    <cellStyle name="Millares 4 3 2 4 3 2 2" xfId="30124" xr:uid="{A7364CD8-B7B3-44A4-8324-7DE0C30E54FB}"/>
    <cellStyle name="Millares 4 3 2 4 3 3" xfId="21868" xr:uid="{20535332-31E6-4AC1-A798-8A8BD4C88DD5}"/>
    <cellStyle name="Millares 4 3 2 4 4" xfId="9483" xr:uid="{E0026CFB-A943-4581-92FF-A0B208724A1F}"/>
    <cellStyle name="Millares 4 3 2 4 4 2" xfId="25996" xr:uid="{DE34268E-B347-4086-8C6A-361E05136BFC}"/>
    <cellStyle name="Millares 4 3 2 4 5" xfId="17740" xr:uid="{42CCC5EB-9FD3-4F54-BD20-8E89B2642C5C}"/>
    <cellStyle name="Millares 4 3 2 4 6" xfId="34254" xr:uid="{55D0BD55-8720-40B0-995C-2B86A40FE624}"/>
    <cellStyle name="Millares 4 3 2 5" xfId="2270" xr:uid="{0B00C7EB-F59C-4C1C-A207-68CA255620B1}"/>
    <cellStyle name="Millares 4 3 2 5 2" xfId="6398" xr:uid="{52107A3B-48F9-4F56-85D8-740EC9A15281}"/>
    <cellStyle name="Millares 4 3 2 5 2 2" xfId="14654" xr:uid="{0C9E4ECC-6EE8-41B4-85F1-D0A760CF4EA0}"/>
    <cellStyle name="Millares 4 3 2 5 2 2 2" xfId="31167" xr:uid="{914CA094-88F4-4695-A610-4E2754D94A4D}"/>
    <cellStyle name="Millares 4 3 2 5 2 3" xfId="22911" xr:uid="{53586214-A253-40D9-8F45-AA5AB20D9DF3}"/>
    <cellStyle name="Millares 4 3 2 5 3" xfId="10526" xr:uid="{639A9891-6785-4F85-A2F3-9EC42E4F7AA0}"/>
    <cellStyle name="Millares 4 3 2 5 3 2" xfId="27039" xr:uid="{26EA6929-7132-43E1-B738-ACB697542E2E}"/>
    <cellStyle name="Millares 4 3 2 5 4" xfId="18783" xr:uid="{9701873A-AA8A-4289-8271-CDCC1609C782}"/>
    <cellStyle name="Millares 4 3 2 5 5" xfId="35297" xr:uid="{C77B8810-EEB7-4326-B375-468C5BF8C8C8}"/>
    <cellStyle name="Millares 4 3 2 6" xfId="4334" xr:uid="{2F045187-F7E6-45FB-BC20-5884CD62157E}"/>
    <cellStyle name="Millares 4 3 2 6 2" xfId="12590" xr:uid="{92F27DDB-41CA-40FB-9E89-F2DF72E81595}"/>
    <cellStyle name="Millares 4 3 2 6 2 2" xfId="29103" xr:uid="{7AB2A2E7-9126-45B9-99BD-179B98B89CA3}"/>
    <cellStyle name="Millares 4 3 2 6 3" xfId="20847" xr:uid="{3E41CF05-4DC4-4940-9893-CDA26BA49E2A}"/>
    <cellStyle name="Millares 4 3 2 7" xfId="8462" xr:uid="{E307C1B9-3060-4F50-B266-F75F1D5A96BC}"/>
    <cellStyle name="Millares 4 3 2 7 2" xfId="24975" xr:uid="{1A10FFFD-7C7B-45DE-B411-B49CA77712BF}"/>
    <cellStyle name="Millares 4 3 2 8" xfId="16719" xr:uid="{C0293CDE-F60A-4E95-81EB-B69FE5DDEB36}"/>
    <cellStyle name="Millares 4 3 2 9" xfId="33233" xr:uid="{6B195ECC-F147-486F-844B-F67AB0DCB6E0}"/>
    <cellStyle name="Millares 4 3 3" xfId="330" xr:uid="{AF6028E9-6218-442C-8D8B-C1087E9C382B}"/>
    <cellStyle name="Millares 4 3 3 2" xfId="833" xr:uid="{47B09B1D-474F-480B-8B55-6136873AA0EA}"/>
    <cellStyle name="Millares 4 3 3 2 2" xfId="1854" xr:uid="{8D962F93-CEC3-4DDA-AE5A-2B10DE88E205}"/>
    <cellStyle name="Millares 4 3 3 2 2 2" xfId="3918" xr:uid="{3789EECD-4234-416D-8F75-1FB6D87563A1}"/>
    <cellStyle name="Millares 4 3 3 2 2 2 2" xfId="8046" xr:uid="{9782E7AC-968D-48F1-A8F4-B1D230A4E4A5}"/>
    <cellStyle name="Millares 4 3 3 2 2 2 2 2" xfId="16302" xr:uid="{652A8901-26A3-4378-BA0F-40DA78960F29}"/>
    <cellStyle name="Millares 4 3 3 2 2 2 2 2 2" xfId="32815" xr:uid="{FAA4E348-66E5-4EDF-B03D-E06EB62D990A}"/>
    <cellStyle name="Millares 4 3 3 2 2 2 2 3" xfId="24559" xr:uid="{D32E5C3E-7748-401B-B8AE-CD42F5712F68}"/>
    <cellStyle name="Millares 4 3 3 2 2 2 3" xfId="12174" xr:uid="{6F2AE7CD-C859-4888-88F6-220DF785C290}"/>
    <cellStyle name="Millares 4 3 3 2 2 2 3 2" xfId="28687" xr:uid="{90214B31-8FC7-40F9-954A-88E17832688A}"/>
    <cellStyle name="Millares 4 3 3 2 2 2 4" xfId="20431" xr:uid="{71E804F4-58B5-48B5-83F6-B464EE6F5396}"/>
    <cellStyle name="Millares 4 3 3 2 2 2 5" xfId="36945" xr:uid="{28CC3B27-75B4-4BCD-B53A-B786E32ADDDD}"/>
    <cellStyle name="Millares 4 3 3 2 2 3" xfId="5982" xr:uid="{2490CACD-A321-4954-8979-138832E2DFD9}"/>
    <cellStyle name="Millares 4 3 3 2 2 3 2" xfId="14238" xr:uid="{B1E3C94A-A89E-4F7D-9A58-DAE01799309E}"/>
    <cellStyle name="Millares 4 3 3 2 2 3 2 2" xfId="30751" xr:uid="{897384F7-CAB5-4A6E-8F8D-0390B3AD63F4}"/>
    <cellStyle name="Millares 4 3 3 2 2 3 3" xfId="22495" xr:uid="{F1AD43FB-6D0B-4EC1-81B6-4AA2F24F15C2}"/>
    <cellStyle name="Millares 4 3 3 2 2 4" xfId="10110" xr:uid="{DEB9D02B-E63D-437A-B22F-31CEE23326CD}"/>
    <cellStyle name="Millares 4 3 3 2 2 4 2" xfId="26623" xr:uid="{5AB8D56B-1883-40E5-93FF-8B10CE705F7A}"/>
    <cellStyle name="Millares 4 3 3 2 2 5" xfId="18367" xr:uid="{3CB30D0D-1BB3-4ACA-95AF-DA52D48AFB52}"/>
    <cellStyle name="Millares 4 3 3 2 2 6" xfId="34881" xr:uid="{1C226099-DB8A-440F-9C33-47581B1105A8}"/>
    <cellStyle name="Millares 4 3 3 2 3" xfId="2897" xr:uid="{4DE8C75F-13AC-42C4-A452-DEA57E798359}"/>
    <cellStyle name="Millares 4 3 3 2 3 2" xfId="7025" xr:uid="{7314425D-DEAC-4B8D-97D1-FCFA2D097DC1}"/>
    <cellStyle name="Millares 4 3 3 2 3 2 2" xfId="15281" xr:uid="{913DB8DF-F937-4242-975A-DA09E8DE5DD0}"/>
    <cellStyle name="Millares 4 3 3 2 3 2 2 2" xfId="31794" xr:uid="{2FE4817F-CC08-4949-9731-890074E999CF}"/>
    <cellStyle name="Millares 4 3 3 2 3 2 3" xfId="23538" xr:uid="{BD20E595-36AE-4889-94B0-D6B93BB225F4}"/>
    <cellStyle name="Millares 4 3 3 2 3 3" xfId="11153" xr:uid="{39AEE9D6-CCF0-49F5-8529-8182F7055EF1}"/>
    <cellStyle name="Millares 4 3 3 2 3 3 2" xfId="27666" xr:uid="{05CBD3F5-C6A0-414B-9DFE-3C46068C78EC}"/>
    <cellStyle name="Millares 4 3 3 2 3 4" xfId="19410" xr:uid="{743F38E1-519E-4C9E-A731-DFAEBD1EEB8D}"/>
    <cellStyle name="Millares 4 3 3 2 3 5" xfId="35924" xr:uid="{ED25EE49-B892-4BF0-A2F5-788B9D17B0F8}"/>
    <cellStyle name="Millares 4 3 3 2 4" xfId="4961" xr:uid="{58898FB7-6C25-47F0-BED1-263337C89713}"/>
    <cellStyle name="Millares 4 3 3 2 4 2" xfId="13217" xr:uid="{0404B14F-00C8-48E6-8CB2-9D4FD8204421}"/>
    <cellStyle name="Millares 4 3 3 2 4 2 2" xfId="29730" xr:uid="{4F00001A-866F-4FB8-9C8F-CF9DDDF0D7D5}"/>
    <cellStyle name="Millares 4 3 3 2 4 3" xfId="21474" xr:uid="{05F394F9-7639-4093-8316-19040874D0F7}"/>
    <cellStyle name="Millares 4 3 3 2 5" xfId="9089" xr:uid="{90C0EFF3-A266-4938-B206-2DBE5D823E73}"/>
    <cellStyle name="Millares 4 3 3 2 5 2" xfId="25602" xr:uid="{AD7A35CA-E81C-4F9D-BC08-8EBF8BA43E28}"/>
    <cellStyle name="Millares 4 3 3 2 6" xfId="17346" xr:uid="{92ED3CB7-E40E-4910-813B-40342A57287C}"/>
    <cellStyle name="Millares 4 3 3 2 7" xfId="33860" xr:uid="{0AFED096-1015-4CA3-A00C-897F625F215D}"/>
    <cellStyle name="Millares 4 3 3 3" xfId="1351" xr:uid="{51B0C663-A0D7-453E-8357-52C226259DB6}"/>
    <cellStyle name="Millares 4 3 3 3 2" xfId="3415" xr:uid="{20013D9F-FFB7-4708-8026-0C266AB3973E}"/>
    <cellStyle name="Millares 4 3 3 3 2 2" xfId="7543" xr:uid="{EF2E2D01-E871-4E9A-908E-AE708E1E59B2}"/>
    <cellStyle name="Millares 4 3 3 3 2 2 2" xfId="15799" xr:uid="{07207411-759D-4F76-AB0A-91FEC43E96C7}"/>
    <cellStyle name="Millares 4 3 3 3 2 2 2 2" xfId="32312" xr:uid="{FE1551F3-3CF9-4168-AFB9-6CBDCDA4F704}"/>
    <cellStyle name="Millares 4 3 3 3 2 2 3" xfId="24056" xr:uid="{C621C5D9-5FE2-4710-9FC2-8F547ECACC8B}"/>
    <cellStyle name="Millares 4 3 3 3 2 3" xfId="11671" xr:uid="{DB8DE0CA-F0A1-48D2-ABBD-6CA32B5D4F48}"/>
    <cellStyle name="Millares 4 3 3 3 2 3 2" xfId="28184" xr:uid="{297B86A5-1717-414B-BFFB-7648DBC6509A}"/>
    <cellStyle name="Millares 4 3 3 3 2 4" xfId="19928" xr:uid="{B8EF411F-581D-465E-8737-2F21EF3B7F5D}"/>
    <cellStyle name="Millares 4 3 3 3 2 5" xfId="36442" xr:uid="{29D13D47-B96F-48FC-A789-E256914A92E7}"/>
    <cellStyle name="Millares 4 3 3 3 3" xfId="5479" xr:uid="{9A36ABB9-1076-4C69-ABE5-188148DF5610}"/>
    <cellStyle name="Millares 4 3 3 3 3 2" xfId="13735" xr:uid="{74047AF2-43B1-4AE7-BE44-766BF30F0463}"/>
    <cellStyle name="Millares 4 3 3 3 3 2 2" xfId="30248" xr:uid="{BA14197B-BE28-4964-BB82-67217BA8A106}"/>
    <cellStyle name="Millares 4 3 3 3 3 3" xfId="21992" xr:uid="{D551E4BD-A93D-4E5A-A63C-A9DDDD3D9110}"/>
    <cellStyle name="Millares 4 3 3 3 4" xfId="9607" xr:uid="{1F4707D1-8004-46DB-96BE-5B97E421DBA8}"/>
    <cellStyle name="Millares 4 3 3 3 4 2" xfId="26120" xr:uid="{BBDCFF5F-730D-4F2F-88F5-95A4E13F11A4}"/>
    <cellStyle name="Millares 4 3 3 3 5" xfId="17864" xr:uid="{687C3AC8-6D89-47AA-AD15-49FB4FFE4180}"/>
    <cellStyle name="Millares 4 3 3 3 6" xfId="34378" xr:uid="{CE1450C9-5EBD-4024-9ECC-687C9424E124}"/>
    <cellStyle name="Millares 4 3 3 4" xfId="2394" xr:uid="{023FA8DC-DC25-4DE1-947A-83B0D3F4192E}"/>
    <cellStyle name="Millares 4 3 3 4 2" xfId="6522" xr:uid="{998A4BFD-F1E8-45EB-ACE0-9D5981235CC4}"/>
    <cellStyle name="Millares 4 3 3 4 2 2" xfId="14778" xr:uid="{DD0B33BD-26FC-49CE-9CB8-018BFA72CCB0}"/>
    <cellStyle name="Millares 4 3 3 4 2 2 2" xfId="31291" xr:uid="{2C41A4CB-18B8-4E50-8784-25A8E3F2A72C}"/>
    <cellStyle name="Millares 4 3 3 4 2 3" xfId="23035" xr:uid="{2FD9B2FC-D93B-454B-9EC6-44079A6E4B71}"/>
    <cellStyle name="Millares 4 3 3 4 3" xfId="10650" xr:uid="{3888BE05-892E-4C68-8DEF-A21B26EFA9D5}"/>
    <cellStyle name="Millares 4 3 3 4 3 2" xfId="27163" xr:uid="{F3E6946C-4F7F-4A08-87D7-6930BCA27566}"/>
    <cellStyle name="Millares 4 3 3 4 4" xfId="18907" xr:uid="{D9F9CC86-C1BD-4FD0-8EA9-5E2235D283E8}"/>
    <cellStyle name="Millares 4 3 3 4 5" xfId="35421" xr:uid="{E64414E0-228E-4333-8888-9E62C0D39033}"/>
    <cellStyle name="Millares 4 3 3 5" xfId="4458" xr:uid="{376E063B-69F4-400B-AA3D-0081D08CCC1B}"/>
    <cellStyle name="Millares 4 3 3 5 2" xfId="12714" xr:uid="{7D0B8227-849D-40CB-A06B-BBB9D418D54C}"/>
    <cellStyle name="Millares 4 3 3 5 2 2" xfId="29227" xr:uid="{8CD0B6D0-C337-4D51-8432-FB5376BAF143}"/>
    <cellStyle name="Millares 4 3 3 5 3" xfId="20971" xr:uid="{962FC142-A4E0-40EE-8643-F2C5F00383C0}"/>
    <cellStyle name="Millares 4 3 3 6" xfId="8586" xr:uid="{BD0CD949-CD1A-4CFE-898B-B15B52682881}"/>
    <cellStyle name="Millares 4 3 3 6 2" xfId="25099" xr:uid="{134BBD1C-B0A8-4C18-9DC3-474E12F487CE}"/>
    <cellStyle name="Millares 4 3 3 7" xfId="16843" xr:uid="{042493FF-A51A-4EE0-A074-3405A835E614}"/>
    <cellStyle name="Millares 4 3 3 8" xfId="33357" xr:uid="{4D2821D3-E2E0-4872-950C-AD89C96E50AB}"/>
    <cellStyle name="Millares 4 3 4" xfId="585" xr:uid="{9899652C-D5AA-412E-BF69-432C9A8B4D5C}"/>
    <cellStyle name="Millares 4 3 4 2" xfId="1606" xr:uid="{6E08CD3F-CF0E-479D-9AAE-007CB1F3B588}"/>
    <cellStyle name="Millares 4 3 4 2 2" xfId="3670" xr:uid="{F16305D9-1C97-449E-838D-A5C7E4DC62B7}"/>
    <cellStyle name="Millares 4 3 4 2 2 2" xfId="7798" xr:uid="{FF623C35-8D3C-455C-91AA-E7AA850AFDD9}"/>
    <cellStyle name="Millares 4 3 4 2 2 2 2" xfId="16054" xr:uid="{60F40F3A-894A-4771-BB63-39F0498A5DA1}"/>
    <cellStyle name="Millares 4 3 4 2 2 2 2 2" xfId="32567" xr:uid="{068FA55A-62F6-41E1-ACC4-8012F341750C}"/>
    <cellStyle name="Millares 4 3 4 2 2 2 3" xfId="24311" xr:uid="{F570C73B-174D-4A73-840D-3D2ED1D2A43E}"/>
    <cellStyle name="Millares 4 3 4 2 2 3" xfId="11926" xr:uid="{B4927E82-8EAD-4286-87E6-A1E65BF78071}"/>
    <cellStyle name="Millares 4 3 4 2 2 3 2" xfId="28439" xr:uid="{75579587-FC64-41AE-9A22-8B5B3457D4A7}"/>
    <cellStyle name="Millares 4 3 4 2 2 4" xfId="20183" xr:uid="{B57D66A2-8445-44D9-9D4E-E6AA08407BA3}"/>
    <cellStyle name="Millares 4 3 4 2 2 5" xfId="36697" xr:uid="{99B29BD2-932F-4A1A-B53E-16DCD3551FBB}"/>
    <cellStyle name="Millares 4 3 4 2 3" xfId="5734" xr:uid="{2B68FCE4-DFD6-4191-8893-481F2E8A2D8E}"/>
    <cellStyle name="Millares 4 3 4 2 3 2" xfId="13990" xr:uid="{64ED2690-D9D6-48A9-B740-F02936C07186}"/>
    <cellStyle name="Millares 4 3 4 2 3 2 2" xfId="30503" xr:uid="{30F33440-A789-4176-A481-3E07B7350136}"/>
    <cellStyle name="Millares 4 3 4 2 3 3" xfId="22247" xr:uid="{F3549A6A-CF5C-4C53-815C-FACDB599575C}"/>
    <cellStyle name="Millares 4 3 4 2 4" xfId="9862" xr:uid="{0E199865-0D38-4AEF-8DE5-211C24B0EACA}"/>
    <cellStyle name="Millares 4 3 4 2 4 2" xfId="26375" xr:uid="{57F0F734-2360-4163-98EA-6EACF9E57D76}"/>
    <cellStyle name="Millares 4 3 4 2 5" xfId="18119" xr:uid="{7EAEE93E-67D7-4FE3-AE5E-1E7414EECA48}"/>
    <cellStyle name="Millares 4 3 4 2 6" xfId="34633" xr:uid="{A70EED10-0209-495F-8C64-1554F5D6A531}"/>
    <cellStyle name="Millares 4 3 4 3" xfId="2649" xr:uid="{6F4C6695-2BE0-4515-834E-9A24D4B2A7CA}"/>
    <cellStyle name="Millares 4 3 4 3 2" xfId="6777" xr:uid="{AA1604B9-2C37-47C0-B1FE-32F13F799D79}"/>
    <cellStyle name="Millares 4 3 4 3 2 2" xfId="15033" xr:uid="{D7CB983C-F1D1-42DD-B5CD-7B9115984ED0}"/>
    <cellStyle name="Millares 4 3 4 3 2 2 2" xfId="31546" xr:uid="{0425A0C8-9010-4648-8494-340BB73ECA5E}"/>
    <cellStyle name="Millares 4 3 4 3 2 3" xfId="23290" xr:uid="{A9C9B4A7-EB30-414E-8ECF-DD5D278253C0}"/>
    <cellStyle name="Millares 4 3 4 3 3" xfId="10905" xr:uid="{0D6F55F7-D6B3-465B-8401-4F8090E98383}"/>
    <cellStyle name="Millares 4 3 4 3 3 2" xfId="27418" xr:uid="{C942F4F8-A10D-47C9-907C-3C1086CBC360}"/>
    <cellStyle name="Millares 4 3 4 3 4" xfId="19162" xr:uid="{29B5B785-27B9-405D-872B-91F1A7F6B231}"/>
    <cellStyle name="Millares 4 3 4 3 5" xfId="35676" xr:uid="{2E5943AC-51FF-4E20-8723-56193AF3021C}"/>
    <cellStyle name="Millares 4 3 4 4" xfId="4713" xr:uid="{34B25C8F-7DE4-4861-ACFC-1504CA81BBE5}"/>
    <cellStyle name="Millares 4 3 4 4 2" xfId="12969" xr:uid="{826FD71C-0812-4BC8-992F-C56F19B88933}"/>
    <cellStyle name="Millares 4 3 4 4 2 2" xfId="29482" xr:uid="{B08EF135-1A88-4BA4-A642-01764C52CEBA}"/>
    <cellStyle name="Millares 4 3 4 4 3" xfId="21226" xr:uid="{E718F414-3D80-44E7-83D4-7DD8CFAFABD2}"/>
    <cellStyle name="Millares 4 3 4 5" xfId="8841" xr:uid="{F8F5A224-18DE-4A94-B8F6-C063FCF20EF1}"/>
    <cellStyle name="Millares 4 3 4 5 2" xfId="25354" xr:uid="{0DB0E118-6649-40E6-A332-5DF9E965397D}"/>
    <cellStyle name="Millares 4 3 4 6" xfId="17098" xr:uid="{976B8A10-A7E0-41C2-8B81-FD7AFB748BE4}"/>
    <cellStyle name="Millares 4 3 4 7" xfId="33612" xr:uid="{F1F11C98-6F43-47D0-918F-48A39A74FA34}"/>
    <cellStyle name="Millares 4 3 5" xfId="1103" xr:uid="{EEE8798A-9ED1-4DA8-A14E-52DA9D0F12C7}"/>
    <cellStyle name="Millares 4 3 5 2" xfId="3167" xr:uid="{4449BB57-49B8-45E3-BCE6-B59B6E60D6B6}"/>
    <cellStyle name="Millares 4 3 5 2 2" xfId="7295" xr:uid="{D9598774-7E91-4829-9D2C-1C1ED0B7673C}"/>
    <cellStyle name="Millares 4 3 5 2 2 2" xfId="15551" xr:uid="{74B6C53D-DE20-4957-8318-E7921A74F2D5}"/>
    <cellStyle name="Millares 4 3 5 2 2 2 2" xfId="32064" xr:uid="{1AD0D839-0467-4C74-A057-47D442BE3720}"/>
    <cellStyle name="Millares 4 3 5 2 2 3" xfId="23808" xr:uid="{93018CEC-FFC3-418D-B960-342E21972781}"/>
    <cellStyle name="Millares 4 3 5 2 3" xfId="11423" xr:uid="{61BFD54C-EDBF-4491-8F7D-716D8C9D4AD6}"/>
    <cellStyle name="Millares 4 3 5 2 3 2" xfId="27936" xr:uid="{312ADF82-510F-4F4B-9638-403251FCF625}"/>
    <cellStyle name="Millares 4 3 5 2 4" xfId="19680" xr:uid="{BDB94F64-2B55-42FC-9CEB-7D76583542BD}"/>
    <cellStyle name="Millares 4 3 5 2 5" xfId="36194" xr:uid="{255BED68-E54E-4B70-B6A8-75DBB25581F3}"/>
    <cellStyle name="Millares 4 3 5 3" xfId="5231" xr:uid="{9AE043FF-ED29-480B-8571-953FA0E40E0A}"/>
    <cellStyle name="Millares 4 3 5 3 2" xfId="13487" xr:uid="{CE5F2308-71AF-451D-BA39-B6D716DB163E}"/>
    <cellStyle name="Millares 4 3 5 3 2 2" xfId="30000" xr:uid="{8BD9F001-F7B0-4091-BF4A-8E36B8181633}"/>
    <cellStyle name="Millares 4 3 5 3 3" xfId="21744" xr:uid="{D9AB477C-64B0-4858-AF76-72D7AFAE3BC4}"/>
    <cellStyle name="Millares 4 3 5 4" xfId="9359" xr:uid="{CDC063A9-AA25-49B1-9C56-CB9EFECCFFB6}"/>
    <cellStyle name="Millares 4 3 5 4 2" xfId="25872" xr:uid="{1FE667C3-A5EB-414F-88B7-0B901CE458D4}"/>
    <cellStyle name="Millares 4 3 5 5" xfId="17616" xr:uid="{A61E21AB-9CE8-4E34-9A82-B9039C4E95EC}"/>
    <cellStyle name="Millares 4 3 5 6" xfId="34130" xr:uid="{19B1B6DB-045D-4BA7-AF03-11A62CB9EED5}"/>
    <cellStyle name="Millares 4 3 6" xfId="2146" xr:uid="{17C5363B-A7EF-4FB5-B59B-209A63996483}"/>
    <cellStyle name="Millares 4 3 6 2" xfId="6274" xr:uid="{E40970FB-9B92-467E-BAAB-80019D14977B}"/>
    <cellStyle name="Millares 4 3 6 2 2" xfId="14530" xr:uid="{54C01ED1-E0BA-4C0C-B9D5-0BCD04DD020F}"/>
    <cellStyle name="Millares 4 3 6 2 2 2" xfId="31043" xr:uid="{418E9D2F-0BA7-4A5D-B2D8-D63B777D3F47}"/>
    <cellStyle name="Millares 4 3 6 2 3" xfId="22787" xr:uid="{37EE3E17-C726-4122-AEF6-0018E5D52C40}"/>
    <cellStyle name="Millares 4 3 6 3" xfId="10402" xr:uid="{D92DC11A-D787-401E-9D73-F2D11088438E}"/>
    <cellStyle name="Millares 4 3 6 3 2" xfId="26915" xr:uid="{6D6BEF22-C8FD-4FF6-909A-F1D8F0329048}"/>
    <cellStyle name="Millares 4 3 6 4" xfId="18659" xr:uid="{522D3686-5852-4584-AA14-1C0AEEBA6DF3}"/>
    <cellStyle name="Millares 4 3 6 5" xfId="35173" xr:uid="{BA6C654D-3181-474C-A609-29C8F202FA83}"/>
    <cellStyle name="Millares 4 3 7" xfId="4210" xr:uid="{C18B1757-E65C-4F5A-AE74-8E61EC2EF67B}"/>
    <cellStyle name="Millares 4 3 7 2" xfId="12466" xr:uid="{1A6A92E3-46E8-4C1C-BF76-A1722FE8BE9A}"/>
    <cellStyle name="Millares 4 3 7 2 2" xfId="28979" xr:uid="{5CF1D73B-82EF-4A5D-B75C-02ED2187F96B}"/>
    <cellStyle name="Millares 4 3 7 3" xfId="20723" xr:uid="{4B30BD1F-C31F-45A6-A389-0188E7EB501C}"/>
    <cellStyle name="Millares 4 3 8" xfId="8338" xr:uid="{0B42CCE5-77B6-4576-8C38-7986827F2C23}"/>
    <cellStyle name="Millares 4 3 8 2" xfId="24851" xr:uid="{7498BDA7-E405-4A83-98C4-8224927C6767}"/>
    <cellStyle name="Millares 4 3 9" xfId="16595" xr:uid="{E0997C35-9FC2-4ADC-B3DB-46CC22F21879}"/>
    <cellStyle name="Millares 4 4" xfId="144" xr:uid="{56603CB7-C462-44F7-886B-CB495E6781AB}"/>
    <cellStyle name="Millares 4 4 2" xfId="392" xr:uid="{20B731A2-6326-4C2A-9123-B1B6044B0527}"/>
    <cellStyle name="Millares 4 4 2 2" xfId="895" xr:uid="{DE079414-03DB-4ABE-83CE-3BF7A75CBEFD}"/>
    <cellStyle name="Millares 4 4 2 2 2" xfId="1916" xr:uid="{AADE04D2-A4A7-4247-82F7-01AAA23FDF4A}"/>
    <cellStyle name="Millares 4 4 2 2 2 2" xfId="3980" xr:uid="{80B30CC5-4AFD-49C2-B0C4-6E320F4AB91B}"/>
    <cellStyle name="Millares 4 4 2 2 2 2 2" xfId="8108" xr:uid="{A4F64ABA-2111-4ED0-BD4B-D75DA1726121}"/>
    <cellStyle name="Millares 4 4 2 2 2 2 2 2" xfId="16364" xr:uid="{A4CBE35D-5C78-402B-A631-6C73CEEE0610}"/>
    <cellStyle name="Millares 4 4 2 2 2 2 2 2 2" xfId="32877" xr:uid="{5075E03E-FB43-45D7-823F-9FAE12DBEE76}"/>
    <cellStyle name="Millares 4 4 2 2 2 2 2 3" xfId="24621" xr:uid="{FA736429-5EFD-4253-9F4C-EBC8C19A9876}"/>
    <cellStyle name="Millares 4 4 2 2 2 2 3" xfId="12236" xr:uid="{4F0552B1-3ED8-4175-BAF9-9490F8DC69F2}"/>
    <cellStyle name="Millares 4 4 2 2 2 2 3 2" xfId="28749" xr:uid="{93EB6803-4EAA-4210-956C-1F33144B609B}"/>
    <cellStyle name="Millares 4 4 2 2 2 2 4" xfId="20493" xr:uid="{E5A4C658-3879-4948-A03C-6CD9A1558770}"/>
    <cellStyle name="Millares 4 4 2 2 2 2 5" xfId="37007" xr:uid="{3CD4E97D-4BA4-4B86-AD24-46AD62E4779B}"/>
    <cellStyle name="Millares 4 4 2 2 2 3" xfId="6044" xr:uid="{3FDADE1A-FB42-4DE0-BFCA-EBF704C8C5D9}"/>
    <cellStyle name="Millares 4 4 2 2 2 3 2" xfId="14300" xr:uid="{4DDC65A3-5A33-4B90-9E2E-D0CCB454D317}"/>
    <cellStyle name="Millares 4 4 2 2 2 3 2 2" xfId="30813" xr:uid="{8A932356-581C-4D31-A09C-49461530239A}"/>
    <cellStyle name="Millares 4 4 2 2 2 3 3" xfId="22557" xr:uid="{460B0DBF-349B-4C0D-B9B8-E64F55127B7F}"/>
    <cellStyle name="Millares 4 4 2 2 2 4" xfId="10172" xr:uid="{987638F0-3739-4C2F-8E45-0062E01D08AC}"/>
    <cellStyle name="Millares 4 4 2 2 2 4 2" xfId="26685" xr:uid="{D6130F00-D9A4-496C-8FE5-FB08766C0733}"/>
    <cellStyle name="Millares 4 4 2 2 2 5" xfId="18429" xr:uid="{8B576BF9-0359-4F74-886A-BB722A7C58AF}"/>
    <cellStyle name="Millares 4 4 2 2 2 6" xfId="34943" xr:uid="{E6DCA849-B1E1-4DE7-99A7-73C8E2AA84E0}"/>
    <cellStyle name="Millares 4 4 2 2 3" xfId="2959" xr:uid="{84ACFC52-18BB-4D9A-9AD0-27AB2BC96DA7}"/>
    <cellStyle name="Millares 4 4 2 2 3 2" xfId="7087" xr:uid="{C10D17CD-B7A6-4E4D-9157-A9667CAD86B2}"/>
    <cellStyle name="Millares 4 4 2 2 3 2 2" xfId="15343" xr:uid="{F5D66F57-5E1C-4615-8A30-FDC8DCA57A4E}"/>
    <cellStyle name="Millares 4 4 2 2 3 2 2 2" xfId="31856" xr:uid="{F2A431D8-333B-4E8A-A01E-ADF88CAC6B07}"/>
    <cellStyle name="Millares 4 4 2 2 3 2 3" xfId="23600" xr:uid="{EB287C77-848A-401F-A1FC-38C45DCBEC9A}"/>
    <cellStyle name="Millares 4 4 2 2 3 3" xfId="11215" xr:uid="{3DE598F0-740B-4289-AD8C-F3895E6DFF1E}"/>
    <cellStyle name="Millares 4 4 2 2 3 3 2" xfId="27728" xr:uid="{713FCBE9-1734-48DC-883A-C26489EBB3B2}"/>
    <cellStyle name="Millares 4 4 2 2 3 4" xfId="19472" xr:uid="{6EBD36DB-06CE-4B2B-8479-2FD9999A58F0}"/>
    <cellStyle name="Millares 4 4 2 2 3 5" xfId="35986" xr:uid="{97BA892B-DE36-4A79-B185-9111F297B9D3}"/>
    <cellStyle name="Millares 4 4 2 2 4" xfId="5023" xr:uid="{45B7967C-1973-4008-815A-A16B49FE25A6}"/>
    <cellStyle name="Millares 4 4 2 2 4 2" xfId="13279" xr:uid="{22E345FE-94F5-417C-A060-5F70B70C39C2}"/>
    <cellStyle name="Millares 4 4 2 2 4 2 2" xfId="29792" xr:uid="{23B489F5-A45A-4597-884B-3599D6F73033}"/>
    <cellStyle name="Millares 4 4 2 2 4 3" xfId="21536" xr:uid="{FFCC6C32-BA87-40AF-A482-8420E229559F}"/>
    <cellStyle name="Millares 4 4 2 2 5" xfId="9151" xr:uid="{796A14E3-D466-4514-A3A5-5FB67E652236}"/>
    <cellStyle name="Millares 4 4 2 2 5 2" xfId="25664" xr:uid="{9F966E3F-69F2-46CF-989F-2F1A1DC43366}"/>
    <cellStyle name="Millares 4 4 2 2 6" xfId="17408" xr:uid="{7D06D417-1746-46EB-A4F7-D2A816EBFB84}"/>
    <cellStyle name="Millares 4 4 2 2 7" xfId="33922" xr:uid="{3C91447D-6DDC-425D-B867-62CB2741DD06}"/>
    <cellStyle name="Millares 4 4 2 3" xfId="1413" xr:uid="{F35DA597-2264-42B8-B69E-D3BDBCB5D98A}"/>
    <cellStyle name="Millares 4 4 2 3 2" xfId="3477" xr:uid="{B4727084-C596-4C5C-B70B-A90FA6FC1C8E}"/>
    <cellStyle name="Millares 4 4 2 3 2 2" xfId="7605" xr:uid="{990C5163-062F-40B1-A469-7C1A20B1EEF2}"/>
    <cellStyle name="Millares 4 4 2 3 2 2 2" xfId="15861" xr:uid="{AD395358-8D57-4699-A199-372967681E3A}"/>
    <cellStyle name="Millares 4 4 2 3 2 2 2 2" xfId="32374" xr:uid="{9BF34DED-8A1D-4845-84AD-5C26A921D536}"/>
    <cellStyle name="Millares 4 4 2 3 2 2 3" xfId="24118" xr:uid="{17A53060-FA9E-4919-8B59-C4095085AF66}"/>
    <cellStyle name="Millares 4 4 2 3 2 3" xfId="11733" xr:uid="{89FE5A7E-2F82-4910-BC52-F5D317B1D76D}"/>
    <cellStyle name="Millares 4 4 2 3 2 3 2" xfId="28246" xr:uid="{CE872302-59F4-4E64-939D-C517D5A87F07}"/>
    <cellStyle name="Millares 4 4 2 3 2 4" xfId="19990" xr:uid="{E13CE58B-B406-4C56-8706-F2144FD24869}"/>
    <cellStyle name="Millares 4 4 2 3 2 5" xfId="36504" xr:uid="{6EFFD6AE-06A6-46C4-95A1-53EFB68BEEF3}"/>
    <cellStyle name="Millares 4 4 2 3 3" xfId="5541" xr:uid="{C8BDDB66-9E0B-4504-B6F4-7EC9A6360876}"/>
    <cellStyle name="Millares 4 4 2 3 3 2" xfId="13797" xr:uid="{9C7A1D78-13F6-4F80-A412-80BBB5E5CE98}"/>
    <cellStyle name="Millares 4 4 2 3 3 2 2" xfId="30310" xr:uid="{0D790D08-BA11-4E99-A36D-4ADA6F64AD20}"/>
    <cellStyle name="Millares 4 4 2 3 3 3" xfId="22054" xr:uid="{2EB4567B-8031-4C1F-A321-1467DD5B86D7}"/>
    <cellStyle name="Millares 4 4 2 3 4" xfId="9669" xr:uid="{EF360AD4-960C-4C2F-BD7D-AD349C40B783}"/>
    <cellStyle name="Millares 4 4 2 3 4 2" xfId="26182" xr:uid="{03E0B626-48CE-4951-86BF-91C2B5A17E4F}"/>
    <cellStyle name="Millares 4 4 2 3 5" xfId="17926" xr:uid="{D398F42E-64B0-4B5E-902A-F83800FBF4A7}"/>
    <cellStyle name="Millares 4 4 2 3 6" xfId="34440" xr:uid="{F771A73E-A215-4355-88B6-D8DA2FC428DA}"/>
    <cellStyle name="Millares 4 4 2 4" xfId="2456" xr:uid="{1265BDE5-1758-4835-9C3B-B763CB38C10E}"/>
    <cellStyle name="Millares 4 4 2 4 2" xfId="6584" xr:uid="{CED3E6EF-6DE3-48CE-A4E5-09B45DB147BC}"/>
    <cellStyle name="Millares 4 4 2 4 2 2" xfId="14840" xr:uid="{ADE091E7-7A24-457E-AB6A-386BFFB3466B}"/>
    <cellStyle name="Millares 4 4 2 4 2 2 2" xfId="31353" xr:uid="{849F84B7-61B7-4286-92D5-330405B60EB9}"/>
    <cellStyle name="Millares 4 4 2 4 2 3" xfId="23097" xr:uid="{5A241ADF-A80C-447C-AE3B-7E6ADE6EC088}"/>
    <cellStyle name="Millares 4 4 2 4 3" xfId="10712" xr:uid="{9CFD1389-D507-4EEA-B0C0-C680C80DA5C2}"/>
    <cellStyle name="Millares 4 4 2 4 3 2" xfId="27225" xr:uid="{9D93A17E-7760-4EE0-B520-A0FFD56356A3}"/>
    <cellStyle name="Millares 4 4 2 4 4" xfId="18969" xr:uid="{82634963-93F3-4556-9F16-EE629299A947}"/>
    <cellStyle name="Millares 4 4 2 4 5" xfId="35483" xr:uid="{BE195A3A-CE9F-4744-80C5-AD2698D971CE}"/>
    <cellStyle name="Millares 4 4 2 5" xfId="4520" xr:uid="{4B82CE48-A308-42A2-A2B0-1A9515658CE5}"/>
    <cellStyle name="Millares 4 4 2 5 2" xfId="12776" xr:uid="{78B21467-86FB-48C4-BA8D-E8A5057CFBBF}"/>
    <cellStyle name="Millares 4 4 2 5 2 2" xfId="29289" xr:uid="{855036B5-1842-406C-A584-F49EDB3FCC5E}"/>
    <cellStyle name="Millares 4 4 2 5 3" xfId="21033" xr:uid="{7C58D0B7-E36C-4047-8481-C81E8CB3B25B}"/>
    <cellStyle name="Millares 4 4 2 6" xfId="8648" xr:uid="{CBF1CFD4-91EC-4A4E-AB63-BF87EF660FF4}"/>
    <cellStyle name="Millares 4 4 2 6 2" xfId="25161" xr:uid="{4F40E425-6F3D-4F23-8E7A-CC84C0B4893A}"/>
    <cellStyle name="Millares 4 4 2 7" xfId="16905" xr:uid="{2EF7DCA6-9E2D-4109-A62F-7FAF6551ECCA}"/>
    <cellStyle name="Millares 4 4 2 8" xfId="33419" xr:uid="{315069C3-3D9E-43CD-AAA8-3707CAFC8A95}"/>
    <cellStyle name="Millares 4 4 3" xfId="647" xr:uid="{CA44ED07-D68E-44C1-B7DE-32718A358858}"/>
    <cellStyle name="Millares 4 4 3 2" xfId="1668" xr:uid="{2ACF14A8-619D-4DC3-B344-985511D1A247}"/>
    <cellStyle name="Millares 4 4 3 2 2" xfId="3732" xr:uid="{AC5C439E-E211-477F-AC40-194D04A1C717}"/>
    <cellStyle name="Millares 4 4 3 2 2 2" xfId="7860" xr:uid="{3509299A-832B-4702-B9D1-804EA23C4BD0}"/>
    <cellStyle name="Millares 4 4 3 2 2 2 2" xfId="16116" xr:uid="{EC8C42AE-6EFE-41CD-82B8-C1BF662B1D2B}"/>
    <cellStyle name="Millares 4 4 3 2 2 2 2 2" xfId="32629" xr:uid="{32F4F4E6-436A-4B39-9174-8B7192FF6986}"/>
    <cellStyle name="Millares 4 4 3 2 2 2 3" xfId="24373" xr:uid="{7690F527-42BD-447D-9F48-9BFCC77361F4}"/>
    <cellStyle name="Millares 4 4 3 2 2 3" xfId="11988" xr:uid="{81F03CD0-E381-441A-B48F-0C216717C31D}"/>
    <cellStyle name="Millares 4 4 3 2 2 3 2" xfId="28501" xr:uid="{193A345C-B161-4A3A-A42C-4274BD95548D}"/>
    <cellStyle name="Millares 4 4 3 2 2 4" xfId="20245" xr:uid="{AC8CDE04-DD43-43A5-A145-F0D2150DF40B}"/>
    <cellStyle name="Millares 4 4 3 2 2 5" xfId="36759" xr:uid="{3A3D49A2-D8B4-4055-B669-1EC038A27F84}"/>
    <cellStyle name="Millares 4 4 3 2 3" xfId="5796" xr:uid="{E090AE2F-21A7-444E-94DC-B30A1541E73E}"/>
    <cellStyle name="Millares 4 4 3 2 3 2" xfId="14052" xr:uid="{D5DD0ADC-10CE-47D0-BB1A-1906B376F91C}"/>
    <cellStyle name="Millares 4 4 3 2 3 2 2" xfId="30565" xr:uid="{93F197B3-9C78-49D9-8232-9E2D96C0CB15}"/>
    <cellStyle name="Millares 4 4 3 2 3 3" xfId="22309" xr:uid="{F7F9CA5D-36E2-4B80-B4E5-E0FA7E8C4C7D}"/>
    <cellStyle name="Millares 4 4 3 2 4" xfId="9924" xr:uid="{C0390DF4-C578-4E4B-AC67-329AAD5DA275}"/>
    <cellStyle name="Millares 4 4 3 2 4 2" xfId="26437" xr:uid="{A9DD8B77-D5B5-4EFB-B1A1-FF189371122E}"/>
    <cellStyle name="Millares 4 4 3 2 5" xfId="18181" xr:uid="{739BE320-44C4-4EB8-BB96-E1DBE5EB7A51}"/>
    <cellStyle name="Millares 4 4 3 2 6" xfId="34695" xr:uid="{02748DDC-F135-41C6-B576-04DA04E4DF3B}"/>
    <cellStyle name="Millares 4 4 3 3" xfId="2711" xr:uid="{11F46546-18AE-4CBB-93AF-CF4B126404D3}"/>
    <cellStyle name="Millares 4 4 3 3 2" xfId="6839" xr:uid="{7FA32BF7-FB82-469C-9689-E273F22055FE}"/>
    <cellStyle name="Millares 4 4 3 3 2 2" xfId="15095" xr:uid="{C89C54D5-C664-431F-98E4-98D5AD2AA649}"/>
    <cellStyle name="Millares 4 4 3 3 2 2 2" xfId="31608" xr:uid="{2226FDCB-1304-4677-8851-F10E58EBE86B}"/>
    <cellStyle name="Millares 4 4 3 3 2 3" xfId="23352" xr:uid="{A4046807-2478-4B50-A860-8219D58850D7}"/>
    <cellStyle name="Millares 4 4 3 3 3" xfId="10967" xr:uid="{8D168696-288E-4337-B566-1CD331D0F039}"/>
    <cellStyle name="Millares 4 4 3 3 3 2" xfId="27480" xr:uid="{EE2342D9-BFC0-4ECC-81C0-C1B1AE60D776}"/>
    <cellStyle name="Millares 4 4 3 3 4" xfId="19224" xr:uid="{E7F52992-2F26-4FD2-8C56-54562E26D322}"/>
    <cellStyle name="Millares 4 4 3 3 5" xfId="35738" xr:uid="{5BD4ACBB-86DF-4DB7-A3CA-7AE0B54841E1}"/>
    <cellStyle name="Millares 4 4 3 4" xfId="4775" xr:uid="{5AB0D3C6-EE52-4DA7-AF60-B14337D6EAA1}"/>
    <cellStyle name="Millares 4 4 3 4 2" xfId="13031" xr:uid="{EA0B0337-A12E-4D46-ACBA-B3024F839C4B}"/>
    <cellStyle name="Millares 4 4 3 4 2 2" xfId="29544" xr:uid="{94D9A67A-5038-4567-8A78-4537B9D52386}"/>
    <cellStyle name="Millares 4 4 3 4 3" xfId="21288" xr:uid="{F3710E41-B390-432C-9394-1D0CA88343C8}"/>
    <cellStyle name="Millares 4 4 3 5" xfId="8903" xr:uid="{E4598C37-A32C-4EAA-ADA0-2385E8B5E4EA}"/>
    <cellStyle name="Millares 4 4 3 5 2" xfId="25416" xr:uid="{80063235-359A-4880-A7C0-0CC802E77A74}"/>
    <cellStyle name="Millares 4 4 3 6" xfId="17160" xr:uid="{5C65336F-B203-490A-87BC-E6B9123CB2FB}"/>
    <cellStyle name="Millares 4 4 3 7" xfId="33674" xr:uid="{EC9576B5-7D71-41F5-A3BA-772A7867912F}"/>
    <cellStyle name="Millares 4 4 4" xfId="1165" xr:uid="{20E6A8D4-11BD-4100-BEF1-7097F2709375}"/>
    <cellStyle name="Millares 4 4 4 2" xfId="3229" xr:uid="{DF9EC07C-4733-40B2-96F6-F2F6EC193B6C}"/>
    <cellStyle name="Millares 4 4 4 2 2" xfId="7357" xr:uid="{8D7FF2D4-4C68-4401-9BCC-EFA7C0CAC1FC}"/>
    <cellStyle name="Millares 4 4 4 2 2 2" xfId="15613" xr:uid="{D87CF097-E3CE-4A03-929E-0D80358B6CBD}"/>
    <cellStyle name="Millares 4 4 4 2 2 2 2" xfId="32126" xr:uid="{5E7AAF0B-2D77-4811-A9BB-165023343382}"/>
    <cellStyle name="Millares 4 4 4 2 2 3" xfId="23870" xr:uid="{AB26F0A9-176A-46EE-9BB0-CC4C099B6A0A}"/>
    <cellStyle name="Millares 4 4 4 2 3" xfId="11485" xr:uid="{414EDEE9-032F-4175-8FD8-C5FABB979772}"/>
    <cellStyle name="Millares 4 4 4 2 3 2" xfId="27998" xr:uid="{C8B93BD3-D928-4C5C-B493-C69EDDDB43FB}"/>
    <cellStyle name="Millares 4 4 4 2 4" xfId="19742" xr:uid="{B3C03A9B-484C-4991-B340-F45280310A63}"/>
    <cellStyle name="Millares 4 4 4 2 5" xfId="36256" xr:uid="{43B29AFA-007A-4975-8BEB-F3CCFA61D714}"/>
    <cellStyle name="Millares 4 4 4 3" xfId="5293" xr:uid="{9FA10F7D-4B54-4ED2-9939-1318513CB690}"/>
    <cellStyle name="Millares 4 4 4 3 2" xfId="13549" xr:uid="{D524C3E0-DA5F-4C06-8DC8-5F8912BFBBFB}"/>
    <cellStyle name="Millares 4 4 4 3 2 2" xfId="30062" xr:uid="{0C0DE11D-625B-41A4-A24D-02BFDA07C4E8}"/>
    <cellStyle name="Millares 4 4 4 3 3" xfId="21806" xr:uid="{3727740C-E9A0-41CD-94CF-C683CB734362}"/>
    <cellStyle name="Millares 4 4 4 4" xfId="9421" xr:uid="{CA8DB818-14D1-4F63-90D6-8799FFF31FBE}"/>
    <cellStyle name="Millares 4 4 4 4 2" xfId="25934" xr:uid="{E9EE4C10-D512-4D1B-8FCF-24D42A06B3D2}"/>
    <cellStyle name="Millares 4 4 4 5" xfId="17678" xr:uid="{1A75D199-321C-4132-A270-CE3F96DFE7A4}"/>
    <cellStyle name="Millares 4 4 4 6" xfId="34192" xr:uid="{28ADAF0D-543D-4CB5-994B-F05DFE083710}"/>
    <cellStyle name="Millares 4 4 5" xfId="2208" xr:uid="{0E7D4A46-4C48-4FFB-BAE6-A80E1C24BC67}"/>
    <cellStyle name="Millares 4 4 5 2" xfId="6336" xr:uid="{C4A521B5-4BB1-4D73-8AF2-D0E57B713FC3}"/>
    <cellStyle name="Millares 4 4 5 2 2" xfId="14592" xr:uid="{576A096D-6632-4E8F-A270-5EB5F4D9783E}"/>
    <cellStyle name="Millares 4 4 5 2 2 2" xfId="31105" xr:uid="{C92B64CE-8FE5-46D9-9297-23A0AC17370E}"/>
    <cellStyle name="Millares 4 4 5 2 3" xfId="22849" xr:uid="{D37147C1-E71F-457E-85B1-D0F4804518BA}"/>
    <cellStyle name="Millares 4 4 5 3" xfId="10464" xr:uid="{FDA0991D-84B7-4D78-BB7F-E3735231C003}"/>
    <cellStyle name="Millares 4 4 5 3 2" xfId="26977" xr:uid="{725A8602-8DF4-4C1A-AAEC-2F6A1FF6C79A}"/>
    <cellStyle name="Millares 4 4 5 4" xfId="18721" xr:uid="{13756369-7534-469E-AB1D-C1E49575C9F9}"/>
    <cellStyle name="Millares 4 4 5 5" xfId="35235" xr:uid="{3BF5EF8C-E026-4C27-98A1-29546A9263A3}"/>
    <cellStyle name="Millares 4 4 6" xfId="4272" xr:uid="{36C0D656-360C-41EB-8DDA-4DB410724304}"/>
    <cellStyle name="Millares 4 4 6 2" xfId="12528" xr:uid="{DC9674F3-5FC2-4B7C-A257-DF2703B2E1FA}"/>
    <cellStyle name="Millares 4 4 6 2 2" xfId="29041" xr:uid="{0DECC7D6-6995-4E08-9455-748716C1D2D3}"/>
    <cellStyle name="Millares 4 4 6 3" xfId="20785" xr:uid="{02EB8FC3-524F-49A2-90B7-C2E4052C5828}"/>
    <cellStyle name="Millares 4 4 7" xfId="8400" xr:uid="{4AB924C1-34A6-4A9D-A24A-75B0D9FBCD6D}"/>
    <cellStyle name="Millares 4 4 7 2" xfId="24913" xr:uid="{4C12C71C-6481-444C-A07C-64DE0A3298FE}"/>
    <cellStyle name="Millares 4 4 8" xfId="16657" xr:uid="{691CCAE4-8579-4128-A4A0-15592F034DB7}"/>
    <cellStyle name="Millares 4 4 9" xfId="33171" xr:uid="{949474F8-8EB9-4136-8E7A-17E23AD78CA6}"/>
    <cellStyle name="Millares 4 5" xfId="268" xr:uid="{1B16302D-50A7-4D0E-AF37-0BA82EB9C7C2}"/>
    <cellStyle name="Millares 4 5 2" xfId="771" xr:uid="{E64C105C-06A1-4FDB-9A4B-FA3B2C2A35D3}"/>
    <cellStyle name="Millares 4 5 2 2" xfId="1792" xr:uid="{645CF3CD-7418-4820-B358-D6759EB3FDE4}"/>
    <cellStyle name="Millares 4 5 2 2 2" xfId="3856" xr:uid="{C5CB861A-C61E-4493-9A73-82EDEACF0D53}"/>
    <cellStyle name="Millares 4 5 2 2 2 2" xfId="7984" xr:uid="{B0A0F4D1-DB50-4C21-A44E-D6C7DA532E3A}"/>
    <cellStyle name="Millares 4 5 2 2 2 2 2" xfId="16240" xr:uid="{ED0C196B-0FF0-4EC9-B1C2-69862EE19ED8}"/>
    <cellStyle name="Millares 4 5 2 2 2 2 2 2" xfId="32753" xr:uid="{9695D6D5-70F2-4CF3-A296-82F7D0EC70B4}"/>
    <cellStyle name="Millares 4 5 2 2 2 2 3" xfId="24497" xr:uid="{EDB0F47F-C9C0-44CE-AFDA-1DC625C9A36A}"/>
    <cellStyle name="Millares 4 5 2 2 2 3" xfId="12112" xr:uid="{C3CA2A4A-219D-481F-A33B-0B7C1EAB35B2}"/>
    <cellStyle name="Millares 4 5 2 2 2 3 2" xfId="28625" xr:uid="{2E8F7D07-D3CD-4C87-BA3B-6C129F0C64C4}"/>
    <cellStyle name="Millares 4 5 2 2 2 4" xfId="20369" xr:uid="{8B789416-F1D6-40D0-8326-7FB863836472}"/>
    <cellStyle name="Millares 4 5 2 2 2 5" xfId="36883" xr:uid="{F167AA72-F437-47B2-B8E3-1A1345266FC7}"/>
    <cellStyle name="Millares 4 5 2 2 3" xfId="5920" xr:uid="{74B1BDA2-5B74-4E99-8287-879726EC098F}"/>
    <cellStyle name="Millares 4 5 2 2 3 2" xfId="14176" xr:uid="{06FE8AB1-64A7-47F3-B2CB-84A865F92C4E}"/>
    <cellStyle name="Millares 4 5 2 2 3 2 2" xfId="30689" xr:uid="{20AD69DD-4432-4D3B-A9D0-1B105FA99997}"/>
    <cellStyle name="Millares 4 5 2 2 3 3" xfId="22433" xr:uid="{D07C8E6A-4699-4975-903A-AA9CF4D51B73}"/>
    <cellStyle name="Millares 4 5 2 2 4" xfId="10048" xr:uid="{7106F342-3DFE-48F2-8C9F-86FC88C3E339}"/>
    <cellStyle name="Millares 4 5 2 2 4 2" xfId="26561" xr:uid="{B1D27888-F0BF-4547-8C7D-508A2A93AA5C}"/>
    <cellStyle name="Millares 4 5 2 2 5" xfId="18305" xr:uid="{B2551D11-89E9-49A6-927E-362C257C021D}"/>
    <cellStyle name="Millares 4 5 2 2 6" xfId="34819" xr:uid="{59395ADF-0916-4493-AEAE-37045E52E7D6}"/>
    <cellStyle name="Millares 4 5 2 3" xfId="2835" xr:uid="{51259A16-D42D-4B27-B038-ACBC987A5107}"/>
    <cellStyle name="Millares 4 5 2 3 2" xfId="6963" xr:uid="{B9AB9F6B-98E0-4252-97D0-C77E0D310118}"/>
    <cellStyle name="Millares 4 5 2 3 2 2" xfId="15219" xr:uid="{499566C2-191F-414A-B76A-584512011AC0}"/>
    <cellStyle name="Millares 4 5 2 3 2 2 2" xfId="31732" xr:uid="{371E8290-03B6-4A54-A9F9-22650E3F07F6}"/>
    <cellStyle name="Millares 4 5 2 3 2 3" xfId="23476" xr:uid="{D801D192-8943-4B08-B13E-AF7EC750838E}"/>
    <cellStyle name="Millares 4 5 2 3 3" xfId="11091" xr:uid="{04F72F86-4900-44FE-9D58-8462847D3075}"/>
    <cellStyle name="Millares 4 5 2 3 3 2" xfId="27604" xr:uid="{AC949790-CFAB-4909-B0F2-FCD7D3F38D6C}"/>
    <cellStyle name="Millares 4 5 2 3 4" xfId="19348" xr:uid="{695A180E-935D-4757-8A62-CD8E59E31626}"/>
    <cellStyle name="Millares 4 5 2 3 5" xfId="35862" xr:uid="{52942A78-E73A-4A24-AA1A-6C18BE0F6806}"/>
    <cellStyle name="Millares 4 5 2 4" xfId="4899" xr:uid="{962AED09-80B9-409F-A7FC-2F5B11DBFCA9}"/>
    <cellStyle name="Millares 4 5 2 4 2" xfId="13155" xr:uid="{AEDC48E7-FBC3-480E-B96C-08F411F652FC}"/>
    <cellStyle name="Millares 4 5 2 4 2 2" xfId="29668" xr:uid="{89847581-9E8D-4C03-8C57-612C88FD333A}"/>
    <cellStyle name="Millares 4 5 2 4 3" xfId="21412" xr:uid="{4A8A4164-F628-4D1E-9FF9-4FA983493BF3}"/>
    <cellStyle name="Millares 4 5 2 5" xfId="9027" xr:uid="{A2113CD4-4347-474E-AB00-873D9F4C7C1C}"/>
    <cellStyle name="Millares 4 5 2 5 2" xfId="25540" xr:uid="{0092323D-EB9B-41AD-9D8B-FAF9D4E8BF08}"/>
    <cellStyle name="Millares 4 5 2 6" xfId="17284" xr:uid="{86A7CE06-ABA5-4908-B0D0-2262CCFD15D7}"/>
    <cellStyle name="Millares 4 5 2 7" xfId="33798" xr:uid="{9C9D3CA2-B578-4302-91B4-58918F3F893E}"/>
    <cellStyle name="Millares 4 5 3" xfId="1289" xr:uid="{977B29E9-5968-40B6-B17A-1DB352D5F906}"/>
    <cellStyle name="Millares 4 5 3 2" xfId="3353" xr:uid="{3B99D52A-25AE-427D-B839-F2BEF8558327}"/>
    <cellStyle name="Millares 4 5 3 2 2" xfId="7481" xr:uid="{5B85F78B-3332-4C3E-A71C-F8D1187809B7}"/>
    <cellStyle name="Millares 4 5 3 2 2 2" xfId="15737" xr:uid="{DEE478DF-DE2D-4006-99BA-C4D919E5CE06}"/>
    <cellStyle name="Millares 4 5 3 2 2 2 2" xfId="32250" xr:uid="{0AF034D8-A393-40E6-AC32-0BBFB04CF6C2}"/>
    <cellStyle name="Millares 4 5 3 2 2 3" xfId="23994" xr:uid="{B02022D0-62D6-40F7-B477-5FB6FE76CFBA}"/>
    <cellStyle name="Millares 4 5 3 2 3" xfId="11609" xr:uid="{B970811E-68C7-4F56-80D6-20FCCDD4D448}"/>
    <cellStyle name="Millares 4 5 3 2 3 2" xfId="28122" xr:uid="{70B5B66C-C5E7-4C02-9691-B11B2E2881C1}"/>
    <cellStyle name="Millares 4 5 3 2 4" xfId="19866" xr:uid="{CEB5C420-3380-4A7B-B462-84C152FE0800}"/>
    <cellStyle name="Millares 4 5 3 2 5" xfId="36380" xr:uid="{9C9610B1-3461-44BF-8BF1-954BF1802FBD}"/>
    <cellStyle name="Millares 4 5 3 3" xfId="5417" xr:uid="{5675EEE5-DD94-4FD8-9A8C-DD8A056D6F2C}"/>
    <cellStyle name="Millares 4 5 3 3 2" xfId="13673" xr:uid="{D410CCEF-DE10-4360-87F0-B655FE4C5DBF}"/>
    <cellStyle name="Millares 4 5 3 3 2 2" xfId="30186" xr:uid="{7626DC83-6119-49E1-A430-602EB523D6AA}"/>
    <cellStyle name="Millares 4 5 3 3 3" xfId="21930" xr:uid="{2FD54388-F200-44B8-87D4-F5BEC4CFC79E}"/>
    <cellStyle name="Millares 4 5 3 4" xfId="9545" xr:uid="{C1CAFF64-3586-4A00-A7BF-B0316C44193A}"/>
    <cellStyle name="Millares 4 5 3 4 2" xfId="26058" xr:uid="{3CB03800-50A7-4498-9814-92147B550567}"/>
    <cellStyle name="Millares 4 5 3 5" xfId="17802" xr:uid="{188DF10F-46EE-41FD-9EBB-8F1F39B0F0DE}"/>
    <cellStyle name="Millares 4 5 3 6" xfId="34316" xr:uid="{28E56C8A-4B62-41CC-8DCA-25C5E986F1C2}"/>
    <cellStyle name="Millares 4 5 4" xfId="2332" xr:uid="{A02620C9-CC23-4082-9292-B271E6B4520C}"/>
    <cellStyle name="Millares 4 5 4 2" xfId="6460" xr:uid="{641FEE61-62C4-44C9-AE38-EDF133D8A21A}"/>
    <cellStyle name="Millares 4 5 4 2 2" xfId="14716" xr:uid="{574ED100-6B1D-48CD-8C19-D4E48918DA15}"/>
    <cellStyle name="Millares 4 5 4 2 2 2" xfId="31229" xr:uid="{AE84F9BE-C1E6-4BD9-9368-0D38CB346320}"/>
    <cellStyle name="Millares 4 5 4 2 3" xfId="22973" xr:uid="{0F86AC3E-14CD-4396-83E3-6108C4697A85}"/>
    <cellStyle name="Millares 4 5 4 3" xfId="10588" xr:uid="{1CF3A380-A2DF-43C6-BF7C-08D2175442E8}"/>
    <cellStyle name="Millares 4 5 4 3 2" xfId="27101" xr:uid="{FBE0042B-C89E-421D-ACD7-A14E816B782E}"/>
    <cellStyle name="Millares 4 5 4 4" xfId="18845" xr:uid="{1ADA6656-469C-4485-AC76-750B5DC76460}"/>
    <cellStyle name="Millares 4 5 4 5" xfId="35359" xr:uid="{1B7A7775-1A40-4A76-8A86-7B3B40FECA2D}"/>
    <cellStyle name="Millares 4 5 5" xfId="4396" xr:uid="{206FB4C0-B8F9-428B-9116-1845797A2B1A}"/>
    <cellStyle name="Millares 4 5 5 2" xfId="12652" xr:uid="{2C624FA4-FCDD-47C4-972B-BCE918683955}"/>
    <cellStyle name="Millares 4 5 5 2 2" xfId="29165" xr:uid="{24807876-2D39-45A0-8148-40AC0E079356}"/>
    <cellStyle name="Millares 4 5 5 3" xfId="20909" xr:uid="{D929F8A0-FA23-40CB-83E9-DB2572E6C222}"/>
    <cellStyle name="Millares 4 5 6" xfId="8524" xr:uid="{6185BE97-691C-4417-AE9E-B4AAE2AEE452}"/>
    <cellStyle name="Millares 4 5 6 2" xfId="25037" xr:uid="{EA76B0D8-88ED-4461-9C86-0C029F8B81D2}"/>
    <cellStyle name="Millares 4 5 7" xfId="16781" xr:uid="{B0775B30-F61A-4E89-891A-EE69DDA9E41F}"/>
    <cellStyle name="Millares 4 5 8" xfId="33295" xr:uid="{FA613B32-2B34-412B-BE91-CAC1FB11189F}"/>
    <cellStyle name="Millares 4 6" xfId="523" xr:uid="{588D35AC-6855-4154-851F-4D4A21EAAF40}"/>
    <cellStyle name="Millares 4 6 2" xfId="1544" xr:uid="{0CD992FF-A5E3-4E4A-98B5-691762BD0556}"/>
    <cellStyle name="Millares 4 6 2 2" xfId="3608" xr:uid="{72F4C5F4-0173-4BCA-A4E0-E347B12CA60D}"/>
    <cellStyle name="Millares 4 6 2 2 2" xfId="7736" xr:uid="{47E29F1F-E09B-4B05-8CC6-0EBB1E0F3D28}"/>
    <cellStyle name="Millares 4 6 2 2 2 2" xfId="15992" xr:uid="{C0EDC990-39B3-42F2-8C0C-F56D6EB229F5}"/>
    <cellStyle name="Millares 4 6 2 2 2 2 2" xfId="32505" xr:uid="{1985D573-E608-415B-976F-FAE4C9525E8A}"/>
    <cellStyle name="Millares 4 6 2 2 2 3" xfId="24249" xr:uid="{7C0B333C-2020-4788-81A8-B127528539B1}"/>
    <cellStyle name="Millares 4 6 2 2 3" xfId="11864" xr:uid="{F1C556A5-FE09-45E9-A751-1ECDE3E40CA8}"/>
    <cellStyle name="Millares 4 6 2 2 3 2" xfId="28377" xr:uid="{C91715B2-182C-463F-91A9-971BA4835BBE}"/>
    <cellStyle name="Millares 4 6 2 2 4" xfId="20121" xr:uid="{AF3C2D58-346E-4417-9A82-BF6B81C465C9}"/>
    <cellStyle name="Millares 4 6 2 2 5" xfId="36635" xr:uid="{082EB658-9928-405B-BC41-939225E09DC9}"/>
    <cellStyle name="Millares 4 6 2 3" xfId="5672" xr:uid="{11DC64EE-F483-4C95-8B2C-BD11DE0CB280}"/>
    <cellStyle name="Millares 4 6 2 3 2" xfId="13928" xr:uid="{8D067494-E683-4057-AC27-7EA14276620F}"/>
    <cellStyle name="Millares 4 6 2 3 2 2" xfId="30441" xr:uid="{ECB7304B-47A1-414F-9ABB-41111B6811A0}"/>
    <cellStyle name="Millares 4 6 2 3 3" xfId="22185" xr:uid="{D5AFA4B1-943B-4395-B3D4-778C2983F2D4}"/>
    <cellStyle name="Millares 4 6 2 4" xfId="9800" xr:uid="{B969A79B-106B-4C95-98CF-D6A2E38B00AB}"/>
    <cellStyle name="Millares 4 6 2 4 2" xfId="26313" xr:uid="{AA6F37F2-B3E2-4FD2-87E9-0D0F402E212D}"/>
    <cellStyle name="Millares 4 6 2 5" xfId="18057" xr:uid="{D9099E2B-167E-4C84-85E7-DB75188B11D3}"/>
    <cellStyle name="Millares 4 6 2 6" xfId="34571" xr:uid="{B0EB4A3C-D18B-4055-9640-1197F2B0F49A}"/>
    <cellStyle name="Millares 4 6 3" xfId="2587" xr:uid="{47FC0A0B-23D3-4840-95C6-CA5123BEFACA}"/>
    <cellStyle name="Millares 4 6 3 2" xfId="6715" xr:uid="{2F4E802D-B665-4DA0-B152-DF662437AAAB}"/>
    <cellStyle name="Millares 4 6 3 2 2" xfId="14971" xr:uid="{53093586-46AB-4DB0-8E00-86F74E48BFFC}"/>
    <cellStyle name="Millares 4 6 3 2 2 2" xfId="31484" xr:uid="{05A01D10-A851-4A8A-AAA7-D76E174F9856}"/>
    <cellStyle name="Millares 4 6 3 2 3" xfId="23228" xr:uid="{5D9F2FCC-B298-438E-8AA3-0AB636BD969F}"/>
    <cellStyle name="Millares 4 6 3 3" xfId="10843" xr:uid="{26B48B4A-2084-48D7-8131-865F38ACAF17}"/>
    <cellStyle name="Millares 4 6 3 3 2" xfId="27356" xr:uid="{CA684DE8-CEF3-45E0-9B6D-E546E57D5EDB}"/>
    <cellStyle name="Millares 4 6 3 4" xfId="19100" xr:uid="{D3737069-3E5C-460E-801E-3BBDC5838CB5}"/>
    <cellStyle name="Millares 4 6 3 5" xfId="35614" xr:uid="{D2E28F1D-AB0B-40BA-9743-1436CBD1C74F}"/>
    <cellStyle name="Millares 4 6 4" xfId="4651" xr:uid="{6499ECCD-09ED-4EEE-840F-19995011DDD5}"/>
    <cellStyle name="Millares 4 6 4 2" xfId="12907" xr:uid="{E77C7A73-344A-4CBF-9436-CBDEB414DD43}"/>
    <cellStyle name="Millares 4 6 4 2 2" xfId="29420" xr:uid="{A27F8218-0025-40EF-B104-7F68879DA946}"/>
    <cellStyle name="Millares 4 6 4 3" xfId="21164" xr:uid="{DD61438D-8010-4334-BDD7-13690E8BEE64}"/>
    <cellStyle name="Millares 4 6 5" xfId="8779" xr:uid="{BC48146A-026F-4804-A9AB-B00D0EE8DA52}"/>
    <cellStyle name="Millares 4 6 5 2" xfId="25292" xr:uid="{D1BD74D2-7B03-4F81-8D0F-7C045FCEC758}"/>
    <cellStyle name="Millares 4 6 6" xfId="17036" xr:uid="{5512EDBB-7FA4-439C-B376-F888EF30B53B}"/>
    <cellStyle name="Millares 4 6 7" xfId="33550" xr:uid="{777E1D1E-B8E2-4238-89EE-C70CCC949CA7}"/>
    <cellStyle name="Millares 4 7" xfId="1041" xr:uid="{9C60E110-31A6-4D40-9B1F-5814245A4003}"/>
    <cellStyle name="Millares 4 7 2" xfId="3105" xr:uid="{9C133795-0469-46F9-9F78-11A01429736B}"/>
    <cellStyle name="Millares 4 7 2 2" xfId="7233" xr:uid="{255B1D53-22C0-4304-A780-C550828E4B91}"/>
    <cellStyle name="Millares 4 7 2 2 2" xfId="15489" xr:uid="{B96258E6-CC4C-4E44-AA4B-9970A0636276}"/>
    <cellStyle name="Millares 4 7 2 2 2 2" xfId="32002" xr:uid="{D802F976-4ED3-4AF8-BC75-710E28394FB8}"/>
    <cellStyle name="Millares 4 7 2 2 3" xfId="23746" xr:uid="{687D3822-2921-4222-8C6D-5B4AD8D5EEF3}"/>
    <cellStyle name="Millares 4 7 2 3" xfId="11361" xr:uid="{023278B2-238C-4994-AAB6-89B9E277AAA8}"/>
    <cellStyle name="Millares 4 7 2 3 2" xfId="27874" xr:uid="{7F6929A5-D5AC-42AB-9DC8-072A9C7DBBCF}"/>
    <cellStyle name="Millares 4 7 2 4" xfId="19618" xr:uid="{C9C100AA-651E-4772-9316-02F272E3483D}"/>
    <cellStyle name="Millares 4 7 2 5" xfId="36132" xr:uid="{DBBC127A-0387-4B76-B187-3DDE4ED1B09D}"/>
    <cellStyle name="Millares 4 7 3" xfId="5169" xr:uid="{69D8C42E-4F1A-4A54-B957-C220AC617C48}"/>
    <cellStyle name="Millares 4 7 3 2" xfId="13425" xr:uid="{91BCCB19-7F06-4377-9972-CDDACE748141}"/>
    <cellStyle name="Millares 4 7 3 2 2" xfId="29938" xr:uid="{173C200A-C3EC-4110-A7A3-E2F476EAA35A}"/>
    <cellStyle name="Millares 4 7 3 3" xfId="21682" xr:uid="{5CC51785-6C52-41D0-8A46-269FC2FEC1C2}"/>
    <cellStyle name="Millares 4 7 4" xfId="9297" xr:uid="{79D076C7-CE6F-4587-B862-7D75A6AECDA0}"/>
    <cellStyle name="Millares 4 7 4 2" xfId="25810" xr:uid="{641B4991-FAB4-4A6C-87DF-30E535010CBF}"/>
    <cellStyle name="Millares 4 7 5" xfId="17554" xr:uid="{660A9879-989A-4360-96E5-770BFE6DFF8B}"/>
    <cellStyle name="Millares 4 7 6" xfId="34068" xr:uid="{B51D1186-02DB-4516-B5C5-1AEC755D29CE}"/>
    <cellStyle name="Millares 4 8" xfId="2084" xr:uid="{C10AAB76-CD4A-47F6-A7CA-F44E0A433172}"/>
    <cellStyle name="Millares 4 8 2" xfId="6212" xr:uid="{E6344127-7167-43B3-8660-CA67DA50D9C0}"/>
    <cellStyle name="Millares 4 8 2 2" xfId="14468" xr:uid="{9370DB1B-D6B6-4F25-807A-6CDCF82429FE}"/>
    <cellStyle name="Millares 4 8 2 2 2" xfId="30981" xr:uid="{16E245FE-C202-418E-A76C-1DE3DF175022}"/>
    <cellStyle name="Millares 4 8 2 3" xfId="22725" xr:uid="{0411251E-C3BD-43D2-8236-9C1A80F3DE72}"/>
    <cellStyle name="Millares 4 8 3" xfId="10340" xr:uid="{10858109-CB8E-43A0-98B5-22A464110CAF}"/>
    <cellStyle name="Millares 4 8 3 2" xfId="26853" xr:uid="{DDE41B83-097D-46D0-B541-781458F04F2A}"/>
    <cellStyle name="Millares 4 8 4" xfId="18597" xr:uid="{2B8699FE-0FF9-4765-822E-02B622EDCFFD}"/>
    <cellStyle name="Millares 4 8 5" xfId="35111" xr:uid="{8F289843-FAE1-4310-83A8-EDABAE34965C}"/>
    <cellStyle name="Millares 4 9" xfId="4148" xr:uid="{E4A7B80B-CAB9-4E3B-893A-81A29FD0884D}"/>
    <cellStyle name="Millares 4 9 2" xfId="12404" xr:uid="{657FAEE9-8B72-4EA6-93B0-CF7AF069CC8F}"/>
    <cellStyle name="Millares 4 9 2 2" xfId="28917" xr:uid="{628A24C5-D668-4333-BB86-8815C671A0EC}"/>
    <cellStyle name="Millares 4 9 3" xfId="20661" xr:uid="{45A8D332-1C40-40E6-98FE-368934CD2A25}"/>
    <cellStyle name="Millares 40" xfId="2049" xr:uid="{4B86981E-A7A0-4223-B321-C2021532E284}"/>
    <cellStyle name="Millares 40 2" xfId="4113" xr:uid="{95D709BE-B68F-4ABF-8933-837D11CF6A20}"/>
    <cellStyle name="Millares 40 2 2" xfId="8241" xr:uid="{BD302C4D-9741-4690-A7BC-8EF7DF1207FB}"/>
    <cellStyle name="Millares 40 2 2 2" xfId="16497" xr:uid="{684590A4-277A-460C-AF93-EF6B186CC116}"/>
    <cellStyle name="Millares 40 2 2 2 2" xfId="33010" xr:uid="{F16EB601-8FD9-410A-A70B-8EDB371FA471}"/>
    <cellStyle name="Millares 40 2 2 3" xfId="24754" xr:uid="{B9D8CD29-6B9F-4198-9323-E4200A30A0ED}"/>
    <cellStyle name="Millares 40 2 3" xfId="12369" xr:uid="{0F7F8DAF-7198-47E5-9F5E-B71882141954}"/>
    <cellStyle name="Millares 40 2 3 2" xfId="28882" xr:uid="{645F7C39-72EB-461E-8944-BFC9F4679F1C}"/>
    <cellStyle name="Millares 40 2 4" xfId="20626" xr:uid="{2736DD1C-91B1-40AC-8438-02C1D4C7A702}"/>
    <cellStyle name="Millares 40 2 5" xfId="37140" xr:uid="{A1030271-C0DE-4619-AF59-2C602ABC411A}"/>
    <cellStyle name="Millares 40 3" xfId="6177" xr:uid="{8BD9B365-E33B-420B-8F12-023F0D948C2F}"/>
    <cellStyle name="Millares 40 3 2" xfId="14433" xr:uid="{602E381E-49F2-47A5-8962-6887F51FA604}"/>
    <cellStyle name="Millares 40 3 2 2" xfId="30946" xr:uid="{31C8C435-32ED-499A-A8B0-944D545FBC4D}"/>
    <cellStyle name="Millares 40 3 3" xfId="22690" xr:uid="{13CAF5FB-F475-4BAE-AACD-5A20D67767AC}"/>
    <cellStyle name="Millares 40 4" xfId="10305" xr:uid="{862FB3EC-BDD9-4884-A2AE-F77C98E7E691}"/>
    <cellStyle name="Millares 40 4 2" xfId="26818" xr:uid="{70AA505F-0110-4FDB-8A79-69E11EB8C3C2}"/>
    <cellStyle name="Millares 40 5" xfId="18562" xr:uid="{0602358A-4552-4447-8795-80A469A1A6D2}"/>
    <cellStyle name="Millares 40 6" xfId="35076" xr:uid="{2852BC4D-132C-4D75-AC2C-AA8F7F872431}"/>
    <cellStyle name="Millares 41" xfId="2048" xr:uid="{032DE66C-A237-49ED-A5D9-33650C0F48EC}"/>
    <cellStyle name="Millares 41 2" xfId="4112" xr:uid="{6896A89D-128D-448F-A56D-4408FA76C193}"/>
    <cellStyle name="Millares 41 2 2" xfId="8240" xr:uid="{AE15229E-9F31-4F84-A7E9-72B497832F1B}"/>
    <cellStyle name="Millares 41 2 2 2" xfId="16496" xr:uid="{40F41421-3557-4EBC-8F8D-8F6880FFD637}"/>
    <cellStyle name="Millares 41 2 2 2 2" xfId="33009" xr:uid="{71BF2D41-9D14-47A0-856A-E0B906694B4F}"/>
    <cellStyle name="Millares 41 2 2 3" xfId="24753" xr:uid="{EE2F7BF4-4112-469A-9D61-1739F08CCEC0}"/>
    <cellStyle name="Millares 41 2 3" xfId="12368" xr:uid="{949BEE4C-3A81-4AFD-B69B-36C8BEA28CA7}"/>
    <cellStyle name="Millares 41 2 3 2" xfId="28881" xr:uid="{51AA15A8-702F-46F1-8CAB-D219185F09B3}"/>
    <cellStyle name="Millares 41 2 4" xfId="20625" xr:uid="{8A9CC328-9A85-479F-880A-A76BA141A18D}"/>
    <cellStyle name="Millares 41 2 5" xfId="37139" xr:uid="{6AABF2C7-32EC-47EB-890D-789E0237D4F2}"/>
    <cellStyle name="Millares 41 3" xfId="6176" xr:uid="{3849A984-FA25-435F-8C71-4299F0A20BA4}"/>
    <cellStyle name="Millares 41 3 2" xfId="14432" xr:uid="{766689AE-8409-4763-B717-76CC19A5B855}"/>
    <cellStyle name="Millares 41 3 2 2" xfId="30945" xr:uid="{74A362B0-B3DF-4E89-9847-E476B527799C}"/>
    <cellStyle name="Millares 41 3 3" xfId="22689" xr:uid="{886D81BB-248A-4227-9096-37BE8F41B577}"/>
    <cellStyle name="Millares 41 4" xfId="10304" xr:uid="{1EA49FDF-3B70-45F4-B1A8-629F523FEDCC}"/>
    <cellStyle name="Millares 41 4 2" xfId="26817" xr:uid="{577E4C1C-18F1-4DEC-94C4-F1F92AAC74F7}"/>
    <cellStyle name="Millares 41 5" xfId="18561" xr:uid="{30555AE0-40CA-42BF-99CB-D60E298A78E7}"/>
    <cellStyle name="Millares 41 6" xfId="35075" xr:uid="{01185C28-AADF-47F1-BED4-31F0647A0BDF}"/>
    <cellStyle name="Millares 42" xfId="2059" xr:uid="{DA6E068F-B58C-4363-BFCD-52140B6BED94}"/>
    <cellStyle name="Millares 42 2" xfId="4123" xr:uid="{4C266CD4-49E8-463B-B684-15C1E21A2F49}"/>
    <cellStyle name="Millares 42 2 2" xfId="8251" xr:uid="{5680FE5A-F00C-4D47-8571-E092291DA748}"/>
    <cellStyle name="Millares 42 2 2 2" xfId="16507" xr:uid="{FB350F03-F49E-4B96-B90D-30BEB915290D}"/>
    <cellStyle name="Millares 42 2 2 2 2" xfId="33020" xr:uid="{F51F94AA-0579-42C4-B73D-1A3A0E47DBD0}"/>
    <cellStyle name="Millares 42 2 2 3" xfId="24764" xr:uid="{01DF0CBC-D13A-46DA-A7D6-CB5924B4F563}"/>
    <cellStyle name="Millares 42 2 3" xfId="12379" xr:uid="{82D2807D-79E7-410E-AE44-333E9F855F40}"/>
    <cellStyle name="Millares 42 2 3 2" xfId="28892" xr:uid="{DEC00149-1553-4D12-A2C9-6B062B5A32DE}"/>
    <cellStyle name="Millares 42 2 4" xfId="20636" xr:uid="{8D4F21A8-5A37-4D35-B5C2-984662505D0E}"/>
    <cellStyle name="Millares 42 2 5" xfId="37150" xr:uid="{EF07493D-5140-4121-AF6C-408FF6D6560F}"/>
    <cellStyle name="Millares 42 3" xfId="6187" xr:uid="{6F4DB01E-25D7-4B1D-BADB-0DC9234E8C5F}"/>
    <cellStyle name="Millares 42 3 2" xfId="14443" xr:uid="{DB9D8706-BDDA-4798-BF41-6FE5370FBDD3}"/>
    <cellStyle name="Millares 42 3 2 2" xfId="30956" xr:uid="{37CB79D0-2D78-42C9-84B1-622FEAB6AAA1}"/>
    <cellStyle name="Millares 42 3 3" xfId="22700" xr:uid="{65F0A934-DE6A-48E7-A77B-C01DAB61073D}"/>
    <cellStyle name="Millares 42 4" xfId="10315" xr:uid="{93833B4C-E93B-4153-8CCD-B590AAF9A087}"/>
    <cellStyle name="Millares 42 4 2" xfId="26828" xr:uid="{0FAB8315-90D9-4E99-ABCA-0A255477098C}"/>
    <cellStyle name="Millares 42 5" xfId="18572" xr:uid="{B11E2DDB-626C-4258-A735-879CC310F06F}"/>
    <cellStyle name="Millares 42 6" xfId="35086" xr:uid="{5CEC5CC2-C64C-4C72-B66E-9FF1467AEE58}"/>
    <cellStyle name="Millares 43" xfId="2052" xr:uid="{7F1A29AF-254E-4D30-8147-8D5F5A512BCA}"/>
    <cellStyle name="Millares 43 2" xfId="4116" xr:uid="{DCA8E72A-CC02-4218-B7A3-2B36FD6626EF}"/>
    <cellStyle name="Millares 43 2 2" xfId="8244" xr:uid="{7532A598-E8E9-49FE-97B4-16B34DA3F303}"/>
    <cellStyle name="Millares 43 2 2 2" xfId="16500" xr:uid="{3EB0C1B6-CEF1-4667-9990-26474D6FFC01}"/>
    <cellStyle name="Millares 43 2 2 2 2" xfId="33013" xr:uid="{922AB91E-3D6D-4919-84AB-EF7ABB17DE2B}"/>
    <cellStyle name="Millares 43 2 2 3" xfId="24757" xr:uid="{C0136104-73FB-4A10-ADE8-F28BE6DDDB92}"/>
    <cellStyle name="Millares 43 2 3" xfId="12372" xr:uid="{8172912C-17F6-4F13-9D0E-3DED913BB8C8}"/>
    <cellStyle name="Millares 43 2 3 2" xfId="28885" xr:uid="{A3E243FB-1618-47B1-A1CE-EE97EB827344}"/>
    <cellStyle name="Millares 43 2 4" xfId="20629" xr:uid="{3782C390-F29B-42E3-9651-9C834AD881E2}"/>
    <cellStyle name="Millares 43 2 5" xfId="37143" xr:uid="{3140485F-D22D-4474-BCAD-90FA4B6326FC}"/>
    <cellStyle name="Millares 43 3" xfId="6180" xr:uid="{02F259C3-8ECE-4D4F-8FB0-2089471001EC}"/>
    <cellStyle name="Millares 43 3 2" xfId="14436" xr:uid="{F6968D82-4B69-4B21-A295-7CD6FA2E4EB7}"/>
    <cellStyle name="Millares 43 3 2 2" xfId="30949" xr:uid="{76E1C6D0-633A-41DA-A8EE-4A74CCBCDC53}"/>
    <cellStyle name="Millares 43 3 3" xfId="22693" xr:uid="{29BCF048-E543-4EB8-9579-BEBDEB02C736}"/>
    <cellStyle name="Millares 43 4" xfId="10308" xr:uid="{25E23071-386D-4FF2-AFE5-E6A24EE722CF}"/>
    <cellStyle name="Millares 43 4 2" xfId="26821" xr:uid="{8AF17CF7-71A2-470B-B28D-05841E923EE8}"/>
    <cellStyle name="Millares 43 5" xfId="18565" xr:uid="{C5235844-FC79-4787-ADFA-FA16AAA62A22}"/>
    <cellStyle name="Millares 43 6" xfId="35079" xr:uid="{33B4E56C-C5D4-49C4-B442-E2F950ABB86C}"/>
    <cellStyle name="Millares 44" xfId="2060" xr:uid="{221971B6-1D70-481D-8123-133E3834E104}"/>
    <cellStyle name="Millares 44 2" xfId="4124" xr:uid="{A53653B0-AB89-4D3C-AAB9-F45DBD8FB341}"/>
    <cellStyle name="Millares 44 2 2" xfId="8252" xr:uid="{6EB195DE-5CCA-4E63-8732-8BE8756A7FA0}"/>
    <cellStyle name="Millares 44 2 2 2" xfId="16508" xr:uid="{9A2976D3-1E7D-40F4-96EB-FEC72F9912C0}"/>
    <cellStyle name="Millares 44 2 2 2 2" xfId="33021" xr:uid="{361900FA-72C5-4B4D-A919-F3187AFFF239}"/>
    <cellStyle name="Millares 44 2 2 3" xfId="24765" xr:uid="{DC61A25E-F47E-4179-8B61-CDF4A62C0CB2}"/>
    <cellStyle name="Millares 44 2 3" xfId="12380" xr:uid="{CD03EBD4-BCDF-4534-B85B-84025848834B}"/>
    <cellStyle name="Millares 44 2 3 2" xfId="28893" xr:uid="{283AC076-A7BA-476C-87BF-AEC10C377CA7}"/>
    <cellStyle name="Millares 44 2 4" xfId="20637" xr:uid="{067003B9-5960-4D8C-B483-B2C033A9EB4B}"/>
    <cellStyle name="Millares 44 2 5" xfId="37151" xr:uid="{74351F2F-62F9-40C5-B144-B358C0679480}"/>
    <cellStyle name="Millares 44 3" xfId="6188" xr:uid="{51C79C59-2ACF-4946-8F09-2B8AD677A98D}"/>
    <cellStyle name="Millares 44 3 2" xfId="14444" xr:uid="{9328C207-363F-4F97-8367-5A913F2E7F3A}"/>
    <cellStyle name="Millares 44 3 2 2" xfId="30957" xr:uid="{F8824C03-2802-4F50-9A7A-945DC960B286}"/>
    <cellStyle name="Millares 44 3 3" xfId="22701" xr:uid="{48A70D18-ADF9-493A-AB98-276C29580A1F}"/>
    <cellStyle name="Millares 44 4" xfId="10316" xr:uid="{3BB3013D-985E-4BDC-8C51-0315446F2BB1}"/>
    <cellStyle name="Millares 44 4 2" xfId="26829" xr:uid="{5AFB12F6-9317-4EF1-865B-ACA15F568570}"/>
    <cellStyle name="Millares 44 5" xfId="18573" xr:uid="{93BE9C12-7634-4D04-955F-1C8BBAE8D0CF}"/>
    <cellStyle name="Millares 44 6" xfId="35087" xr:uid="{3BEA6DC3-9529-4311-8E26-D68EF9C611EF}"/>
    <cellStyle name="Millares 45" xfId="2046" xr:uid="{58311A72-CCF8-4C74-AC3C-97FD3FB8A42C}"/>
    <cellStyle name="Millares 45 2" xfId="4110" xr:uid="{848CCA4A-3149-4FA8-97EB-D713AB695DEF}"/>
    <cellStyle name="Millares 45 2 2" xfId="8238" xr:uid="{14465A56-0BD2-4197-9D86-FD6AA5D7BB0A}"/>
    <cellStyle name="Millares 45 2 2 2" xfId="16494" xr:uid="{20A3707A-21FF-47A1-B6EA-445495B1FBF3}"/>
    <cellStyle name="Millares 45 2 2 2 2" xfId="33007" xr:uid="{E20981B6-EFF6-4D90-ACE3-A14F8801DC17}"/>
    <cellStyle name="Millares 45 2 2 3" xfId="24751" xr:uid="{3D0E5DB6-32E6-4C10-B0F3-BDD3A55EEC0D}"/>
    <cellStyle name="Millares 45 2 3" xfId="12366" xr:uid="{69BDF610-495D-4A96-80B1-39DBCB155C9B}"/>
    <cellStyle name="Millares 45 2 3 2" xfId="28879" xr:uid="{FB1D0C21-C94C-48B9-B7EB-6AC82267D713}"/>
    <cellStyle name="Millares 45 2 4" xfId="20623" xr:uid="{D3FA87F3-A9E1-4C4A-9799-7CBAE6400FA5}"/>
    <cellStyle name="Millares 45 2 5" xfId="37137" xr:uid="{D2057FEF-2C79-4DD8-BCB5-DAFA2D10E52D}"/>
    <cellStyle name="Millares 45 3" xfId="6174" xr:uid="{D9DA0DB4-BA7C-44EE-95CF-E07AE03C0170}"/>
    <cellStyle name="Millares 45 3 2" xfId="14430" xr:uid="{E4DA0CFE-8E99-4EEC-935E-E7C10D4CB23F}"/>
    <cellStyle name="Millares 45 3 2 2" xfId="30943" xr:uid="{51BA14A3-1638-49D7-8D23-B8FC2CF57D61}"/>
    <cellStyle name="Millares 45 3 3" xfId="22687" xr:uid="{CF799602-EBBB-4318-91FC-3BD2839254ED}"/>
    <cellStyle name="Millares 45 4" xfId="10302" xr:uid="{BFC90ECC-FE22-4180-B2EC-A6834100E4D5}"/>
    <cellStyle name="Millares 45 4 2" xfId="26815" xr:uid="{3FC3C170-A316-4F13-9D2B-6F6EAA9B6E6A}"/>
    <cellStyle name="Millares 45 5" xfId="18559" xr:uid="{8C029102-5B44-444C-8FA7-7A104831E84F}"/>
    <cellStyle name="Millares 45 6" xfId="35073" xr:uid="{00E6BBBA-6929-46D1-B4FC-03346587E99E}"/>
    <cellStyle name="Millares 46" xfId="2066" xr:uid="{00438C5D-85A9-42F2-8745-C8232B5CDBA0}"/>
    <cellStyle name="Millares 46 2" xfId="4130" xr:uid="{0814244C-E8DC-4594-93D6-63C39ED7512A}"/>
    <cellStyle name="Millares 46 2 2" xfId="8258" xr:uid="{74B4A159-8990-4A58-8B3F-C99692454735}"/>
    <cellStyle name="Millares 46 2 2 2" xfId="16514" xr:uid="{170C25E7-D36C-4DC0-859A-A9ADB51E3CD1}"/>
    <cellStyle name="Millares 46 2 2 2 2" xfId="33027" xr:uid="{D15AC8A5-B629-47BA-957E-214DBC4B3FC1}"/>
    <cellStyle name="Millares 46 2 2 3" xfId="24771" xr:uid="{7D16DE7D-20F5-4B35-B3D2-2AEAEC697EA3}"/>
    <cellStyle name="Millares 46 2 3" xfId="12386" xr:uid="{E22F0482-4460-48E7-94BB-8F2B40BF0091}"/>
    <cellStyle name="Millares 46 2 3 2" xfId="28899" xr:uid="{27325452-05B0-4751-820D-3402EAB8139F}"/>
    <cellStyle name="Millares 46 2 4" xfId="20643" xr:uid="{AD6DE7E0-B8C0-4E67-9037-0D2EA0E66701}"/>
    <cellStyle name="Millares 46 2 5" xfId="37157" xr:uid="{023EA2C8-02B7-4661-BB46-F3736B19C2BE}"/>
    <cellStyle name="Millares 46 3" xfId="6194" xr:uid="{060C42F6-D4D3-407D-9D6E-85D17B22DE58}"/>
    <cellStyle name="Millares 46 3 2" xfId="14450" xr:uid="{8DCE0E2F-7867-423F-A444-B085C44EB43E}"/>
    <cellStyle name="Millares 46 3 2 2" xfId="30963" xr:uid="{DC37FFD0-FB11-4096-A9DD-3DCE1E2BFE0F}"/>
    <cellStyle name="Millares 46 3 3" xfId="22707" xr:uid="{10EF8E67-B28E-4683-82A6-E8140A8DA86E}"/>
    <cellStyle name="Millares 46 4" xfId="10322" xr:uid="{853AD5A4-726A-45B8-B113-A5306E41E96A}"/>
    <cellStyle name="Millares 46 4 2" xfId="26835" xr:uid="{C1521742-E1DF-4C4E-9447-F2F73F54A982}"/>
    <cellStyle name="Millares 46 5" xfId="18579" xr:uid="{814F0E41-A4A8-48CD-9251-EB8902C3A34E}"/>
    <cellStyle name="Millares 46 6" xfId="35093" xr:uid="{3A85A06F-18A2-44E1-9A79-D24883687E77}"/>
    <cellStyle name="Millares 47" xfId="2067" xr:uid="{286849E1-E872-4491-B3EA-BF49B8CBF9B1}"/>
    <cellStyle name="Millares 47 2" xfId="6195" xr:uid="{09E1FDF4-3C60-46B7-919F-6C4733A4FFE6}"/>
    <cellStyle name="Millares 47 2 2" xfId="14451" xr:uid="{021F7BD8-EB1C-4D11-8B6F-25D1202B7772}"/>
    <cellStyle name="Millares 47 2 2 2" xfId="30964" xr:uid="{A06D6FFB-6EC4-4B2C-81E6-F8B617FDE915}"/>
    <cellStyle name="Millares 47 2 3" xfId="22708" xr:uid="{CDDD5846-F55C-4588-9A34-3385025404B4}"/>
    <cellStyle name="Millares 47 3" xfId="10323" xr:uid="{330B98FB-4240-441D-9B11-9A30E3F00E09}"/>
    <cellStyle name="Millares 47 3 2" xfId="26836" xr:uid="{C9FF12BC-9EED-4773-97A2-4B807469226D}"/>
    <cellStyle name="Millares 47 4" xfId="18580" xr:uid="{D6D12DB7-05B1-4B8A-A44D-A64CEC832DD4}"/>
    <cellStyle name="Millares 47 5" xfId="35094" xr:uid="{B7874CBE-275F-412F-99B0-BEE6E5B3141F}"/>
    <cellStyle name="Millares 48" xfId="4131" xr:uid="{98B87F0C-1BB1-4DC9-AEEF-B2EBFA0797FB}"/>
    <cellStyle name="Millares 48 2" xfId="12387" xr:uid="{FD6BC203-B495-4E87-8857-34613CCAF20E}"/>
    <cellStyle name="Millares 48 2 2" xfId="28900" xr:uid="{4915C849-49C8-4628-95F5-55CF13415CD3}"/>
    <cellStyle name="Millares 48 3" xfId="20644" xr:uid="{F72129C8-6CDF-442B-8894-7EA39ACCDF9C}"/>
    <cellStyle name="Millares 49" xfId="8259" xr:uid="{6AE95216-2DBC-435F-B7F6-18F62516CD01}"/>
    <cellStyle name="Millares 49 2" xfId="24772" xr:uid="{CBC5A80E-E04D-4C8F-B5B6-C6A6BB78B831}"/>
    <cellStyle name="Millares 5" xfId="21" xr:uid="{41D9EE39-7A91-4FB9-92C3-0AA5B1670A41}"/>
    <cellStyle name="Millares 5 10" xfId="8277" xr:uid="{A3050D25-6AC8-465A-934D-E4964D2481DE}"/>
    <cellStyle name="Millares 5 10 2" xfId="24790" xr:uid="{C62E3A20-2D8F-4E37-855E-2BEDF1531EBB}"/>
    <cellStyle name="Millares 5 11" xfId="16534" xr:uid="{171938E3-7BDD-4D27-82CF-F2DDF0DF9937}"/>
    <cellStyle name="Millares 5 12" xfId="33048" xr:uid="{EFB9C469-7E70-4698-A6BF-B85672D8F51D}"/>
    <cellStyle name="Millares 5 2" xfId="52" xr:uid="{A0418929-2C7F-4F00-86D2-FD0C1A4A2E2A}"/>
    <cellStyle name="Millares 5 2 10" xfId="16565" xr:uid="{92AAB967-D4DB-443E-9759-BA71CFA1A43D}"/>
    <cellStyle name="Millares 5 2 11" xfId="33079" xr:uid="{2364987F-BDE7-4FEC-B47B-79DCBC4464A3}"/>
    <cellStyle name="Millares 5 2 2" xfId="114" xr:uid="{D7F48081-B1EF-42CD-B7B9-4BFB95A1377B}"/>
    <cellStyle name="Millares 5 2 2 10" xfId="33141" xr:uid="{E59CABFB-ED83-4C68-A95B-549C22D56040}"/>
    <cellStyle name="Millares 5 2 2 2" xfId="238" xr:uid="{D43EA292-C1EC-45C9-9568-8BB5BA81AD08}"/>
    <cellStyle name="Millares 5 2 2 2 2" xfId="486" xr:uid="{62AF29A5-08BD-4123-85F1-F24B43DEC5B1}"/>
    <cellStyle name="Millares 5 2 2 2 2 2" xfId="989" xr:uid="{6F152DC1-CAB6-4F5E-8C93-C2B3446130AB}"/>
    <cellStyle name="Millares 5 2 2 2 2 2 2" xfId="2010" xr:uid="{3556CC83-61F8-4408-9F86-49626C9AB2B1}"/>
    <cellStyle name="Millares 5 2 2 2 2 2 2 2" xfId="4074" xr:uid="{EC747120-EAAB-46E4-BA84-0503ACBA4BFA}"/>
    <cellStyle name="Millares 5 2 2 2 2 2 2 2 2" xfId="8202" xr:uid="{11F333BC-3874-41E0-B659-23764B54D5C5}"/>
    <cellStyle name="Millares 5 2 2 2 2 2 2 2 2 2" xfId="16458" xr:uid="{B728003A-E5CB-4E42-A3A1-87597BC72A43}"/>
    <cellStyle name="Millares 5 2 2 2 2 2 2 2 2 2 2" xfId="32971" xr:uid="{A1B256C1-7409-4E1F-AA8B-DFBC1CF92CC9}"/>
    <cellStyle name="Millares 5 2 2 2 2 2 2 2 2 3" xfId="24715" xr:uid="{D0380AAA-2456-41B2-91E1-6C76B84BA46A}"/>
    <cellStyle name="Millares 5 2 2 2 2 2 2 2 3" xfId="12330" xr:uid="{5DEFC6FB-88B9-417F-9B96-0E880B12E2F6}"/>
    <cellStyle name="Millares 5 2 2 2 2 2 2 2 3 2" xfId="28843" xr:uid="{C6B8022C-F358-442B-A808-5EBD2CE8461F}"/>
    <cellStyle name="Millares 5 2 2 2 2 2 2 2 4" xfId="20587" xr:uid="{F3833BAF-7BC9-4642-AC5B-15D3A80D58F9}"/>
    <cellStyle name="Millares 5 2 2 2 2 2 2 2 5" xfId="37101" xr:uid="{C0715D0A-F773-4DA8-A413-8154E26CEE63}"/>
    <cellStyle name="Millares 5 2 2 2 2 2 2 3" xfId="6138" xr:uid="{0C6C3B90-2B08-4D57-A3A7-152D2EB6A143}"/>
    <cellStyle name="Millares 5 2 2 2 2 2 2 3 2" xfId="14394" xr:uid="{23D86633-C163-4167-AEA4-E7662C704D9D}"/>
    <cellStyle name="Millares 5 2 2 2 2 2 2 3 2 2" xfId="30907" xr:uid="{971E8161-707E-4361-A785-BBEC13CF172A}"/>
    <cellStyle name="Millares 5 2 2 2 2 2 2 3 3" xfId="22651" xr:uid="{C3D33FFF-65E5-439B-AFF7-8424F432EBA5}"/>
    <cellStyle name="Millares 5 2 2 2 2 2 2 4" xfId="10266" xr:uid="{9069E93A-55EB-43B4-A547-3BFAC7F5C172}"/>
    <cellStyle name="Millares 5 2 2 2 2 2 2 4 2" xfId="26779" xr:uid="{CADBB66E-5F25-4DC4-BF31-B7573F975484}"/>
    <cellStyle name="Millares 5 2 2 2 2 2 2 5" xfId="18523" xr:uid="{9CCF4DAC-B372-428E-8F36-B746B45F61CB}"/>
    <cellStyle name="Millares 5 2 2 2 2 2 2 6" xfId="35037" xr:uid="{E794F9CA-1062-44A1-8338-5EFAA3A14CAB}"/>
    <cellStyle name="Millares 5 2 2 2 2 2 3" xfId="3053" xr:uid="{BA2CFBCB-90C3-4582-A586-89A3BF68D3B4}"/>
    <cellStyle name="Millares 5 2 2 2 2 2 3 2" xfId="7181" xr:uid="{91AB0E07-B0C2-4C98-84B3-1E5369EE1576}"/>
    <cellStyle name="Millares 5 2 2 2 2 2 3 2 2" xfId="15437" xr:uid="{6BCA7711-7B5C-468A-AF0A-01FD7286F10A}"/>
    <cellStyle name="Millares 5 2 2 2 2 2 3 2 2 2" xfId="31950" xr:uid="{1BE24784-A345-45F1-B95C-831ACDEEE8BF}"/>
    <cellStyle name="Millares 5 2 2 2 2 2 3 2 3" xfId="23694" xr:uid="{160A26A0-E673-4391-91C9-C505C3EBC29A}"/>
    <cellStyle name="Millares 5 2 2 2 2 2 3 3" xfId="11309" xr:uid="{6924A4BB-F3C6-47F7-B6CE-8B3B6E59B8AC}"/>
    <cellStyle name="Millares 5 2 2 2 2 2 3 3 2" xfId="27822" xr:uid="{DADFA35A-5D65-4B09-BA83-F886FFA40E82}"/>
    <cellStyle name="Millares 5 2 2 2 2 2 3 4" xfId="19566" xr:uid="{9825C623-56C8-4374-957E-A8BDE6141CCE}"/>
    <cellStyle name="Millares 5 2 2 2 2 2 3 5" xfId="36080" xr:uid="{B5C9EB34-9C63-4350-916E-4C87D28AEB88}"/>
    <cellStyle name="Millares 5 2 2 2 2 2 4" xfId="5117" xr:uid="{25D284E1-E54D-4C97-B9BB-4BB3C2ABFC0A}"/>
    <cellStyle name="Millares 5 2 2 2 2 2 4 2" xfId="13373" xr:uid="{03F031DC-4C90-4E0D-907C-5F31F37C9993}"/>
    <cellStyle name="Millares 5 2 2 2 2 2 4 2 2" xfId="29886" xr:uid="{0A60C034-2916-4EA0-9DC5-11DB8B15A68A}"/>
    <cellStyle name="Millares 5 2 2 2 2 2 4 3" xfId="21630" xr:uid="{C283FC56-2729-4FD8-A424-2BD8FAEE079A}"/>
    <cellStyle name="Millares 5 2 2 2 2 2 5" xfId="9245" xr:uid="{9444F93C-C11A-4500-B68A-731B3D557664}"/>
    <cellStyle name="Millares 5 2 2 2 2 2 5 2" xfId="25758" xr:uid="{A201D9C1-8503-40FD-9F08-916BDF1501E9}"/>
    <cellStyle name="Millares 5 2 2 2 2 2 6" xfId="17502" xr:uid="{0BF3268C-36F3-44FA-8C7A-914734B9AA61}"/>
    <cellStyle name="Millares 5 2 2 2 2 2 7" xfId="34016" xr:uid="{0CF676EC-010B-4A3F-BBE8-E698F816C18F}"/>
    <cellStyle name="Millares 5 2 2 2 2 3" xfId="1507" xr:uid="{679D7D54-A87B-4CF0-93A1-5DB02624D847}"/>
    <cellStyle name="Millares 5 2 2 2 2 3 2" xfId="3571" xr:uid="{EBBBDB33-78D8-447F-A9B6-CBA6C2F7265F}"/>
    <cellStyle name="Millares 5 2 2 2 2 3 2 2" xfId="7699" xr:uid="{46F88F8D-6A85-4894-8E3E-FC658D3EC746}"/>
    <cellStyle name="Millares 5 2 2 2 2 3 2 2 2" xfId="15955" xr:uid="{0BAC541F-76AC-4355-BCE8-2B415BDAFB04}"/>
    <cellStyle name="Millares 5 2 2 2 2 3 2 2 2 2" xfId="32468" xr:uid="{FE1A6BA1-75CB-4461-967A-FD1BCADB97D2}"/>
    <cellStyle name="Millares 5 2 2 2 2 3 2 2 3" xfId="24212" xr:uid="{EDF802F8-021D-4307-A1CC-8168E4DD3EBA}"/>
    <cellStyle name="Millares 5 2 2 2 2 3 2 3" xfId="11827" xr:uid="{3A5D939D-64C2-4D8F-98E6-44C742B78A04}"/>
    <cellStyle name="Millares 5 2 2 2 2 3 2 3 2" xfId="28340" xr:uid="{1A6B2525-C58B-4AF6-919C-B763150A1F3F}"/>
    <cellStyle name="Millares 5 2 2 2 2 3 2 4" xfId="20084" xr:uid="{67285099-2E1F-4C6B-896A-14242E208A3E}"/>
    <cellStyle name="Millares 5 2 2 2 2 3 2 5" xfId="36598" xr:uid="{1A52D8AC-7883-4106-92F2-DB8C6A6AD56B}"/>
    <cellStyle name="Millares 5 2 2 2 2 3 3" xfId="5635" xr:uid="{2BDA311D-7D6F-47DB-A50C-35D71DD92820}"/>
    <cellStyle name="Millares 5 2 2 2 2 3 3 2" xfId="13891" xr:uid="{25721A86-1485-475A-B798-586038853A2B}"/>
    <cellStyle name="Millares 5 2 2 2 2 3 3 2 2" xfId="30404" xr:uid="{91CCA32E-32B6-42F6-8B94-C13D326A3A0D}"/>
    <cellStyle name="Millares 5 2 2 2 2 3 3 3" xfId="22148" xr:uid="{1AEB63B2-AA5F-4439-9572-26738F1E0B2C}"/>
    <cellStyle name="Millares 5 2 2 2 2 3 4" xfId="9763" xr:uid="{8686405B-B9DD-4FAC-8888-BB3A5AAA19DE}"/>
    <cellStyle name="Millares 5 2 2 2 2 3 4 2" xfId="26276" xr:uid="{29DD1C2F-FE48-4760-A6B3-ABAD6DE6F712}"/>
    <cellStyle name="Millares 5 2 2 2 2 3 5" xfId="18020" xr:uid="{B19E4C31-93E2-48DF-8453-310D6804413C}"/>
    <cellStyle name="Millares 5 2 2 2 2 3 6" xfId="34534" xr:uid="{B2EEBA0A-C114-4CDF-817D-2B18DE56E30E}"/>
    <cellStyle name="Millares 5 2 2 2 2 4" xfId="2550" xr:uid="{05FB82AC-C608-46B6-8B49-7EEB4BD16E61}"/>
    <cellStyle name="Millares 5 2 2 2 2 4 2" xfId="6678" xr:uid="{882010CA-A8EF-4364-822D-F6B0E3C77B91}"/>
    <cellStyle name="Millares 5 2 2 2 2 4 2 2" xfId="14934" xr:uid="{8E40DFD1-09C1-481E-87E8-24EA9A97DDCF}"/>
    <cellStyle name="Millares 5 2 2 2 2 4 2 2 2" xfId="31447" xr:uid="{DD61479D-AD8B-4C81-B6CE-32843BED74DD}"/>
    <cellStyle name="Millares 5 2 2 2 2 4 2 3" xfId="23191" xr:uid="{208D34C5-B8CA-4C24-9CC9-CA1842421033}"/>
    <cellStyle name="Millares 5 2 2 2 2 4 3" xfId="10806" xr:uid="{B5653B4F-380C-4052-98E3-04F5B32A11D2}"/>
    <cellStyle name="Millares 5 2 2 2 2 4 3 2" xfId="27319" xr:uid="{09EF06E2-E2C6-43B9-9053-308F3AC6429F}"/>
    <cellStyle name="Millares 5 2 2 2 2 4 4" xfId="19063" xr:uid="{4B056AA5-3778-48DF-B964-E56DF3C86F95}"/>
    <cellStyle name="Millares 5 2 2 2 2 4 5" xfId="35577" xr:uid="{42C28D9A-F8A1-4625-805A-979D0EC5FD8A}"/>
    <cellStyle name="Millares 5 2 2 2 2 5" xfId="4614" xr:uid="{74AD161B-0EBA-4529-86FF-B4B473687E4C}"/>
    <cellStyle name="Millares 5 2 2 2 2 5 2" xfId="12870" xr:uid="{10079A4F-7307-4A48-91B4-3D5E28191523}"/>
    <cellStyle name="Millares 5 2 2 2 2 5 2 2" xfId="29383" xr:uid="{F50D7CEF-B1ED-4022-8C3C-8556779AA276}"/>
    <cellStyle name="Millares 5 2 2 2 2 5 3" xfId="21127" xr:uid="{F4FF4DC1-7B18-411F-8EA3-365115E66918}"/>
    <cellStyle name="Millares 5 2 2 2 2 6" xfId="8742" xr:uid="{74E270C7-335D-42B1-8855-8F0A7219B088}"/>
    <cellStyle name="Millares 5 2 2 2 2 6 2" xfId="25255" xr:uid="{9C3D81EF-A56A-4662-87C8-B588F7AB1EE2}"/>
    <cellStyle name="Millares 5 2 2 2 2 7" xfId="16999" xr:uid="{392832BF-5F35-4AD5-9FCB-01C6B69B69B4}"/>
    <cellStyle name="Millares 5 2 2 2 2 8" xfId="33513" xr:uid="{65109DB2-47C4-4B6A-AB59-83E0D9F8BBEA}"/>
    <cellStyle name="Millares 5 2 2 2 3" xfId="741" xr:uid="{D1196DBD-CBD4-45D5-969C-97598C069A90}"/>
    <cellStyle name="Millares 5 2 2 2 3 2" xfId="1762" xr:uid="{7C74B310-D52E-4E00-B981-657D31FEBBDE}"/>
    <cellStyle name="Millares 5 2 2 2 3 2 2" xfId="3826" xr:uid="{12F45B9F-9120-4F77-8D05-C20B705794AA}"/>
    <cellStyle name="Millares 5 2 2 2 3 2 2 2" xfId="7954" xr:uid="{E180BB83-2099-46C6-9D52-260E9FABD73E}"/>
    <cellStyle name="Millares 5 2 2 2 3 2 2 2 2" xfId="16210" xr:uid="{14912A48-858B-4C19-8330-E76D419E21FC}"/>
    <cellStyle name="Millares 5 2 2 2 3 2 2 2 2 2" xfId="32723" xr:uid="{E348AE04-E684-4E79-B48E-ADBA8C522C87}"/>
    <cellStyle name="Millares 5 2 2 2 3 2 2 2 3" xfId="24467" xr:uid="{F1609A12-78A3-4880-B594-3772928F685D}"/>
    <cellStyle name="Millares 5 2 2 2 3 2 2 3" xfId="12082" xr:uid="{FC171CF3-CB23-476B-8F51-B1F09E6021CD}"/>
    <cellStyle name="Millares 5 2 2 2 3 2 2 3 2" xfId="28595" xr:uid="{7521D6B7-1C5C-45C2-8A0B-7903D2346851}"/>
    <cellStyle name="Millares 5 2 2 2 3 2 2 4" xfId="20339" xr:uid="{9F6F1114-8D3A-4BA5-8B09-AC45BD77331C}"/>
    <cellStyle name="Millares 5 2 2 2 3 2 2 5" xfId="36853" xr:uid="{C05B68EF-C505-43A1-A6FC-88379EC20532}"/>
    <cellStyle name="Millares 5 2 2 2 3 2 3" xfId="5890" xr:uid="{802A5A02-7A41-49B0-941C-EAF42A52A47A}"/>
    <cellStyle name="Millares 5 2 2 2 3 2 3 2" xfId="14146" xr:uid="{1DF78E4E-97B9-49A3-9E6F-54165E2407C3}"/>
    <cellStyle name="Millares 5 2 2 2 3 2 3 2 2" xfId="30659" xr:uid="{E2066FDB-4D4F-4D19-B376-3AF75D44D9CF}"/>
    <cellStyle name="Millares 5 2 2 2 3 2 3 3" xfId="22403" xr:uid="{2607EDFD-F24C-4935-B715-C8F6F70E38B0}"/>
    <cellStyle name="Millares 5 2 2 2 3 2 4" xfId="10018" xr:uid="{0BFE023A-1D7B-450B-8638-C0F8D7CC80A2}"/>
    <cellStyle name="Millares 5 2 2 2 3 2 4 2" xfId="26531" xr:uid="{B39A1E45-93E2-45CD-9F8C-E5BBA1516898}"/>
    <cellStyle name="Millares 5 2 2 2 3 2 5" xfId="18275" xr:uid="{66D48401-3593-4419-B834-27D7913B6BD0}"/>
    <cellStyle name="Millares 5 2 2 2 3 2 6" xfId="34789" xr:uid="{87CDC163-4970-494A-9C1B-0F4703A4E5A6}"/>
    <cellStyle name="Millares 5 2 2 2 3 3" xfId="2805" xr:uid="{C828F312-2C85-45EE-B111-26DB605CD3D7}"/>
    <cellStyle name="Millares 5 2 2 2 3 3 2" xfId="6933" xr:uid="{2AB55A6E-BF63-4FF7-B448-B3C4A23F0FE2}"/>
    <cellStyle name="Millares 5 2 2 2 3 3 2 2" xfId="15189" xr:uid="{CEA15825-6D04-4470-8365-0DC8D4A6E7FF}"/>
    <cellStyle name="Millares 5 2 2 2 3 3 2 2 2" xfId="31702" xr:uid="{33727C80-CA2F-4388-AC8D-EE049E45BBAD}"/>
    <cellStyle name="Millares 5 2 2 2 3 3 2 3" xfId="23446" xr:uid="{D7FAE032-F5BA-4AD0-9E5D-B7364735DAED}"/>
    <cellStyle name="Millares 5 2 2 2 3 3 3" xfId="11061" xr:uid="{C137C16D-6F05-47B5-AFA6-4675AC416415}"/>
    <cellStyle name="Millares 5 2 2 2 3 3 3 2" xfId="27574" xr:uid="{218E7FC9-3B94-4549-A2B8-55D5A9DAE713}"/>
    <cellStyle name="Millares 5 2 2 2 3 3 4" xfId="19318" xr:uid="{C15F8BC1-F0D3-416A-832F-370DEAF8BC2F}"/>
    <cellStyle name="Millares 5 2 2 2 3 3 5" xfId="35832" xr:uid="{211EE348-E76C-4042-9C0E-66B534FCEF7E}"/>
    <cellStyle name="Millares 5 2 2 2 3 4" xfId="4869" xr:uid="{0173858E-E075-4429-88F6-86591E2CC098}"/>
    <cellStyle name="Millares 5 2 2 2 3 4 2" xfId="13125" xr:uid="{8E11DAAB-76CB-4CD7-906E-110E07351E73}"/>
    <cellStyle name="Millares 5 2 2 2 3 4 2 2" xfId="29638" xr:uid="{DACD7506-667F-47A5-A8D7-86657EDF5D04}"/>
    <cellStyle name="Millares 5 2 2 2 3 4 3" xfId="21382" xr:uid="{B51C04D7-077F-49D8-AB18-4EFD32107F44}"/>
    <cellStyle name="Millares 5 2 2 2 3 5" xfId="8997" xr:uid="{23310F55-F228-41AF-81EE-2C8997838B56}"/>
    <cellStyle name="Millares 5 2 2 2 3 5 2" xfId="25510" xr:uid="{45C318EF-0DCB-4A62-BC2E-3072DBF9C649}"/>
    <cellStyle name="Millares 5 2 2 2 3 6" xfId="17254" xr:uid="{711C723F-4861-4495-816A-DFD163FFCAE5}"/>
    <cellStyle name="Millares 5 2 2 2 3 7" xfId="33768" xr:uid="{1B173988-AF2D-4E85-9102-55D789D9DD35}"/>
    <cellStyle name="Millares 5 2 2 2 4" xfId="1259" xr:uid="{3537D967-4551-4D02-803B-512DB12C3B31}"/>
    <cellStyle name="Millares 5 2 2 2 4 2" xfId="3323" xr:uid="{A4CF2667-5C69-40B2-A5A0-6712E952E974}"/>
    <cellStyle name="Millares 5 2 2 2 4 2 2" xfId="7451" xr:uid="{0190C59A-335F-424A-B81A-DED51534F4A2}"/>
    <cellStyle name="Millares 5 2 2 2 4 2 2 2" xfId="15707" xr:uid="{C489714A-F892-4130-A760-DF1EDE94DE9C}"/>
    <cellStyle name="Millares 5 2 2 2 4 2 2 2 2" xfId="32220" xr:uid="{3C444892-DDFF-43A8-AF11-7221BB7E75D9}"/>
    <cellStyle name="Millares 5 2 2 2 4 2 2 3" xfId="23964" xr:uid="{082794AF-9DEE-4B16-AEA8-D9364A01DC7A}"/>
    <cellStyle name="Millares 5 2 2 2 4 2 3" xfId="11579" xr:uid="{037008D0-CDFA-4CBD-9CA7-12E60B80DBDC}"/>
    <cellStyle name="Millares 5 2 2 2 4 2 3 2" xfId="28092" xr:uid="{72722F8E-3292-4EEA-B590-5BF3FE177006}"/>
    <cellStyle name="Millares 5 2 2 2 4 2 4" xfId="19836" xr:uid="{8313D07E-2122-45DF-BC2E-6EDF0064B2B0}"/>
    <cellStyle name="Millares 5 2 2 2 4 2 5" xfId="36350" xr:uid="{CE15B4E3-A967-4936-B2E8-DE599B760A4D}"/>
    <cellStyle name="Millares 5 2 2 2 4 3" xfId="5387" xr:uid="{2B530096-11E9-4ADE-93C0-C09C79D3F2FF}"/>
    <cellStyle name="Millares 5 2 2 2 4 3 2" xfId="13643" xr:uid="{819A018E-0FAD-4614-877E-BE473B2E7C57}"/>
    <cellStyle name="Millares 5 2 2 2 4 3 2 2" xfId="30156" xr:uid="{3BB96CA8-2DAF-48E3-9DE8-B261C2130B16}"/>
    <cellStyle name="Millares 5 2 2 2 4 3 3" xfId="21900" xr:uid="{3C93534A-04F6-4FC8-9BD6-DDD0A66F4DE0}"/>
    <cellStyle name="Millares 5 2 2 2 4 4" xfId="9515" xr:uid="{DF395C04-5D97-4FE3-8619-980971A566BB}"/>
    <cellStyle name="Millares 5 2 2 2 4 4 2" xfId="26028" xr:uid="{9C3241DF-99CA-45CC-85D6-20B5EDFBD0B7}"/>
    <cellStyle name="Millares 5 2 2 2 4 5" xfId="17772" xr:uid="{8CD9DDED-12A4-4157-A750-D63907FEF7C4}"/>
    <cellStyle name="Millares 5 2 2 2 4 6" xfId="34286" xr:uid="{6E56D778-EA06-41B6-A587-999DC77CA38A}"/>
    <cellStyle name="Millares 5 2 2 2 5" xfId="2302" xr:uid="{330CDBFE-D3F2-435C-8DCE-DEC2BE29966B}"/>
    <cellStyle name="Millares 5 2 2 2 5 2" xfId="6430" xr:uid="{4BF86EA3-0671-4233-AC85-A9E92FA25574}"/>
    <cellStyle name="Millares 5 2 2 2 5 2 2" xfId="14686" xr:uid="{679D9CF8-BFDB-4011-88AD-51522AAD08FF}"/>
    <cellStyle name="Millares 5 2 2 2 5 2 2 2" xfId="31199" xr:uid="{4AC2080C-DE14-4046-A740-4CFF17339457}"/>
    <cellStyle name="Millares 5 2 2 2 5 2 3" xfId="22943" xr:uid="{0FC2AC4A-9D8D-4725-81A8-4096AC874090}"/>
    <cellStyle name="Millares 5 2 2 2 5 3" xfId="10558" xr:uid="{55E77EEF-1D21-4AD2-9CBF-C05604AE92A8}"/>
    <cellStyle name="Millares 5 2 2 2 5 3 2" xfId="27071" xr:uid="{FA38EBD4-FF97-41B0-8FEC-12D1DDDF4FD7}"/>
    <cellStyle name="Millares 5 2 2 2 5 4" xfId="18815" xr:uid="{75CE714C-CBD9-48BD-ADCC-64685A13353B}"/>
    <cellStyle name="Millares 5 2 2 2 5 5" xfId="35329" xr:uid="{BAF6815E-B8A8-43E7-A1BB-A86596B77FBB}"/>
    <cellStyle name="Millares 5 2 2 2 6" xfId="4366" xr:uid="{4BA2A51D-E737-4387-86DE-D84A72B17AD1}"/>
    <cellStyle name="Millares 5 2 2 2 6 2" xfId="12622" xr:uid="{E1DD729B-5BF6-48C7-A9A1-CBB09F873654}"/>
    <cellStyle name="Millares 5 2 2 2 6 2 2" xfId="29135" xr:uid="{71BAD417-0ECC-4E31-BDB6-115640BCFB65}"/>
    <cellStyle name="Millares 5 2 2 2 6 3" xfId="20879" xr:uid="{2BE81CE7-E0C4-4FB7-90FC-7F67361C7BB6}"/>
    <cellStyle name="Millares 5 2 2 2 7" xfId="8494" xr:uid="{893988FE-3837-4757-9198-AA16E8C26945}"/>
    <cellStyle name="Millares 5 2 2 2 7 2" xfId="25007" xr:uid="{98C5C9CB-7907-4C48-B556-A96A46E09A2F}"/>
    <cellStyle name="Millares 5 2 2 2 8" xfId="16751" xr:uid="{9C370BD5-B82D-4BDB-9148-E989372C18B1}"/>
    <cellStyle name="Millares 5 2 2 2 9" xfId="33265" xr:uid="{E270E772-4326-427B-9343-82E0BDE2EE37}"/>
    <cellStyle name="Millares 5 2 2 3" xfId="362" xr:uid="{C306A734-CAC2-4284-ADFF-B9DF34A07471}"/>
    <cellStyle name="Millares 5 2 2 3 2" xfId="865" xr:uid="{1DFCDB1F-8E1B-49B6-8B46-E6FB9B3BAD3B}"/>
    <cellStyle name="Millares 5 2 2 3 2 2" xfId="1886" xr:uid="{9AA6C1AD-9494-4A30-B716-50BD842A40DF}"/>
    <cellStyle name="Millares 5 2 2 3 2 2 2" xfId="3950" xr:uid="{B9C338C4-122A-4D56-87D1-E70FA5F99617}"/>
    <cellStyle name="Millares 5 2 2 3 2 2 2 2" xfId="8078" xr:uid="{6A41AE9B-6B35-4140-8ECE-A7E6EE19730A}"/>
    <cellStyle name="Millares 5 2 2 3 2 2 2 2 2" xfId="16334" xr:uid="{A9C37E82-3503-4D62-9ED5-E1B6EC56C529}"/>
    <cellStyle name="Millares 5 2 2 3 2 2 2 2 2 2" xfId="32847" xr:uid="{C0E276D2-32CF-4FFC-84C8-31D1BB801180}"/>
    <cellStyle name="Millares 5 2 2 3 2 2 2 2 3" xfId="24591" xr:uid="{04E00C2E-E869-4065-A39E-8D8CADD81979}"/>
    <cellStyle name="Millares 5 2 2 3 2 2 2 3" xfId="12206" xr:uid="{7CCB2159-933A-49E4-8B53-ED822DB8FDA3}"/>
    <cellStyle name="Millares 5 2 2 3 2 2 2 3 2" xfId="28719" xr:uid="{4C15B444-9898-4DD4-BCA7-989B5788C743}"/>
    <cellStyle name="Millares 5 2 2 3 2 2 2 4" xfId="20463" xr:uid="{5D344DFC-B39D-4BEE-990F-50B8D109F446}"/>
    <cellStyle name="Millares 5 2 2 3 2 2 2 5" xfId="36977" xr:uid="{81F24BB8-1FC6-4AEC-9351-D08C081FF636}"/>
    <cellStyle name="Millares 5 2 2 3 2 2 3" xfId="6014" xr:uid="{017A47AC-D566-4190-BAC0-FF46E5212932}"/>
    <cellStyle name="Millares 5 2 2 3 2 2 3 2" xfId="14270" xr:uid="{C76647E8-45F9-4396-A283-B333893799FF}"/>
    <cellStyle name="Millares 5 2 2 3 2 2 3 2 2" xfId="30783" xr:uid="{BC336A60-0F6D-44C2-B29A-A9006F7C0427}"/>
    <cellStyle name="Millares 5 2 2 3 2 2 3 3" xfId="22527" xr:uid="{198DB006-6350-432F-9473-12634BF6DBE0}"/>
    <cellStyle name="Millares 5 2 2 3 2 2 4" xfId="10142" xr:uid="{8142F8EB-BC4A-41A3-A63C-B099EA3A66FB}"/>
    <cellStyle name="Millares 5 2 2 3 2 2 4 2" xfId="26655" xr:uid="{9E14810D-547A-4B6D-AAB9-5B29FBF3C2E0}"/>
    <cellStyle name="Millares 5 2 2 3 2 2 5" xfId="18399" xr:uid="{043201D8-7B1A-44BF-B06D-CFF7DCB27BB1}"/>
    <cellStyle name="Millares 5 2 2 3 2 2 6" xfId="34913" xr:uid="{2C1672B7-F091-40E9-A57F-7DB2506602B1}"/>
    <cellStyle name="Millares 5 2 2 3 2 3" xfId="2929" xr:uid="{A7B23F2A-A5A3-48E2-A544-50FD1F84264D}"/>
    <cellStyle name="Millares 5 2 2 3 2 3 2" xfId="7057" xr:uid="{EFDCB379-A3A9-4DAF-AA0E-F82E6F513041}"/>
    <cellStyle name="Millares 5 2 2 3 2 3 2 2" xfId="15313" xr:uid="{A37ADB36-E8CE-40DA-871D-5B4B48F92C41}"/>
    <cellStyle name="Millares 5 2 2 3 2 3 2 2 2" xfId="31826" xr:uid="{1972A229-77E8-4035-A2BA-CA634A91CFEE}"/>
    <cellStyle name="Millares 5 2 2 3 2 3 2 3" xfId="23570" xr:uid="{150E5152-3061-4FF6-98F0-B7C0B5FFBF64}"/>
    <cellStyle name="Millares 5 2 2 3 2 3 3" xfId="11185" xr:uid="{4E23227F-C8BE-4C71-855E-F0129CA2A90D}"/>
    <cellStyle name="Millares 5 2 2 3 2 3 3 2" xfId="27698" xr:uid="{BE169E51-9ED3-42F5-AD3A-3FADBFEF9537}"/>
    <cellStyle name="Millares 5 2 2 3 2 3 4" xfId="19442" xr:uid="{ACBEDEB7-AF60-4664-B8E9-2A21305623BA}"/>
    <cellStyle name="Millares 5 2 2 3 2 3 5" xfId="35956" xr:uid="{AE0E6F90-F327-4E73-944C-9E3FC9817E04}"/>
    <cellStyle name="Millares 5 2 2 3 2 4" xfId="4993" xr:uid="{40698775-4727-4926-81DC-F4792857B8F5}"/>
    <cellStyle name="Millares 5 2 2 3 2 4 2" xfId="13249" xr:uid="{059B79D8-FD91-4FAC-BAE8-824146805645}"/>
    <cellStyle name="Millares 5 2 2 3 2 4 2 2" xfId="29762" xr:uid="{D5C4A02A-C075-41B5-A982-BB8BB6542C8E}"/>
    <cellStyle name="Millares 5 2 2 3 2 4 3" xfId="21506" xr:uid="{1C06EC6E-C38D-4054-80FE-B5AB992FF708}"/>
    <cellStyle name="Millares 5 2 2 3 2 5" xfId="9121" xr:uid="{45E8D55E-C245-481E-A0A7-54702899E462}"/>
    <cellStyle name="Millares 5 2 2 3 2 5 2" xfId="25634" xr:uid="{98B2F2E3-EB14-4859-B356-9BEDF1346F60}"/>
    <cellStyle name="Millares 5 2 2 3 2 6" xfId="17378" xr:uid="{413FFF17-0D12-4A8E-BD6D-D074EDA9CCE4}"/>
    <cellStyle name="Millares 5 2 2 3 2 7" xfId="33892" xr:uid="{A079FFFF-F7D8-47AA-89B7-FFAED61319C5}"/>
    <cellStyle name="Millares 5 2 2 3 3" xfId="1383" xr:uid="{4C064695-A52D-4535-9EA6-7C74E7B1A528}"/>
    <cellStyle name="Millares 5 2 2 3 3 2" xfId="3447" xr:uid="{1DF86E8E-824F-41B7-AAC3-7F63A73B6C01}"/>
    <cellStyle name="Millares 5 2 2 3 3 2 2" xfId="7575" xr:uid="{CAC04E8D-85D5-418C-9312-E69AD2064360}"/>
    <cellStyle name="Millares 5 2 2 3 3 2 2 2" xfId="15831" xr:uid="{31FB4165-60C6-4A99-8778-BFC5367F49CE}"/>
    <cellStyle name="Millares 5 2 2 3 3 2 2 2 2" xfId="32344" xr:uid="{AF1F12F9-639E-46FB-B3A1-1C7CB0CBE1F6}"/>
    <cellStyle name="Millares 5 2 2 3 3 2 2 3" xfId="24088" xr:uid="{5A0046C6-D391-4366-B8FA-4FD071F41524}"/>
    <cellStyle name="Millares 5 2 2 3 3 2 3" xfId="11703" xr:uid="{CBBA3DDC-57BE-430E-9352-665CA7AB2BCF}"/>
    <cellStyle name="Millares 5 2 2 3 3 2 3 2" xfId="28216" xr:uid="{C4D4D7FA-99F8-46D5-B1DB-1DF835787943}"/>
    <cellStyle name="Millares 5 2 2 3 3 2 4" xfId="19960" xr:uid="{22A25D85-4B77-4BF0-9721-9E3F3EF8719D}"/>
    <cellStyle name="Millares 5 2 2 3 3 2 5" xfId="36474" xr:uid="{2525BB7D-5561-40EC-B244-80C6E1C77CC3}"/>
    <cellStyle name="Millares 5 2 2 3 3 3" xfId="5511" xr:uid="{DA908B99-2377-48B0-9BA0-D69855C80404}"/>
    <cellStyle name="Millares 5 2 2 3 3 3 2" xfId="13767" xr:uid="{9B534A65-66C0-482A-9508-4A82C8A7A92F}"/>
    <cellStyle name="Millares 5 2 2 3 3 3 2 2" xfId="30280" xr:uid="{3BABCE88-781B-4320-8845-24BF8AA624EA}"/>
    <cellStyle name="Millares 5 2 2 3 3 3 3" xfId="22024" xr:uid="{ADC59078-BF9D-4D51-85B6-788560A01C54}"/>
    <cellStyle name="Millares 5 2 2 3 3 4" xfId="9639" xr:uid="{59F90A9E-9CAA-4C04-A72A-C38BF759363A}"/>
    <cellStyle name="Millares 5 2 2 3 3 4 2" xfId="26152" xr:uid="{FFD80AE4-71B0-4FE4-8332-BC038F7FD145}"/>
    <cellStyle name="Millares 5 2 2 3 3 5" xfId="17896" xr:uid="{A21E1166-D1DB-47ED-804D-CD0FE7B810A8}"/>
    <cellStyle name="Millares 5 2 2 3 3 6" xfId="34410" xr:uid="{8D01CCE5-AC5A-4FF5-A6BD-FAAD8A1E8289}"/>
    <cellStyle name="Millares 5 2 2 3 4" xfId="2426" xr:uid="{21DA861B-9EEC-49B0-BCD0-BFDF4E9C53D8}"/>
    <cellStyle name="Millares 5 2 2 3 4 2" xfId="6554" xr:uid="{DB53A3A5-4A37-494E-A0ED-12E1062F7693}"/>
    <cellStyle name="Millares 5 2 2 3 4 2 2" xfId="14810" xr:uid="{62E119E5-FD09-45B6-B0F2-518631D8180D}"/>
    <cellStyle name="Millares 5 2 2 3 4 2 2 2" xfId="31323" xr:uid="{4B77ED5E-45F3-4CBE-9F1D-9BF8C0A8E198}"/>
    <cellStyle name="Millares 5 2 2 3 4 2 3" xfId="23067" xr:uid="{851058D3-DE6E-4CBA-A639-C4A1B1C8B2A0}"/>
    <cellStyle name="Millares 5 2 2 3 4 3" xfId="10682" xr:uid="{F3499698-C1D3-4E34-8771-60FB88D75EDC}"/>
    <cellStyle name="Millares 5 2 2 3 4 3 2" xfId="27195" xr:uid="{9385EAB2-6FEA-4617-9E8F-44EB8BDB762D}"/>
    <cellStyle name="Millares 5 2 2 3 4 4" xfId="18939" xr:uid="{7E0BAE75-E51A-4C20-B53C-96A7B7108F8E}"/>
    <cellStyle name="Millares 5 2 2 3 4 5" xfId="35453" xr:uid="{4E982D22-D2E7-432B-B22D-8AEAD9C375FD}"/>
    <cellStyle name="Millares 5 2 2 3 5" xfId="4490" xr:uid="{A5AD12A9-0CFD-4674-8856-16A039BC9E58}"/>
    <cellStyle name="Millares 5 2 2 3 5 2" xfId="12746" xr:uid="{1A45B442-0DEC-47F0-98DE-391CFF7BB05D}"/>
    <cellStyle name="Millares 5 2 2 3 5 2 2" xfId="29259" xr:uid="{5F8887A8-BB82-4E5C-A8A9-A2ED8C00028C}"/>
    <cellStyle name="Millares 5 2 2 3 5 3" xfId="21003" xr:uid="{802A4C71-41AE-422D-9A5F-EB551EB85206}"/>
    <cellStyle name="Millares 5 2 2 3 6" xfId="8618" xr:uid="{1BB6A04D-1105-4A5C-90D2-A25B6283F515}"/>
    <cellStyle name="Millares 5 2 2 3 6 2" xfId="25131" xr:uid="{7BD90F08-DA63-47FE-883A-4ED766CFCE56}"/>
    <cellStyle name="Millares 5 2 2 3 7" xfId="16875" xr:uid="{66DDD744-85C6-43B3-A0B3-7248E450A6A1}"/>
    <cellStyle name="Millares 5 2 2 3 8" xfId="33389" xr:uid="{6BF3E6C9-E5E9-4DFE-8E4B-CBCC81B4D1BA}"/>
    <cellStyle name="Millares 5 2 2 4" xfId="617" xr:uid="{B97099A7-1415-4FEF-A227-4B503A24B19C}"/>
    <cellStyle name="Millares 5 2 2 4 2" xfId="1638" xr:uid="{157193C5-B1E7-45AA-88D9-CB312F874DB2}"/>
    <cellStyle name="Millares 5 2 2 4 2 2" xfId="3702" xr:uid="{E475F3E6-2441-466B-BBE9-FE5839702D0A}"/>
    <cellStyle name="Millares 5 2 2 4 2 2 2" xfId="7830" xr:uid="{5D352F15-C005-440E-8C66-6DDDB4C4D74E}"/>
    <cellStyle name="Millares 5 2 2 4 2 2 2 2" xfId="16086" xr:uid="{88B65553-1180-4536-BBDB-C19C1C1022E2}"/>
    <cellStyle name="Millares 5 2 2 4 2 2 2 2 2" xfId="32599" xr:uid="{BB1DA486-F23A-4D31-AAB1-BACBBA87142B}"/>
    <cellStyle name="Millares 5 2 2 4 2 2 2 3" xfId="24343" xr:uid="{349C68BF-446C-4BE5-B844-4F0DE758ED19}"/>
    <cellStyle name="Millares 5 2 2 4 2 2 3" xfId="11958" xr:uid="{C1969AEC-8C67-4032-A586-0138619A8517}"/>
    <cellStyle name="Millares 5 2 2 4 2 2 3 2" xfId="28471" xr:uid="{5DE79845-C90D-4EE9-BCED-799FD176094C}"/>
    <cellStyle name="Millares 5 2 2 4 2 2 4" xfId="20215" xr:uid="{0030EBB8-5C41-433C-9806-616CE5C13819}"/>
    <cellStyle name="Millares 5 2 2 4 2 2 5" xfId="36729" xr:uid="{8D339B7C-BA42-410E-9291-ED7DF7099A42}"/>
    <cellStyle name="Millares 5 2 2 4 2 3" xfId="5766" xr:uid="{A999EC01-4690-4C06-BF7C-48096AE90C8E}"/>
    <cellStyle name="Millares 5 2 2 4 2 3 2" xfId="14022" xr:uid="{181DEF47-FA7E-47F7-B87D-42C01D1DA863}"/>
    <cellStyle name="Millares 5 2 2 4 2 3 2 2" xfId="30535" xr:uid="{B8A9C3FF-0A98-4FB8-8BE4-F8815F98DB3B}"/>
    <cellStyle name="Millares 5 2 2 4 2 3 3" xfId="22279" xr:uid="{91295853-47BA-4033-92A5-FB0757B17B8B}"/>
    <cellStyle name="Millares 5 2 2 4 2 4" xfId="9894" xr:uid="{709E0880-B84B-48EE-A10E-D2A47F130F12}"/>
    <cellStyle name="Millares 5 2 2 4 2 4 2" xfId="26407" xr:uid="{0FA68250-C4E7-4EA6-91DF-9A9CCA6F9FE6}"/>
    <cellStyle name="Millares 5 2 2 4 2 5" xfId="18151" xr:uid="{B4191DBE-A9CE-4B18-94DB-46943361E6AC}"/>
    <cellStyle name="Millares 5 2 2 4 2 6" xfId="34665" xr:uid="{6FFCD606-D67B-45DB-8192-4BED950ABA7B}"/>
    <cellStyle name="Millares 5 2 2 4 3" xfId="2681" xr:uid="{C4E09AD1-0229-4CD8-B06E-2035DF076A40}"/>
    <cellStyle name="Millares 5 2 2 4 3 2" xfId="6809" xr:uid="{26C10B3E-3205-4B1C-BAEC-2B2FBACB406C}"/>
    <cellStyle name="Millares 5 2 2 4 3 2 2" xfId="15065" xr:uid="{D8D51ED4-FC20-449F-BD5C-AB2ABABFAF2D}"/>
    <cellStyle name="Millares 5 2 2 4 3 2 2 2" xfId="31578" xr:uid="{C4EB47BF-4A9E-450E-9F39-D605106B7DD6}"/>
    <cellStyle name="Millares 5 2 2 4 3 2 3" xfId="23322" xr:uid="{1C7AE3A4-75DC-43EA-90EA-F68FC7823824}"/>
    <cellStyle name="Millares 5 2 2 4 3 3" xfId="10937" xr:uid="{BAD0E733-EA6D-42CC-B3D4-4CF8988662C2}"/>
    <cellStyle name="Millares 5 2 2 4 3 3 2" xfId="27450" xr:uid="{C85146A2-ECD8-423A-9196-BF0BD62C1C12}"/>
    <cellStyle name="Millares 5 2 2 4 3 4" xfId="19194" xr:uid="{4CFF3C82-EC67-4B08-85E5-565B5D4394AE}"/>
    <cellStyle name="Millares 5 2 2 4 3 5" xfId="35708" xr:uid="{0C3109E2-E90F-47D1-9EC6-008AD45211CA}"/>
    <cellStyle name="Millares 5 2 2 4 4" xfId="4745" xr:uid="{400B5935-9C80-4CC0-BED0-ACCEF8426D94}"/>
    <cellStyle name="Millares 5 2 2 4 4 2" xfId="13001" xr:uid="{50868B02-BB52-488F-888B-0245D1EB26E5}"/>
    <cellStyle name="Millares 5 2 2 4 4 2 2" xfId="29514" xr:uid="{1F703C84-100C-4ADE-B76F-6296B9A41BAB}"/>
    <cellStyle name="Millares 5 2 2 4 4 3" xfId="21258" xr:uid="{C31697DF-6548-43DC-BB06-E3D15E846D6C}"/>
    <cellStyle name="Millares 5 2 2 4 5" xfId="8873" xr:uid="{D4B19B5E-112D-4D56-AD31-CEB6D3A646A9}"/>
    <cellStyle name="Millares 5 2 2 4 5 2" xfId="25386" xr:uid="{83590094-9EF9-4448-9A90-D7DB127F8096}"/>
    <cellStyle name="Millares 5 2 2 4 6" xfId="17130" xr:uid="{6C03F7FA-F6FE-4940-8978-FB0FDF8BF1BA}"/>
    <cellStyle name="Millares 5 2 2 4 7" xfId="33644" xr:uid="{88ABD469-36A9-48C6-8A1F-1FF04DF44587}"/>
    <cellStyle name="Millares 5 2 2 5" xfId="1135" xr:uid="{2A049932-7388-48E2-A458-E56E7B259588}"/>
    <cellStyle name="Millares 5 2 2 5 2" xfId="3199" xr:uid="{ECC51FAC-A92B-4DB4-B882-8972E88947AF}"/>
    <cellStyle name="Millares 5 2 2 5 2 2" xfId="7327" xr:uid="{2056F291-6945-4D78-B911-182FAB6177C3}"/>
    <cellStyle name="Millares 5 2 2 5 2 2 2" xfId="15583" xr:uid="{431C3CB4-7625-4D88-BC40-1DE6B7AC80B3}"/>
    <cellStyle name="Millares 5 2 2 5 2 2 2 2" xfId="32096" xr:uid="{3145325E-9ABE-4951-9B0E-B178765ED5AD}"/>
    <cellStyle name="Millares 5 2 2 5 2 2 3" xfId="23840" xr:uid="{BD593117-4009-4F13-AAA1-B9AE520C3FC4}"/>
    <cellStyle name="Millares 5 2 2 5 2 3" xfId="11455" xr:uid="{7ADC96E0-A56E-4029-A5CC-67B0E3B77823}"/>
    <cellStyle name="Millares 5 2 2 5 2 3 2" xfId="27968" xr:uid="{D414CA17-5B9B-4142-9980-7E986856F5AD}"/>
    <cellStyle name="Millares 5 2 2 5 2 4" xfId="19712" xr:uid="{DEF93E8B-2C2B-4370-849C-618649B0D5E4}"/>
    <cellStyle name="Millares 5 2 2 5 2 5" xfId="36226" xr:uid="{415C886C-7325-4BD5-B946-F8324E165F85}"/>
    <cellStyle name="Millares 5 2 2 5 3" xfId="5263" xr:uid="{4688CFB7-7A79-47B8-BB3F-1DFB8101544F}"/>
    <cellStyle name="Millares 5 2 2 5 3 2" xfId="13519" xr:uid="{5123CDD7-9C2E-4D47-804E-F22006CE9A98}"/>
    <cellStyle name="Millares 5 2 2 5 3 2 2" xfId="30032" xr:uid="{6EC38DF4-B9F0-46FC-975C-9DB8A78E6411}"/>
    <cellStyle name="Millares 5 2 2 5 3 3" xfId="21776" xr:uid="{F6D772C4-D1D6-40E7-AAA8-F25EE00E1163}"/>
    <cellStyle name="Millares 5 2 2 5 4" xfId="9391" xr:uid="{56067505-6793-4F0E-B920-0A0AA814EE16}"/>
    <cellStyle name="Millares 5 2 2 5 4 2" xfId="25904" xr:uid="{A64E114A-5593-40E8-B30E-951833ECB0AA}"/>
    <cellStyle name="Millares 5 2 2 5 5" xfId="17648" xr:uid="{6363B22F-C73D-4746-8DAD-170AF366DD83}"/>
    <cellStyle name="Millares 5 2 2 5 6" xfId="34162" xr:uid="{0B980542-B484-4D03-9C36-DC1DB1924757}"/>
    <cellStyle name="Millares 5 2 2 6" xfId="2178" xr:uid="{A9BC1634-207C-4A5C-9CE1-E57F21224195}"/>
    <cellStyle name="Millares 5 2 2 6 2" xfId="6306" xr:uid="{A5B4390F-C89B-40CB-AF5F-A9F40816BFCA}"/>
    <cellStyle name="Millares 5 2 2 6 2 2" xfId="14562" xr:uid="{3931CBF2-72EB-4276-80EA-96A667A6E840}"/>
    <cellStyle name="Millares 5 2 2 6 2 2 2" xfId="31075" xr:uid="{81F6107D-3C49-4DC3-A8BE-3831644126D1}"/>
    <cellStyle name="Millares 5 2 2 6 2 3" xfId="22819" xr:uid="{64836C33-427D-4657-A023-8EBA825FB43C}"/>
    <cellStyle name="Millares 5 2 2 6 3" xfId="10434" xr:uid="{6DBA2F5C-CE75-41EB-8116-371B823FBBC2}"/>
    <cellStyle name="Millares 5 2 2 6 3 2" xfId="26947" xr:uid="{BC4387DF-2C58-425E-A0B9-F6DDEA3D8BDE}"/>
    <cellStyle name="Millares 5 2 2 6 4" xfId="18691" xr:uid="{34416E7F-8F99-40AF-85C6-63E734FC8463}"/>
    <cellStyle name="Millares 5 2 2 6 5" xfId="35205" xr:uid="{8EA4F3FC-39FF-49B8-9CA5-606E17E4B657}"/>
    <cellStyle name="Millares 5 2 2 7" xfId="4242" xr:uid="{C7B9AF1B-9F6D-4593-A4A7-983CA96AF0F9}"/>
    <cellStyle name="Millares 5 2 2 7 2" xfId="12498" xr:uid="{5A0A1551-4CEC-4C14-B077-57FEF6B29390}"/>
    <cellStyle name="Millares 5 2 2 7 2 2" xfId="29011" xr:uid="{F44A600E-3381-42F7-AE49-1F403DCCE368}"/>
    <cellStyle name="Millares 5 2 2 7 3" xfId="20755" xr:uid="{705533A2-A5C6-4424-B617-021EF96E345B}"/>
    <cellStyle name="Millares 5 2 2 8" xfId="8370" xr:uid="{887203B5-BE5D-4D20-A6B1-0B53734C2041}"/>
    <cellStyle name="Millares 5 2 2 8 2" xfId="24883" xr:uid="{3DFEA0F6-DF9F-48E2-9130-CD8BFCBE31A8}"/>
    <cellStyle name="Millares 5 2 2 9" xfId="16627" xr:uid="{624CAE95-953B-4E41-BFD7-12D37C20041F}"/>
    <cellStyle name="Millares 5 2 3" xfId="176" xr:uid="{32325E9A-8EFB-4211-BB69-EE888D4A344A}"/>
    <cellStyle name="Millares 5 2 3 2" xfId="424" xr:uid="{C6B10DBB-00D5-4DAB-95AF-240E84793B8C}"/>
    <cellStyle name="Millares 5 2 3 2 2" xfId="927" xr:uid="{B69C360B-98E0-4B31-A6B1-21EDB6497866}"/>
    <cellStyle name="Millares 5 2 3 2 2 2" xfId="1948" xr:uid="{0FC26C95-5947-4593-B2CF-C4378A946AFF}"/>
    <cellStyle name="Millares 5 2 3 2 2 2 2" xfId="4012" xr:uid="{65361D03-D5A2-47E9-9342-A36D264054BF}"/>
    <cellStyle name="Millares 5 2 3 2 2 2 2 2" xfId="8140" xr:uid="{D9DAC9C7-B008-479E-82BC-CB42A73C2C1F}"/>
    <cellStyle name="Millares 5 2 3 2 2 2 2 2 2" xfId="16396" xr:uid="{2650A93D-B512-433C-9795-1D3BE31C08DE}"/>
    <cellStyle name="Millares 5 2 3 2 2 2 2 2 2 2" xfId="32909" xr:uid="{CAF2100B-24D5-4A05-88F1-5031051E1F6B}"/>
    <cellStyle name="Millares 5 2 3 2 2 2 2 2 3" xfId="24653" xr:uid="{E6B1C4E2-265B-48A8-8C7C-6D604EFAAB1E}"/>
    <cellStyle name="Millares 5 2 3 2 2 2 2 3" xfId="12268" xr:uid="{ECFCD10C-F67F-465D-BFB0-C9379017B1AA}"/>
    <cellStyle name="Millares 5 2 3 2 2 2 2 3 2" xfId="28781" xr:uid="{D3045A14-1432-4D93-A8FB-7073C2684E81}"/>
    <cellStyle name="Millares 5 2 3 2 2 2 2 4" xfId="20525" xr:uid="{F043C5FB-FA7C-4AFB-B645-F6ED8A8443EE}"/>
    <cellStyle name="Millares 5 2 3 2 2 2 2 5" xfId="37039" xr:uid="{66F079F6-B868-4605-ABDD-1C8D65B08A40}"/>
    <cellStyle name="Millares 5 2 3 2 2 2 3" xfId="6076" xr:uid="{5D1D1494-763D-4BB2-BDA3-2C8DFA9102F3}"/>
    <cellStyle name="Millares 5 2 3 2 2 2 3 2" xfId="14332" xr:uid="{D5D0C140-BE17-4E62-9CA7-E8809E3EBC38}"/>
    <cellStyle name="Millares 5 2 3 2 2 2 3 2 2" xfId="30845" xr:uid="{3A839796-FB6B-41A8-BA0B-06D2D2DB1781}"/>
    <cellStyle name="Millares 5 2 3 2 2 2 3 3" xfId="22589" xr:uid="{16840758-D88B-4253-B691-A957BADFD4B2}"/>
    <cellStyle name="Millares 5 2 3 2 2 2 4" xfId="10204" xr:uid="{08F4B4AD-D1E3-41B1-AD09-4A7AD12F854F}"/>
    <cellStyle name="Millares 5 2 3 2 2 2 4 2" xfId="26717" xr:uid="{0C70AD96-33D1-4EB2-BFD1-B7CEEDD311C1}"/>
    <cellStyle name="Millares 5 2 3 2 2 2 5" xfId="18461" xr:uid="{E768850E-4981-4B19-A285-5254FBA008EE}"/>
    <cellStyle name="Millares 5 2 3 2 2 2 6" xfId="34975" xr:uid="{F2AC4E0C-EF9D-44BF-8D07-B94E9E263851}"/>
    <cellStyle name="Millares 5 2 3 2 2 3" xfId="2991" xr:uid="{46F11018-2260-43A6-8458-9F494180A5DE}"/>
    <cellStyle name="Millares 5 2 3 2 2 3 2" xfId="7119" xr:uid="{59797140-82C9-448F-B573-F4335C47A638}"/>
    <cellStyle name="Millares 5 2 3 2 2 3 2 2" xfId="15375" xr:uid="{C56FC4E7-053D-4E16-920A-6494C118EB2A}"/>
    <cellStyle name="Millares 5 2 3 2 2 3 2 2 2" xfId="31888" xr:uid="{2B5A3BA8-00A5-46D5-9A66-F8686AF2474C}"/>
    <cellStyle name="Millares 5 2 3 2 2 3 2 3" xfId="23632" xr:uid="{31EE3D63-D362-4E91-B57F-7F87277BA37A}"/>
    <cellStyle name="Millares 5 2 3 2 2 3 3" xfId="11247" xr:uid="{41AADEB2-EF5B-4D20-9F6C-691FBE6FD23A}"/>
    <cellStyle name="Millares 5 2 3 2 2 3 3 2" xfId="27760" xr:uid="{C8D54596-0C15-4309-B00E-77E12C3DCE14}"/>
    <cellStyle name="Millares 5 2 3 2 2 3 4" xfId="19504" xr:uid="{CA659C90-AF15-4430-B40D-05D7D72E4929}"/>
    <cellStyle name="Millares 5 2 3 2 2 3 5" xfId="36018" xr:uid="{D82D1196-924C-4A89-99EA-A7B004A2D471}"/>
    <cellStyle name="Millares 5 2 3 2 2 4" xfId="5055" xr:uid="{5CF17A8D-8CBE-4D7C-8C32-F16AA92FFC33}"/>
    <cellStyle name="Millares 5 2 3 2 2 4 2" xfId="13311" xr:uid="{2A0E90F1-03B6-48CE-95FC-1AC1F35FF87F}"/>
    <cellStyle name="Millares 5 2 3 2 2 4 2 2" xfId="29824" xr:uid="{F666F199-EBCF-402B-9C57-DCA184D8C0FA}"/>
    <cellStyle name="Millares 5 2 3 2 2 4 3" xfId="21568" xr:uid="{3D7B4B8B-B42F-48B3-9028-E6C29DE8FEFB}"/>
    <cellStyle name="Millares 5 2 3 2 2 5" xfId="9183" xr:uid="{EF7425AE-F940-4364-81EB-37E30779EDF6}"/>
    <cellStyle name="Millares 5 2 3 2 2 5 2" xfId="25696" xr:uid="{F95A627B-2B3C-4D40-874F-5E736FEAF9C9}"/>
    <cellStyle name="Millares 5 2 3 2 2 6" xfId="17440" xr:uid="{1EF9C9D9-90A2-4CDF-BEE8-25F9BDA28AD2}"/>
    <cellStyle name="Millares 5 2 3 2 2 7" xfId="33954" xr:uid="{3403F31E-6576-44E9-81F7-736C771A42F3}"/>
    <cellStyle name="Millares 5 2 3 2 3" xfId="1445" xr:uid="{684E37E4-B550-4DCB-AD04-B57C257D289C}"/>
    <cellStyle name="Millares 5 2 3 2 3 2" xfId="3509" xr:uid="{95BEDD77-9DA1-466B-A24B-5B28E9B5B1A5}"/>
    <cellStyle name="Millares 5 2 3 2 3 2 2" xfId="7637" xr:uid="{699D64D5-0585-4618-AB52-4F1281C9F3BD}"/>
    <cellStyle name="Millares 5 2 3 2 3 2 2 2" xfId="15893" xr:uid="{0BF522E8-23EA-4EED-ADBA-8995527DFE24}"/>
    <cellStyle name="Millares 5 2 3 2 3 2 2 2 2" xfId="32406" xr:uid="{7C7E7F74-BC82-4A0E-A988-D171207886EE}"/>
    <cellStyle name="Millares 5 2 3 2 3 2 2 3" xfId="24150" xr:uid="{BF8236E4-4459-4F9F-8160-9DF2215AE0A4}"/>
    <cellStyle name="Millares 5 2 3 2 3 2 3" xfId="11765" xr:uid="{530DE424-86C9-45CD-B71B-345A2937D4E6}"/>
    <cellStyle name="Millares 5 2 3 2 3 2 3 2" xfId="28278" xr:uid="{D80A6E44-6020-4721-A38B-DDB68D4BF76E}"/>
    <cellStyle name="Millares 5 2 3 2 3 2 4" xfId="20022" xr:uid="{9703ADC3-EA9E-40B4-9BE6-0184D30CB8FB}"/>
    <cellStyle name="Millares 5 2 3 2 3 2 5" xfId="36536" xr:uid="{B08A5594-F653-4438-8DF8-2D9655516CE2}"/>
    <cellStyle name="Millares 5 2 3 2 3 3" xfId="5573" xr:uid="{EA4706E9-9328-46FC-8D2D-431BEEF18B84}"/>
    <cellStyle name="Millares 5 2 3 2 3 3 2" xfId="13829" xr:uid="{B2BCE3B4-7D52-49C1-99FC-9A99534560BB}"/>
    <cellStyle name="Millares 5 2 3 2 3 3 2 2" xfId="30342" xr:uid="{AE4575B7-DB2C-4424-AE9E-BB0D0CD94254}"/>
    <cellStyle name="Millares 5 2 3 2 3 3 3" xfId="22086" xr:uid="{0D03A58A-180B-410B-8774-FDAEA0A7F608}"/>
    <cellStyle name="Millares 5 2 3 2 3 4" xfId="9701" xr:uid="{F61C8145-1EFE-4C75-B512-D9CAC6F4B5E9}"/>
    <cellStyle name="Millares 5 2 3 2 3 4 2" xfId="26214" xr:uid="{559CA90E-6E4E-4F0C-8007-3F3DBF75D26D}"/>
    <cellStyle name="Millares 5 2 3 2 3 5" xfId="17958" xr:uid="{30D3C336-119A-4D44-86A9-D26CE5B51169}"/>
    <cellStyle name="Millares 5 2 3 2 3 6" xfId="34472" xr:uid="{EFFC020F-E3B1-4526-A1E2-C76AA543C06A}"/>
    <cellStyle name="Millares 5 2 3 2 4" xfId="2488" xr:uid="{0B155BDB-BC08-4949-A34A-47339A0CF414}"/>
    <cellStyle name="Millares 5 2 3 2 4 2" xfId="6616" xr:uid="{11761F1E-7749-4B54-8336-3E79FDB6B76B}"/>
    <cellStyle name="Millares 5 2 3 2 4 2 2" xfId="14872" xr:uid="{C2CFF7B6-BA28-4EBE-B48A-7C3C5A2D8D58}"/>
    <cellStyle name="Millares 5 2 3 2 4 2 2 2" xfId="31385" xr:uid="{2D28351E-AF77-48EE-8F6A-643D54A142CE}"/>
    <cellStyle name="Millares 5 2 3 2 4 2 3" xfId="23129" xr:uid="{5DB75153-B079-4B59-95EB-F9D434D3D56F}"/>
    <cellStyle name="Millares 5 2 3 2 4 3" xfId="10744" xr:uid="{7662C68F-18D1-497F-85AF-D20FE2D60FE7}"/>
    <cellStyle name="Millares 5 2 3 2 4 3 2" xfId="27257" xr:uid="{8DF3074E-E5F1-4017-8DD4-576B54E42E78}"/>
    <cellStyle name="Millares 5 2 3 2 4 4" xfId="19001" xr:uid="{F46551DB-D4B5-4619-95B1-E115647A37B5}"/>
    <cellStyle name="Millares 5 2 3 2 4 5" xfId="35515" xr:uid="{2E3CEF42-8B04-48FD-91E4-BCEF9DEC85F6}"/>
    <cellStyle name="Millares 5 2 3 2 5" xfId="4552" xr:uid="{4C29E5CF-A6F9-411B-BF22-6782A56B85D6}"/>
    <cellStyle name="Millares 5 2 3 2 5 2" xfId="12808" xr:uid="{D552EDD5-6609-4FF9-8257-B4468CB40BAD}"/>
    <cellStyle name="Millares 5 2 3 2 5 2 2" xfId="29321" xr:uid="{4C90E09E-18C7-4AA8-87F3-559BC3AB88C3}"/>
    <cellStyle name="Millares 5 2 3 2 5 3" xfId="21065" xr:uid="{CAB17600-0E2F-4CEA-B92C-8625739A5AC5}"/>
    <cellStyle name="Millares 5 2 3 2 6" xfId="8680" xr:uid="{1196335E-719A-4D39-B644-E0ED3585F650}"/>
    <cellStyle name="Millares 5 2 3 2 6 2" xfId="25193" xr:uid="{3ACEC42F-33F2-4073-BDC6-7618B28C2436}"/>
    <cellStyle name="Millares 5 2 3 2 7" xfId="16937" xr:uid="{3C7B1923-E0EE-4B07-ADB2-B110A6AD8CDB}"/>
    <cellStyle name="Millares 5 2 3 2 8" xfId="33451" xr:uid="{4B7C75CF-C48D-4B70-8908-D9E945B24B0F}"/>
    <cellStyle name="Millares 5 2 3 3" xfId="679" xr:uid="{8EFD3F50-F647-4588-98F7-7B7204FF6881}"/>
    <cellStyle name="Millares 5 2 3 3 2" xfId="1700" xr:uid="{90EBE34D-0AB7-407A-BC11-7EA49F54465A}"/>
    <cellStyle name="Millares 5 2 3 3 2 2" xfId="3764" xr:uid="{D945D0E0-105C-43DC-91AF-ADD462D03C5C}"/>
    <cellStyle name="Millares 5 2 3 3 2 2 2" xfId="7892" xr:uid="{76E71CC2-48AD-4F9B-981D-9703522D64E9}"/>
    <cellStyle name="Millares 5 2 3 3 2 2 2 2" xfId="16148" xr:uid="{CF04F246-8650-4CBF-B17C-89CEE9E09DCD}"/>
    <cellStyle name="Millares 5 2 3 3 2 2 2 2 2" xfId="32661" xr:uid="{5AFF90DF-2BBA-4C4D-A841-AAD6F724B247}"/>
    <cellStyle name="Millares 5 2 3 3 2 2 2 3" xfId="24405" xr:uid="{ADCF2E3C-FD61-4E19-BC8A-DA0D85376AB5}"/>
    <cellStyle name="Millares 5 2 3 3 2 2 3" xfId="12020" xr:uid="{ADA7382A-7CA8-4451-975D-732CC05647CC}"/>
    <cellStyle name="Millares 5 2 3 3 2 2 3 2" xfId="28533" xr:uid="{3800897A-DF67-4F3C-A397-EA0FA8812C05}"/>
    <cellStyle name="Millares 5 2 3 3 2 2 4" xfId="20277" xr:uid="{DF775BBE-7C0E-4F07-8227-AD9E12B84488}"/>
    <cellStyle name="Millares 5 2 3 3 2 2 5" xfId="36791" xr:uid="{340E43DB-C465-454E-83E0-9911A26171BA}"/>
    <cellStyle name="Millares 5 2 3 3 2 3" xfId="5828" xr:uid="{B2E3D761-5E44-454D-8667-9A08531F1BDF}"/>
    <cellStyle name="Millares 5 2 3 3 2 3 2" xfId="14084" xr:uid="{8D835533-DC7B-407D-85FF-286EB57CB3E7}"/>
    <cellStyle name="Millares 5 2 3 3 2 3 2 2" xfId="30597" xr:uid="{75E5847D-8003-4BF0-9AFF-8542D5BFDBA3}"/>
    <cellStyle name="Millares 5 2 3 3 2 3 3" xfId="22341" xr:uid="{73F38381-80A1-4954-A5F9-43A9A6BA1654}"/>
    <cellStyle name="Millares 5 2 3 3 2 4" xfId="9956" xr:uid="{03BAB18B-9230-46AE-ADE9-01A89184D57C}"/>
    <cellStyle name="Millares 5 2 3 3 2 4 2" xfId="26469" xr:uid="{392633EF-1B46-403C-903D-F9652D1583A2}"/>
    <cellStyle name="Millares 5 2 3 3 2 5" xfId="18213" xr:uid="{8D4AF2FC-3F39-4E91-9BB5-40B5A05B19C2}"/>
    <cellStyle name="Millares 5 2 3 3 2 6" xfId="34727" xr:uid="{72053145-BFC2-4462-8EDF-8934038B1518}"/>
    <cellStyle name="Millares 5 2 3 3 3" xfId="2743" xr:uid="{A20E67AE-0A6F-4447-BDB2-67F2E7B0469E}"/>
    <cellStyle name="Millares 5 2 3 3 3 2" xfId="6871" xr:uid="{4D819344-049E-4CB7-8F49-564EE12E6F14}"/>
    <cellStyle name="Millares 5 2 3 3 3 2 2" xfId="15127" xr:uid="{0A5D2668-9CF5-4369-983D-6D88E684CA9D}"/>
    <cellStyle name="Millares 5 2 3 3 3 2 2 2" xfId="31640" xr:uid="{CCD9307D-848D-4BCC-8888-E7D2CD2AD66C}"/>
    <cellStyle name="Millares 5 2 3 3 3 2 3" xfId="23384" xr:uid="{C0D4FAC8-0916-4ECC-9E7A-DE0806CB3EC1}"/>
    <cellStyle name="Millares 5 2 3 3 3 3" xfId="10999" xr:uid="{68320907-54C1-448D-A989-A294AB58272F}"/>
    <cellStyle name="Millares 5 2 3 3 3 3 2" xfId="27512" xr:uid="{E55F6E6A-041A-42AE-BCFF-DFBDC86B466C}"/>
    <cellStyle name="Millares 5 2 3 3 3 4" xfId="19256" xr:uid="{8E752CB2-82DD-4471-A35D-C99A43A35AF0}"/>
    <cellStyle name="Millares 5 2 3 3 3 5" xfId="35770" xr:uid="{9B459A9D-48E9-4F13-BA49-7F68000A137B}"/>
    <cellStyle name="Millares 5 2 3 3 4" xfId="4807" xr:uid="{7B4B269F-82F5-4A53-8528-7C3658FE2CFD}"/>
    <cellStyle name="Millares 5 2 3 3 4 2" xfId="13063" xr:uid="{5B71C6BD-BE12-4750-941F-53390FBEBE93}"/>
    <cellStyle name="Millares 5 2 3 3 4 2 2" xfId="29576" xr:uid="{949AE511-B5A4-486E-83D1-3876A178715B}"/>
    <cellStyle name="Millares 5 2 3 3 4 3" xfId="21320" xr:uid="{BE23DB31-D730-4317-9A31-E62BBF5F0F2D}"/>
    <cellStyle name="Millares 5 2 3 3 5" xfId="8935" xr:uid="{DE9B8A9D-7049-4C0F-9777-D97153E9CC1A}"/>
    <cellStyle name="Millares 5 2 3 3 5 2" xfId="25448" xr:uid="{DBAC9D71-B01D-443A-BF07-30F669D257E8}"/>
    <cellStyle name="Millares 5 2 3 3 6" xfId="17192" xr:uid="{348C6A5A-6E20-4D58-B211-B9BDE54D264F}"/>
    <cellStyle name="Millares 5 2 3 3 7" xfId="33706" xr:uid="{CACE8EA4-A1F1-45C1-BD36-32495AD1D3C2}"/>
    <cellStyle name="Millares 5 2 3 4" xfId="1197" xr:uid="{1AC85C89-B038-4189-8EEF-647403565CA4}"/>
    <cellStyle name="Millares 5 2 3 4 2" xfId="3261" xr:uid="{320DCC35-6CEC-4651-B46C-2A44F91AAE98}"/>
    <cellStyle name="Millares 5 2 3 4 2 2" xfId="7389" xr:uid="{AA9F956E-BDE7-4AC5-BFE0-D3552FBF3FB8}"/>
    <cellStyle name="Millares 5 2 3 4 2 2 2" xfId="15645" xr:uid="{F45ECA27-ADB2-42FF-9CD5-0398E9A21CF7}"/>
    <cellStyle name="Millares 5 2 3 4 2 2 2 2" xfId="32158" xr:uid="{540F6399-77EE-44FA-A2C4-43D26B9DEF86}"/>
    <cellStyle name="Millares 5 2 3 4 2 2 3" xfId="23902" xr:uid="{EC0D5919-ACBB-44B1-BB75-F7E3BB3A7912}"/>
    <cellStyle name="Millares 5 2 3 4 2 3" xfId="11517" xr:uid="{0F316249-197B-405E-A7BB-55BADC09F407}"/>
    <cellStyle name="Millares 5 2 3 4 2 3 2" xfId="28030" xr:uid="{57292236-4CCD-4B68-9563-9C8D4A6C0C25}"/>
    <cellStyle name="Millares 5 2 3 4 2 4" xfId="19774" xr:uid="{F608D885-532C-4042-94B7-75EB18BC64B6}"/>
    <cellStyle name="Millares 5 2 3 4 2 5" xfId="36288" xr:uid="{5CA997AC-E6A9-456C-BDAD-0CD59B15F2B2}"/>
    <cellStyle name="Millares 5 2 3 4 3" xfId="5325" xr:uid="{0FADEC12-0C3A-4899-848C-7DB8123BDC9F}"/>
    <cellStyle name="Millares 5 2 3 4 3 2" xfId="13581" xr:uid="{3D9FC150-126B-4A05-B5FD-976DAD7E47F2}"/>
    <cellStyle name="Millares 5 2 3 4 3 2 2" xfId="30094" xr:uid="{823F9F4F-477F-4ED7-A81D-54BFF62023C2}"/>
    <cellStyle name="Millares 5 2 3 4 3 3" xfId="21838" xr:uid="{0D034C9C-70C8-428E-B8DD-B237BAE1B0B9}"/>
    <cellStyle name="Millares 5 2 3 4 4" xfId="9453" xr:uid="{738D7379-8678-435D-9A7C-3B8D2F20F9F9}"/>
    <cellStyle name="Millares 5 2 3 4 4 2" xfId="25966" xr:uid="{4F92EBE3-1EF1-4FB8-A341-CE69AC0E90B5}"/>
    <cellStyle name="Millares 5 2 3 4 5" xfId="17710" xr:uid="{83D64CAA-6A16-4558-8EEA-0188A585582F}"/>
    <cellStyle name="Millares 5 2 3 4 6" xfId="34224" xr:uid="{D66CA2C3-C023-42AF-B569-56AD7248FCAD}"/>
    <cellStyle name="Millares 5 2 3 5" xfId="2240" xr:uid="{3BAA6A2F-1745-4840-8A3C-408C3989FFF8}"/>
    <cellStyle name="Millares 5 2 3 5 2" xfId="6368" xr:uid="{FA3A53EC-AE8F-484A-AAB8-9E3E8246D8E9}"/>
    <cellStyle name="Millares 5 2 3 5 2 2" xfId="14624" xr:uid="{E0DF53A6-167B-4223-8296-04A770B7508B}"/>
    <cellStyle name="Millares 5 2 3 5 2 2 2" xfId="31137" xr:uid="{3255BCF7-DBCA-4D5A-A19F-CAD792BFBAEC}"/>
    <cellStyle name="Millares 5 2 3 5 2 3" xfId="22881" xr:uid="{F1B100FF-B976-4C7F-9F7F-6DBA3F7D0ED8}"/>
    <cellStyle name="Millares 5 2 3 5 3" xfId="10496" xr:uid="{AA3A9F6D-62C6-41B2-BD7F-0551ED705259}"/>
    <cellStyle name="Millares 5 2 3 5 3 2" xfId="27009" xr:uid="{12D6E55A-99F7-4E1C-9541-54FA899ED9EC}"/>
    <cellStyle name="Millares 5 2 3 5 4" xfId="18753" xr:uid="{3E88AC08-6387-48D8-9406-63A35AB0B16A}"/>
    <cellStyle name="Millares 5 2 3 5 5" xfId="35267" xr:uid="{5B57AA1F-BC68-4D59-8F5D-DC8A4F1B1594}"/>
    <cellStyle name="Millares 5 2 3 6" xfId="4304" xr:uid="{8C425958-1FE3-4CE9-956F-F142218DAA2B}"/>
    <cellStyle name="Millares 5 2 3 6 2" xfId="12560" xr:uid="{0874AF4E-A8F8-4592-A4B9-32E5DC7487B4}"/>
    <cellStyle name="Millares 5 2 3 6 2 2" xfId="29073" xr:uid="{A007EB16-910C-4F7C-9C9A-815C86EEFCDC}"/>
    <cellStyle name="Millares 5 2 3 6 3" xfId="20817" xr:uid="{E17E4B37-AC7E-4085-A47E-6940CF81A8EB}"/>
    <cellStyle name="Millares 5 2 3 7" xfId="8432" xr:uid="{FBE6A832-A8DA-4F15-A006-84DCFEE59FB0}"/>
    <cellStyle name="Millares 5 2 3 7 2" xfId="24945" xr:uid="{9335ECDD-90A9-4502-8B10-01A1E63BDCA3}"/>
    <cellStyle name="Millares 5 2 3 8" xfId="16689" xr:uid="{EA051FAF-EBB5-48B6-AB48-D786EE3C4884}"/>
    <cellStyle name="Millares 5 2 3 9" xfId="33203" xr:uid="{91699307-83D9-4730-8395-B2A8AA8C3094}"/>
    <cellStyle name="Millares 5 2 4" xfId="300" xr:uid="{4E196769-74E8-46CC-B37F-92B510549D33}"/>
    <cellStyle name="Millares 5 2 4 2" xfId="803" xr:uid="{9C8EED16-671F-4D8A-AC82-4B6C49DFBB1D}"/>
    <cellStyle name="Millares 5 2 4 2 2" xfId="1824" xr:uid="{B1577BFC-974A-4B73-B084-A3C35BCAA6F7}"/>
    <cellStyle name="Millares 5 2 4 2 2 2" xfId="3888" xr:uid="{9FE84871-31C2-4EBF-B05E-1C6D875EA05D}"/>
    <cellStyle name="Millares 5 2 4 2 2 2 2" xfId="8016" xr:uid="{20C628C2-2EAA-4CB3-95B9-ADE35B0F492C}"/>
    <cellStyle name="Millares 5 2 4 2 2 2 2 2" xfId="16272" xr:uid="{1E891F85-B71C-41BE-AD0B-8343F0D1056A}"/>
    <cellStyle name="Millares 5 2 4 2 2 2 2 2 2" xfId="32785" xr:uid="{31343492-16B1-4074-8A10-949FBA7F0BC2}"/>
    <cellStyle name="Millares 5 2 4 2 2 2 2 3" xfId="24529" xr:uid="{6DB8D590-113A-44E1-AC72-0DB41A993A4B}"/>
    <cellStyle name="Millares 5 2 4 2 2 2 3" xfId="12144" xr:uid="{48CC9583-3D76-407C-A1AC-8082DE02EADD}"/>
    <cellStyle name="Millares 5 2 4 2 2 2 3 2" xfId="28657" xr:uid="{93377A30-E4E8-4FAC-8154-8C0C759C31DD}"/>
    <cellStyle name="Millares 5 2 4 2 2 2 4" xfId="20401" xr:uid="{E83D7F81-ACE7-452E-A218-18B6579D4909}"/>
    <cellStyle name="Millares 5 2 4 2 2 2 5" xfId="36915" xr:uid="{F4AEBC82-ED46-4617-A6FA-01071D7DE51A}"/>
    <cellStyle name="Millares 5 2 4 2 2 3" xfId="5952" xr:uid="{F6F51986-5586-4597-BD32-4B7920D29B14}"/>
    <cellStyle name="Millares 5 2 4 2 2 3 2" xfId="14208" xr:uid="{96EDF317-4875-4A45-9B13-A268F87E0DEF}"/>
    <cellStyle name="Millares 5 2 4 2 2 3 2 2" xfId="30721" xr:uid="{987F1150-BB34-4F29-B527-FE651F8820E2}"/>
    <cellStyle name="Millares 5 2 4 2 2 3 3" xfId="22465" xr:uid="{215F7551-A421-4559-8C4C-F62349419B03}"/>
    <cellStyle name="Millares 5 2 4 2 2 4" xfId="10080" xr:uid="{7B1CB8EB-F5A3-4562-848D-40045D82B519}"/>
    <cellStyle name="Millares 5 2 4 2 2 4 2" xfId="26593" xr:uid="{C615DD70-B0BF-4940-A27E-48080A182B26}"/>
    <cellStyle name="Millares 5 2 4 2 2 5" xfId="18337" xr:uid="{20C70BF8-9CCE-42C4-81EC-C7501ABFBBC5}"/>
    <cellStyle name="Millares 5 2 4 2 2 6" xfId="34851" xr:uid="{BEB61E5E-44A7-4DC7-903D-4BD667C81284}"/>
    <cellStyle name="Millares 5 2 4 2 3" xfId="2867" xr:uid="{6B436975-5F5E-4EDF-AAD6-CFF56123D8F5}"/>
    <cellStyle name="Millares 5 2 4 2 3 2" xfId="6995" xr:uid="{920C728E-525B-4A61-99BB-10D4C9EDC732}"/>
    <cellStyle name="Millares 5 2 4 2 3 2 2" xfId="15251" xr:uid="{FA1B4F25-FF78-4D51-A749-E1F77E8EDD78}"/>
    <cellStyle name="Millares 5 2 4 2 3 2 2 2" xfId="31764" xr:uid="{55AFFDAE-BA68-4597-AC42-5BDEEF8156A1}"/>
    <cellStyle name="Millares 5 2 4 2 3 2 3" xfId="23508" xr:uid="{250F7F74-D9DB-494E-A4B9-E2131D59936C}"/>
    <cellStyle name="Millares 5 2 4 2 3 3" xfId="11123" xr:uid="{BA834DE7-85DC-4F84-8686-5A2D7AED9CD8}"/>
    <cellStyle name="Millares 5 2 4 2 3 3 2" xfId="27636" xr:uid="{5AEA0FBE-0D65-4931-B8F1-E436D6176299}"/>
    <cellStyle name="Millares 5 2 4 2 3 4" xfId="19380" xr:uid="{B9B6B3B8-5E3D-4C06-952F-5E6392622B99}"/>
    <cellStyle name="Millares 5 2 4 2 3 5" xfId="35894" xr:uid="{47097C5E-238F-4651-B454-07E948E43FA8}"/>
    <cellStyle name="Millares 5 2 4 2 4" xfId="4931" xr:uid="{7440EAA0-E94B-472C-8D4D-C8977F145A08}"/>
    <cellStyle name="Millares 5 2 4 2 4 2" xfId="13187" xr:uid="{C7C4FCA0-0B20-49C8-90AE-0DE0EBBF3FD7}"/>
    <cellStyle name="Millares 5 2 4 2 4 2 2" xfId="29700" xr:uid="{D6175167-F9D0-4446-98F2-77F901CE54C5}"/>
    <cellStyle name="Millares 5 2 4 2 4 3" xfId="21444" xr:uid="{B19DAC6E-F320-4E17-BBD4-50F13522D1FB}"/>
    <cellStyle name="Millares 5 2 4 2 5" xfId="9059" xr:uid="{947B79B6-A03D-4EEB-BFB4-DA37F0040A8A}"/>
    <cellStyle name="Millares 5 2 4 2 5 2" xfId="25572" xr:uid="{D538763F-625C-4D62-A50B-E95737261579}"/>
    <cellStyle name="Millares 5 2 4 2 6" xfId="17316" xr:uid="{1CBFDA75-E49C-4096-9A29-C66C9695C053}"/>
    <cellStyle name="Millares 5 2 4 2 7" xfId="33830" xr:uid="{2DDC4BBA-5083-43AE-97B5-A37F9E7FEE8F}"/>
    <cellStyle name="Millares 5 2 4 3" xfId="1321" xr:uid="{8810FAEF-D4CB-4F6A-8507-23DCCDAA16C0}"/>
    <cellStyle name="Millares 5 2 4 3 2" xfId="3385" xr:uid="{D6A171C5-5A76-4F6C-A3B4-EC1F312523B3}"/>
    <cellStyle name="Millares 5 2 4 3 2 2" xfId="7513" xr:uid="{D5AA84D0-4997-4682-9801-61748FC48BD1}"/>
    <cellStyle name="Millares 5 2 4 3 2 2 2" xfId="15769" xr:uid="{10D7CA5B-2019-4476-BDC2-95267D550BAE}"/>
    <cellStyle name="Millares 5 2 4 3 2 2 2 2" xfId="32282" xr:uid="{5CB801B8-4692-4A23-8ECC-1B43268CEB1C}"/>
    <cellStyle name="Millares 5 2 4 3 2 2 3" xfId="24026" xr:uid="{556FF84A-1AC8-46E2-B559-C46289427BE9}"/>
    <cellStyle name="Millares 5 2 4 3 2 3" xfId="11641" xr:uid="{D1543DAD-EB01-486F-A316-FE559E152F24}"/>
    <cellStyle name="Millares 5 2 4 3 2 3 2" xfId="28154" xr:uid="{11A82546-A6AF-497C-A495-D41310CCF203}"/>
    <cellStyle name="Millares 5 2 4 3 2 4" xfId="19898" xr:uid="{2344D231-8795-4E13-AF45-02A56212C09F}"/>
    <cellStyle name="Millares 5 2 4 3 2 5" xfId="36412" xr:uid="{B1DA7A90-2DE0-4E12-B1CA-4C33E69782FC}"/>
    <cellStyle name="Millares 5 2 4 3 3" xfId="5449" xr:uid="{12BADDB1-139D-4EA4-BAD6-56B69726E1DD}"/>
    <cellStyle name="Millares 5 2 4 3 3 2" xfId="13705" xr:uid="{C338F5B8-0FB3-4E40-A249-15AA34F2A2DE}"/>
    <cellStyle name="Millares 5 2 4 3 3 2 2" xfId="30218" xr:uid="{465E6C89-27C1-485F-96F4-2E69022DA5EA}"/>
    <cellStyle name="Millares 5 2 4 3 3 3" xfId="21962" xr:uid="{DB52316A-17F9-41A7-B659-000CF7D0CE81}"/>
    <cellStyle name="Millares 5 2 4 3 4" xfId="9577" xr:uid="{DD8CD2A6-4259-4DC9-BA99-34D8A567CC14}"/>
    <cellStyle name="Millares 5 2 4 3 4 2" xfId="26090" xr:uid="{B2388952-09C8-4254-A3BF-C98D69A015F1}"/>
    <cellStyle name="Millares 5 2 4 3 5" xfId="17834" xr:uid="{CB78FFC8-825A-46A5-83C6-292024E5278D}"/>
    <cellStyle name="Millares 5 2 4 3 6" xfId="34348" xr:uid="{45808706-D21C-4224-B651-A0B015B43734}"/>
    <cellStyle name="Millares 5 2 4 4" xfId="2364" xr:uid="{7F4F6339-3919-49DB-996D-6BEC77FD2B34}"/>
    <cellStyle name="Millares 5 2 4 4 2" xfId="6492" xr:uid="{F69036A9-54D6-4882-B577-9061AFC778DD}"/>
    <cellStyle name="Millares 5 2 4 4 2 2" xfId="14748" xr:uid="{B6E43411-8ED4-41DC-868C-3B3584CAFFC2}"/>
    <cellStyle name="Millares 5 2 4 4 2 2 2" xfId="31261" xr:uid="{1D86CDCC-72A0-462C-952C-34D34032E327}"/>
    <cellStyle name="Millares 5 2 4 4 2 3" xfId="23005" xr:uid="{79FAA887-704A-44EA-9E2E-A9E6AB067D73}"/>
    <cellStyle name="Millares 5 2 4 4 3" xfId="10620" xr:uid="{34B1D2A8-3DDE-46C0-B36A-C664348361AF}"/>
    <cellStyle name="Millares 5 2 4 4 3 2" xfId="27133" xr:uid="{655FBE68-3C3A-4BAF-AF94-CDFCDC75E32D}"/>
    <cellStyle name="Millares 5 2 4 4 4" xfId="18877" xr:uid="{1A093A61-E725-413F-9517-5BCDD32E6F57}"/>
    <cellStyle name="Millares 5 2 4 4 5" xfId="35391" xr:uid="{04CCCF5C-94CD-42E9-9944-04D80CE72BB3}"/>
    <cellStyle name="Millares 5 2 4 5" xfId="4428" xr:uid="{A1F31C3B-437B-4F1F-AB25-5AE646DFBA2C}"/>
    <cellStyle name="Millares 5 2 4 5 2" xfId="12684" xr:uid="{CA58C13F-A23A-4FFD-A6D9-7E2F303AE75A}"/>
    <cellStyle name="Millares 5 2 4 5 2 2" xfId="29197" xr:uid="{379017A5-8221-41BF-997B-B8AEE10F67FA}"/>
    <cellStyle name="Millares 5 2 4 5 3" xfId="20941" xr:uid="{9E32DF51-7CBD-417E-8FBB-68083AFF36A4}"/>
    <cellStyle name="Millares 5 2 4 6" xfId="8556" xr:uid="{1C9D8070-66CA-41C3-930B-274A8018DA19}"/>
    <cellStyle name="Millares 5 2 4 6 2" xfId="25069" xr:uid="{87484C4A-684F-4AA1-8E1A-D4D6B354AC05}"/>
    <cellStyle name="Millares 5 2 4 7" xfId="16813" xr:uid="{E6A1DFCA-45E0-42C8-A2D5-DEE04567D2B8}"/>
    <cellStyle name="Millares 5 2 4 8" xfId="33327" xr:uid="{AD5A2F04-D6CB-44CF-9742-1623D19B355E}"/>
    <cellStyle name="Millares 5 2 5" xfId="555" xr:uid="{8A6B8D34-6210-4BAB-A387-0DA0B6313C03}"/>
    <cellStyle name="Millares 5 2 5 2" xfId="1576" xr:uid="{4139E5AA-C483-43DD-9258-C0AACDC17130}"/>
    <cellStyle name="Millares 5 2 5 2 2" xfId="3640" xr:uid="{571C9275-1190-4115-B074-CE8D9FCDFF3A}"/>
    <cellStyle name="Millares 5 2 5 2 2 2" xfId="7768" xr:uid="{C54B8DD5-E721-4600-AF40-1400859C8C68}"/>
    <cellStyle name="Millares 5 2 5 2 2 2 2" xfId="16024" xr:uid="{8C15091A-1D02-4124-909F-A62D69A92122}"/>
    <cellStyle name="Millares 5 2 5 2 2 2 2 2" xfId="32537" xr:uid="{30519902-D8EE-41D4-AE86-CD9F49650156}"/>
    <cellStyle name="Millares 5 2 5 2 2 2 3" xfId="24281" xr:uid="{555D6460-E30A-4D2F-A283-E6396905AFF0}"/>
    <cellStyle name="Millares 5 2 5 2 2 3" xfId="11896" xr:uid="{86028865-4293-4246-9886-89CFEC24161F}"/>
    <cellStyle name="Millares 5 2 5 2 2 3 2" xfId="28409" xr:uid="{93A5A1FF-261E-46E9-976F-107E56AD5136}"/>
    <cellStyle name="Millares 5 2 5 2 2 4" xfId="20153" xr:uid="{E8E2A1F2-3317-4CF9-AF70-5E56E2DEADE0}"/>
    <cellStyle name="Millares 5 2 5 2 2 5" xfId="36667" xr:uid="{1D853458-0E62-47C0-ACB4-BD16CE5EAED3}"/>
    <cellStyle name="Millares 5 2 5 2 3" xfId="5704" xr:uid="{E6D9C0A0-C050-4F85-AEBC-82262DEBFF6C}"/>
    <cellStyle name="Millares 5 2 5 2 3 2" xfId="13960" xr:uid="{039D72FE-D8B9-4667-9CAA-82377CBC2440}"/>
    <cellStyle name="Millares 5 2 5 2 3 2 2" xfId="30473" xr:uid="{999DAE60-4816-415E-A91B-A6B388320805}"/>
    <cellStyle name="Millares 5 2 5 2 3 3" xfId="22217" xr:uid="{E911CDB0-0DE1-4078-AAC8-191B33925E4A}"/>
    <cellStyle name="Millares 5 2 5 2 4" xfId="9832" xr:uid="{4A8D1B4D-319A-4C8C-9DA3-C5A2A6DC0170}"/>
    <cellStyle name="Millares 5 2 5 2 4 2" xfId="26345" xr:uid="{D3ADC952-CE73-4EE6-9E2C-0C55135641C3}"/>
    <cellStyle name="Millares 5 2 5 2 5" xfId="18089" xr:uid="{56B08D13-D6C8-4F74-9A85-9AC44F50A9C9}"/>
    <cellStyle name="Millares 5 2 5 2 6" xfId="34603" xr:uid="{0E8DBDF0-620C-4C7D-84BE-FF4008506455}"/>
    <cellStyle name="Millares 5 2 5 3" xfId="2619" xr:uid="{545CD4E8-1EA1-46CD-864B-2A23E26A83C1}"/>
    <cellStyle name="Millares 5 2 5 3 2" xfId="6747" xr:uid="{DBB4D66B-DA6C-4612-B857-C776772F7495}"/>
    <cellStyle name="Millares 5 2 5 3 2 2" xfId="15003" xr:uid="{85F991BE-057D-461A-88A5-D2FB812B7CA4}"/>
    <cellStyle name="Millares 5 2 5 3 2 2 2" xfId="31516" xr:uid="{473FDA22-E249-43A4-8E2D-2651E2FC41B6}"/>
    <cellStyle name="Millares 5 2 5 3 2 3" xfId="23260" xr:uid="{1BA7EBE9-04B3-4D90-9916-4E06D4FE8783}"/>
    <cellStyle name="Millares 5 2 5 3 3" xfId="10875" xr:uid="{CF26B4BA-7775-4ADE-A879-2AB22AF4A994}"/>
    <cellStyle name="Millares 5 2 5 3 3 2" xfId="27388" xr:uid="{610A8421-86AC-466B-8B87-D6A77AB1E09D}"/>
    <cellStyle name="Millares 5 2 5 3 4" xfId="19132" xr:uid="{5A6D4667-ED97-41FF-BC46-064B8E9273DC}"/>
    <cellStyle name="Millares 5 2 5 3 5" xfId="35646" xr:uid="{A7CCE3EE-5F0A-4E23-B73B-A4D94649B95E}"/>
    <cellStyle name="Millares 5 2 5 4" xfId="4683" xr:uid="{C74BCB03-445A-4B97-85B1-D8EA577081BE}"/>
    <cellStyle name="Millares 5 2 5 4 2" xfId="12939" xr:uid="{C0E50930-5230-400D-BFCD-5165997E96D5}"/>
    <cellStyle name="Millares 5 2 5 4 2 2" xfId="29452" xr:uid="{31CCEEA3-C315-4530-B4B1-F5BA46E8322F}"/>
    <cellStyle name="Millares 5 2 5 4 3" xfId="21196" xr:uid="{35D40BBF-A43D-4B8D-B33F-4712FACB8920}"/>
    <cellStyle name="Millares 5 2 5 5" xfId="8811" xr:uid="{494879AC-3904-4B8A-B38B-7A52166D059D}"/>
    <cellStyle name="Millares 5 2 5 5 2" xfId="25324" xr:uid="{73FDD4A9-CFF6-46BF-AA48-F6E73682D26F}"/>
    <cellStyle name="Millares 5 2 5 6" xfId="17068" xr:uid="{0A41A387-02F7-4400-B181-5020174B75C0}"/>
    <cellStyle name="Millares 5 2 5 7" xfId="33582" xr:uid="{A1261257-7D0A-4633-80C8-B6CC2B965EF7}"/>
    <cellStyle name="Millares 5 2 6" xfId="1073" xr:uid="{7BE0A1F3-1B6C-49BD-A0C2-E803A405DE66}"/>
    <cellStyle name="Millares 5 2 6 2" xfId="3137" xr:uid="{C64354FA-9C89-4E44-BCF6-F3214EE7977A}"/>
    <cellStyle name="Millares 5 2 6 2 2" xfId="7265" xr:uid="{A1D25B81-A4A7-4D1A-AF6A-5582B574C30F}"/>
    <cellStyle name="Millares 5 2 6 2 2 2" xfId="15521" xr:uid="{EC54D8DF-81CA-464D-B6D9-014B6E774CB3}"/>
    <cellStyle name="Millares 5 2 6 2 2 2 2" xfId="32034" xr:uid="{6DC04A3C-4000-447B-B171-52E19809D9BC}"/>
    <cellStyle name="Millares 5 2 6 2 2 3" xfId="23778" xr:uid="{0C39BDCA-E26E-4B50-B8B5-7113F2DB8C82}"/>
    <cellStyle name="Millares 5 2 6 2 3" xfId="11393" xr:uid="{B131ABB9-EC87-401D-8840-73811B88BD98}"/>
    <cellStyle name="Millares 5 2 6 2 3 2" xfId="27906" xr:uid="{D10A14A5-B4A5-453C-989A-BF092EF35409}"/>
    <cellStyle name="Millares 5 2 6 2 4" xfId="19650" xr:uid="{045A13D4-4599-4015-BDCB-6ED39B254C02}"/>
    <cellStyle name="Millares 5 2 6 2 5" xfId="36164" xr:uid="{54E23B17-F611-4903-B9F7-2BA3B723EDA8}"/>
    <cellStyle name="Millares 5 2 6 3" xfId="5201" xr:uid="{178EECB0-C7E9-4540-9BCF-4B6678CD4136}"/>
    <cellStyle name="Millares 5 2 6 3 2" xfId="13457" xr:uid="{79CDA514-867E-48EB-84E3-DD49A92FD3B7}"/>
    <cellStyle name="Millares 5 2 6 3 2 2" xfId="29970" xr:uid="{4943C045-F638-4BC5-8416-CB39EB5C8C6C}"/>
    <cellStyle name="Millares 5 2 6 3 3" xfId="21714" xr:uid="{5A1F068C-E441-420D-9616-A185E65F7834}"/>
    <cellStyle name="Millares 5 2 6 4" xfId="9329" xr:uid="{0FB723AB-4CA6-4A86-81A0-312F11522D7F}"/>
    <cellStyle name="Millares 5 2 6 4 2" xfId="25842" xr:uid="{CECF6648-E993-48A2-9B08-20C85203AA4A}"/>
    <cellStyle name="Millares 5 2 6 5" xfId="17586" xr:uid="{F7FDA6F5-6751-4934-B055-74E21C8E18CF}"/>
    <cellStyle name="Millares 5 2 6 6" xfId="34100" xr:uid="{AB60EAC1-47E9-4349-8843-0774907E5A5F}"/>
    <cellStyle name="Millares 5 2 7" xfId="2116" xr:uid="{66B39F8A-5693-48E1-9ECD-08985EBB37FC}"/>
    <cellStyle name="Millares 5 2 7 2" xfId="6244" xr:uid="{710D0EA0-38BC-44FE-B0B6-122E4C17CBBA}"/>
    <cellStyle name="Millares 5 2 7 2 2" xfId="14500" xr:uid="{CCFCD8D9-590B-41E2-B27A-A6A2DEA924EC}"/>
    <cellStyle name="Millares 5 2 7 2 2 2" xfId="31013" xr:uid="{9D663A82-7169-4290-8CF9-E220F6484D0E}"/>
    <cellStyle name="Millares 5 2 7 2 3" xfId="22757" xr:uid="{145E3BF3-550D-4634-8DB7-034644564559}"/>
    <cellStyle name="Millares 5 2 7 3" xfId="10372" xr:uid="{49D7DF95-27BE-415B-A85E-401B7F806F3B}"/>
    <cellStyle name="Millares 5 2 7 3 2" xfId="26885" xr:uid="{F4C7EFDB-D68F-40E3-A000-893E23046C2A}"/>
    <cellStyle name="Millares 5 2 7 4" xfId="18629" xr:uid="{61D86F76-FCE5-4F62-84A3-800805998DA7}"/>
    <cellStyle name="Millares 5 2 7 5" xfId="35143" xr:uid="{86C61258-3F6D-4E78-939B-264B90CEEB09}"/>
    <cellStyle name="Millares 5 2 8" xfId="4180" xr:uid="{F07A5A72-B57F-424E-B4B8-35B9581D350A}"/>
    <cellStyle name="Millares 5 2 8 2" xfId="12436" xr:uid="{07865D30-FA83-4407-941F-4096CCF58254}"/>
    <cellStyle name="Millares 5 2 8 2 2" xfId="28949" xr:uid="{839DD54D-EA25-486C-A01C-D1D7632C4A4D}"/>
    <cellStyle name="Millares 5 2 8 3" xfId="20693" xr:uid="{A4A4E131-AD79-4769-96F3-837B6146CDE8}"/>
    <cellStyle name="Millares 5 2 9" xfId="8308" xr:uid="{C3E25FEA-545B-42C2-AF29-BFD258C41D82}"/>
    <cellStyle name="Millares 5 2 9 2" xfId="24821" xr:uid="{E8FE279E-ED77-4DE9-972C-DA382BBBEE84}"/>
    <cellStyle name="Millares 5 3" xfId="83" xr:uid="{67062250-3189-44AF-BA06-E9BBD77E49C5}"/>
    <cellStyle name="Millares 5 3 10" xfId="33110" xr:uid="{30068CD2-3CB4-4B8F-9B1C-9AF83043EA25}"/>
    <cellStyle name="Millares 5 3 2" xfId="207" xr:uid="{6031A397-E25E-4600-A762-A1701694CB0A}"/>
    <cellStyle name="Millares 5 3 2 2" xfId="455" xr:uid="{C6E896B0-CE97-458A-8D83-B7FD81939CE0}"/>
    <cellStyle name="Millares 5 3 2 2 2" xfId="958" xr:uid="{BE88BA34-17C7-4BD2-95C1-E0C9C8A42EFB}"/>
    <cellStyle name="Millares 5 3 2 2 2 2" xfId="1979" xr:uid="{137B281B-DC6E-4C9C-B507-898D2953B8E2}"/>
    <cellStyle name="Millares 5 3 2 2 2 2 2" xfId="4043" xr:uid="{90724C68-0C72-4807-892F-2962A5A1E2CA}"/>
    <cellStyle name="Millares 5 3 2 2 2 2 2 2" xfId="8171" xr:uid="{1D47017E-E124-4336-BE08-C364EB54A35E}"/>
    <cellStyle name="Millares 5 3 2 2 2 2 2 2 2" xfId="16427" xr:uid="{4A5D7E69-B24B-4709-918B-66C0F8A76014}"/>
    <cellStyle name="Millares 5 3 2 2 2 2 2 2 2 2" xfId="32940" xr:uid="{3521862A-3124-42FD-ACDE-D3D28626F47C}"/>
    <cellStyle name="Millares 5 3 2 2 2 2 2 2 3" xfId="24684" xr:uid="{6184ED33-AC1A-4D46-8367-2EF9869F6C44}"/>
    <cellStyle name="Millares 5 3 2 2 2 2 2 3" xfId="12299" xr:uid="{6444C8D1-BF37-4D4D-A8FD-8030DFEA3EAC}"/>
    <cellStyle name="Millares 5 3 2 2 2 2 2 3 2" xfId="28812" xr:uid="{61090FA9-0796-4EEE-B430-04E60DAA74C8}"/>
    <cellStyle name="Millares 5 3 2 2 2 2 2 4" xfId="20556" xr:uid="{3C1116B9-3267-49B7-BE2A-FB95E673DB1D}"/>
    <cellStyle name="Millares 5 3 2 2 2 2 2 5" xfId="37070" xr:uid="{A36E0126-673D-46F6-8D12-E175A3BDA6A9}"/>
    <cellStyle name="Millares 5 3 2 2 2 2 3" xfId="6107" xr:uid="{4696FE9A-8B88-4455-90F2-3EBC9D0C518F}"/>
    <cellStyle name="Millares 5 3 2 2 2 2 3 2" xfId="14363" xr:uid="{D80529A8-4028-4530-8138-F8C8118F6685}"/>
    <cellStyle name="Millares 5 3 2 2 2 2 3 2 2" xfId="30876" xr:uid="{61DF9728-CD63-4CA8-AC25-7A97C9E9ACC2}"/>
    <cellStyle name="Millares 5 3 2 2 2 2 3 3" xfId="22620" xr:uid="{81B1C185-AC39-48BA-9E52-369F52BC4E04}"/>
    <cellStyle name="Millares 5 3 2 2 2 2 4" xfId="10235" xr:uid="{4CD3F5E7-0C50-45AB-ABC8-4F2A8CE1B118}"/>
    <cellStyle name="Millares 5 3 2 2 2 2 4 2" xfId="26748" xr:uid="{6FAF0147-DB5B-437A-8853-8954998CBEBA}"/>
    <cellStyle name="Millares 5 3 2 2 2 2 5" xfId="18492" xr:uid="{E64812DD-2795-4C7E-A406-0A79CF70F9AB}"/>
    <cellStyle name="Millares 5 3 2 2 2 2 6" xfId="35006" xr:uid="{7363D262-A57A-4790-8675-D9E2272747F8}"/>
    <cellStyle name="Millares 5 3 2 2 2 3" xfId="3022" xr:uid="{56E5F3D2-A8F5-4942-8BBD-718A66EFAD82}"/>
    <cellStyle name="Millares 5 3 2 2 2 3 2" xfId="7150" xr:uid="{19BDFDDB-D832-44D1-92F5-EEA11B63B952}"/>
    <cellStyle name="Millares 5 3 2 2 2 3 2 2" xfId="15406" xr:uid="{756EF3F6-DCA8-4E88-96D4-7A5236F83D6B}"/>
    <cellStyle name="Millares 5 3 2 2 2 3 2 2 2" xfId="31919" xr:uid="{FC4C4C80-F5AB-4CFE-8CAE-02436EC30BE8}"/>
    <cellStyle name="Millares 5 3 2 2 2 3 2 3" xfId="23663" xr:uid="{5FD4B55C-EFA5-4FC8-ABD9-4B5A567FCD05}"/>
    <cellStyle name="Millares 5 3 2 2 2 3 3" xfId="11278" xr:uid="{B448C1CE-4E5B-4AFD-93DF-E644485DC628}"/>
    <cellStyle name="Millares 5 3 2 2 2 3 3 2" xfId="27791" xr:uid="{0AC0E2DA-00C2-4A28-A7A7-ED4B81FC0027}"/>
    <cellStyle name="Millares 5 3 2 2 2 3 4" xfId="19535" xr:uid="{1E3B65E0-226B-4020-BAC5-BF5D692453E8}"/>
    <cellStyle name="Millares 5 3 2 2 2 3 5" xfId="36049" xr:uid="{C68300FA-7A8D-4697-A6C4-2D2DDF719B45}"/>
    <cellStyle name="Millares 5 3 2 2 2 4" xfId="5086" xr:uid="{EEAFF4A1-EDFA-4A76-9C28-4634A45A3323}"/>
    <cellStyle name="Millares 5 3 2 2 2 4 2" xfId="13342" xr:uid="{E626D039-89B9-4241-8BAE-8FCB87471A15}"/>
    <cellStyle name="Millares 5 3 2 2 2 4 2 2" xfId="29855" xr:uid="{DAA8CC9C-B061-4415-ABD6-172F998BA65E}"/>
    <cellStyle name="Millares 5 3 2 2 2 4 3" xfId="21599" xr:uid="{52C75F86-0A10-46D9-AD77-CABC729EAF18}"/>
    <cellStyle name="Millares 5 3 2 2 2 5" xfId="9214" xr:uid="{75CE76E1-704A-451E-B306-F1635865DE1D}"/>
    <cellStyle name="Millares 5 3 2 2 2 5 2" xfId="25727" xr:uid="{723FFE76-46EF-4D25-9F64-A02766C40AC3}"/>
    <cellStyle name="Millares 5 3 2 2 2 6" xfId="17471" xr:uid="{D962DA95-8826-443D-BDED-A1DBE7BC9DF0}"/>
    <cellStyle name="Millares 5 3 2 2 2 7" xfId="33985" xr:uid="{FE4F7F8E-F9AE-4BB4-96DA-4628DE81B52E}"/>
    <cellStyle name="Millares 5 3 2 2 3" xfId="1476" xr:uid="{18103BD1-3940-4B59-BDA0-11CBAA836052}"/>
    <cellStyle name="Millares 5 3 2 2 3 2" xfId="3540" xr:uid="{EA22BBDE-C637-4D65-BB11-C4A788A79032}"/>
    <cellStyle name="Millares 5 3 2 2 3 2 2" xfId="7668" xr:uid="{A402965B-A75A-4212-AD4A-DEE2646EDF70}"/>
    <cellStyle name="Millares 5 3 2 2 3 2 2 2" xfId="15924" xr:uid="{A7C94F52-4CFE-459E-B061-5B77B948BCDB}"/>
    <cellStyle name="Millares 5 3 2 2 3 2 2 2 2" xfId="32437" xr:uid="{38110E25-9CF9-4854-9278-B9C0975F8D2B}"/>
    <cellStyle name="Millares 5 3 2 2 3 2 2 3" xfId="24181" xr:uid="{6281CC5D-1873-4B64-8297-BFDA24CDA531}"/>
    <cellStyle name="Millares 5 3 2 2 3 2 3" xfId="11796" xr:uid="{A90F2FEC-0CA9-4128-BC11-AD9804359409}"/>
    <cellStyle name="Millares 5 3 2 2 3 2 3 2" xfId="28309" xr:uid="{7AE3D53B-7A27-475A-995B-C4C5D8209747}"/>
    <cellStyle name="Millares 5 3 2 2 3 2 4" xfId="20053" xr:uid="{41E87438-228C-4FB2-9004-F2292D1DBCDD}"/>
    <cellStyle name="Millares 5 3 2 2 3 2 5" xfId="36567" xr:uid="{52016EAF-CF1E-4ED2-A55E-3541A0300178}"/>
    <cellStyle name="Millares 5 3 2 2 3 3" xfId="5604" xr:uid="{563CDBA8-9494-4C04-B098-C159FD36F5C5}"/>
    <cellStyle name="Millares 5 3 2 2 3 3 2" xfId="13860" xr:uid="{6785FFA0-AC07-4B17-B9C1-154756C31AF5}"/>
    <cellStyle name="Millares 5 3 2 2 3 3 2 2" xfId="30373" xr:uid="{0E1BC28A-3A16-42E2-B7B0-5FB9CED43BFF}"/>
    <cellStyle name="Millares 5 3 2 2 3 3 3" xfId="22117" xr:uid="{EDC9451A-F2E1-49A8-8B5D-8B69CEA2A038}"/>
    <cellStyle name="Millares 5 3 2 2 3 4" xfId="9732" xr:uid="{5F4D9D9E-3726-485F-B94F-7E2401114CC4}"/>
    <cellStyle name="Millares 5 3 2 2 3 4 2" xfId="26245" xr:uid="{118A2D74-830B-49A3-BAE9-6ECA0BFE9958}"/>
    <cellStyle name="Millares 5 3 2 2 3 5" xfId="17989" xr:uid="{CF043695-2D0E-45E4-B75F-16202EE6F27E}"/>
    <cellStyle name="Millares 5 3 2 2 3 6" xfId="34503" xr:uid="{4DAF46E9-C6C6-4DC0-B19D-DCEEDC2172A0}"/>
    <cellStyle name="Millares 5 3 2 2 4" xfId="2519" xr:uid="{6274A431-F2DF-46BA-817B-EDA92DF0313A}"/>
    <cellStyle name="Millares 5 3 2 2 4 2" xfId="6647" xr:uid="{CB6A32BB-B677-4B74-823F-0E5D68A876B5}"/>
    <cellStyle name="Millares 5 3 2 2 4 2 2" xfId="14903" xr:uid="{E62A0CD7-AF89-4E91-B074-6CDF620F68F1}"/>
    <cellStyle name="Millares 5 3 2 2 4 2 2 2" xfId="31416" xr:uid="{360112A9-BB5F-4257-9A91-53B700EEA661}"/>
    <cellStyle name="Millares 5 3 2 2 4 2 3" xfId="23160" xr:uid="{56CBA59F-8B90-47EE-A621-77235DE13456}"/>
    <cellStyle name="Millares 5 3 2 2 4 3" xfId="10775" xr:uid="{AC19F30F-6F20-48FE-873B-ACF857AEC0E2}"/>
    <cellStyle name="Millares 5 3 2 2 4 3 2" xfId="27288" xr:uid="{ACD11FB2-3F0D-4B24-8CBC-99503A7E17A9}"/>
    <cellStyle name="Millares 5 3 2 2 4 4" xfId="19032" xr:uid="{F717BCED-22EB-4953-9FC0-922A213285AF}"/>
    <cellStyle name="Millares 5 3 2 2 4 5" xfId="35546" xr:uid="{121F2460-5182-434B-B862-9295CE30962C}"/>
    <cellStyle name="Millares 5 3 2 2 5" xfId="4583" xr:uid="{4CAB5A92-8738-4CAD-8BD1-6652AF0EDA10}"/>
    <cellStyle name="Millares 5 3 2 2 5 2" xfId="12839" xr:uid="{8305E41B-5F99-4C0B-B7FC-F94265B85BC3}"/>
    <cellStyle name="Millares 5 3 2 2 5 2 2" xfId="29352" xr:uid="{0FBE39C3-A141-4AC5-84A0-2E26844866ED}"/>
    <cellStyle name="Millares 5 3 2 2 5 3" xfId="21096" xr:uid="{37A14FA9-4087-4DF2-8A73-3628E897A286}"/>
    <cellStyle name="Millares 5 3 2 2 6" xfId="8711" xr:uid="{623C70B8-3D94-4714-8999-FF12F70CC0F7}"/>
    <cellStyle name="Millares 5 3 2 2 6 2" xfId="25224" xr:uid="{A2C9F448-E299-4B86-ABE7-093C0133EAE7}"/>
    <cellStyle name="Millares 5 3 2 2 7" xfId="16968" xr:uid="{37F1E128-7720-4783-922F-96A94F1AD552}"/>
    <cellStyle name="Millares 5 3 2 2 8" xfId="33482" xr:uid="{C9A4E6A4-7656-48D4-AA4F-1FA312845B96}"/>
    <cellStyle name="Millares 5 3 2 3" xfId="710" xr:uid="{1902E35F-B36A-4252-BF89-C36F2365FDB8}"/>
    <cellStyle name="Millares 5 3 2 3 2" xfId="1731" xr:uid="{36D61FB2-5217-4E53-B54E-E0C528A07D84}"/>
    <cellStyle name="Millares 5 3 2 3 2 2" xfId="3795" xr:uid="{6BC60D05-98DF-4C59-BD7B-2C7DABB9B61F}"/>
    <cellStyle name="Millares 5 3 2 3 2 2 2" xfId="7923" xr:uid="{60BF431D-E675-4964-8A62-21123818B9BF}"/>
    <cellStyle name="Millares 5 3 2 3 2 2 2 2" xfId="16179" xr:uid="{B98BB827-BE34-4B3C-A7C6-92D48C7D3D15}"/>
    <cellStyle name="Millares 5 3 2 3 2 2 2 2 2" xfId="32692" xr:uid="{C47AD066-FBFA-402A-95C6-63E1C17BBB23}"/>
    <cellStyle name="Millares 5 3 2 3 2 2 2 3" xfId="24436" xr:uid="{B00CBF65-B4DC-4F5B-9740-9E77F5FEFD0B}"/>
    <cellStyle name="Millares 5 3 2 3 2 2 3" xfId="12051" xr:uid="{93D5C9A5-45B9-4750-85F4-6F7C8B77AED4}"/>
    <cellStyle name="Millares 5 3 2 3 2 2 3 2" xfId="28564" xr:uid="{9B45109F-9FF0-475B-9659-ABF5013CE859}"/>
    <cellStyle name="Millares 5 3 2 3 2 2 4" xfId="20308" xr:uid="{8B746DD2-74BF-41E6-B2A7-CDCFA74C177A}"/>
    <cellStyle name="Millares 5 3 2 3 2 2 5" xfId="36822" xr:uid="{41E8BF25-3E75-40E3-833C-D7BCDED1E3F6}"/>
    <cellStyle name="Millares 5 3 2 3 2 3" xfId="5859" xr:uid="{A8ECA50C-11C5-42D4-B395-72EDDFD0AC0C}"/>
    <cellStyle name="Millares 5 3 2 3 2 3 2" xfId="14115" xr:uid="{992D77A7-3FEA-4D4D-9480-D8D06E93EFC8}"/>
    <cellStyle name="Millares 5 3 2 3 2 3 2 2" xfId="30628" xr:uid="{28519C03-9811-427E-BC12-A4B9E72ACB53}"/>
    <cellStyle name="Millares 5 3 2 3 2 3 3" xfId="22372" xr:uid="{6FAACA67-B035-4A6C-AB00-EB17167B962C}"/>
    <cellStyle name="Millares 5 3 2 3 2 4" xfId="9987" xr:uid="{0A589535-C03E-409D-859E-FE579CBD4B69}"/>
    <cellStyle name="Millares 5 3 2 3 2 4 2" xfId="26500" xr:uid="{629CFEC4-30E0-42BB-9A0D-05D0FFFAFA8D}"/>
    <cellStyle name="Millares 5 3 2 3 2 5" xfId="18244" xr:uid="{2BDF8BE9-FA3C-4E73-BC18-3A76005581D3}"/>
    <cellStyle name="Millares 5 3 2 3 2 6" xfId="34758" xr:uid="{09D4E1F0-ADE3-4BED-9E59-258756581914}"/>
    <cellStyle name="Millares 5 3 2 3 3" xfId="2774" xr:uid="{7CBF1BCF-AB2E-4F8F-A318-25CE3FA053F5}"/>
    <cellStyle name="Millares 5 3 2 3 3 2" xfId="6902" xr:uid="{53A3B557-AA4C-4C38-A1BA-456A144FBB2C}"/>
    <cellStyle name="Millares 5 3 2 3 3 2 2" xfId="15158" xr:uid="{D0AD4C69-A248-4E46-ACED-14DFDB966D4E}"/>
    <cellStyle name="Millares 5 3 2 3 3 2 2 2" xfId="31671" xr:uid="{9837902F-B3AA-4F4B-BE72-82F6A75A17DF}"/>
    <cellStyle name="Millares 5 3 2 3 3 2 3" xfId="23415" xr:uid="{2AE03607-3E7E-4CFE-BE9F-4CC699E911B2}"/>
    <cellStyle name="Millares 5 3 2 3 3 3" xfId="11030" xr:uid="{1BE40257-B8A8-4953-ABFD-947E841A53AE}"/>
    <cellStyle name="Millares 5 3 2 3 3 3 2" xfId="27543" xr:uid="{ABC5A601-0D15-42F5-B52D-1CE265D129B9}"/>
    <cellStyle name="Millares 5 3 2 3 3 4" xfId="19287" xr:uid="{812E7D65-1EF6-4A54-8A79-A5C79421B069}"/>
    <cellStyle name="Millares 5 3 2 3 3 5" xfId="35801" xr:uid="{86829B4D-3F67-4A79-B31B-C03B1AE32A82}"/>
    <cellStyle name="Millares 5 3 2 3 4" xfId="4838" xr:uid="{C05B6B36-2047-41C9-9527-4BECBCE6121F}"/>
    <cellStyle name="Millares 5 3 2 3 4 2" xfId="13094" xr:uid="{BD01B36D-C8B0-4B36-9021-C5E4BC3804C4}"/>
    <cellStyle name="Millares 5 3 2 3 4 2 2" xfId="29607" xr:uid="{655B762F-FF03-4921-99EF-D128E44FBC11}"/>
    <cellStyle name="Millares 5 3 2 3 4 3" xfId="21351" xr:uid="{0070E45A-056D-41A8-AB63-0DF749F8B0FE}"/>
    <cellStyle name="Millares 5 3 2 3 5" xfId="8966" xr:uid="{5FF60F4B-8D12-4247-A042-72AC3D5042F5}"/>
    <cellStyle name="Millares 5 3 2 3 5 2" xfId="25479" xr:uid="{297AF296-650E-4E8F-9C7B-F46142D2BEFF}"/>
    <cellStyle name="Millares 5 3 2 3 6" xfId="17223" xr:uid="{E55CDA60-C59C-46D0-8121-736724A7D31E}"/>
    <cellStyle name="Millares 5 3 2 3 7" xfId="33737" xr:uid="{1FE896B9-A9B2-453A-8412-69A9C4983C8F}"/>
    <cellStyle name="Millares 5 3 2 4" xfId="1228" xr:uid="{A609ED50-24B6-437A-8041-AE1A861C4EEA}"/>
    <cellStyle name="Millares 5 3 2 4 2" xfId="3292" xr:uid="{44FDD5E2-EFB9-4A20-925F-CFEC48D2B884}"/>
    <cellStyle name="Millares 5 3 2 4 2 2" xfId="7420" xr:uid="{75D43063-F6CF-4C49-8DE0-B4256D08B595}"/>
    <cellStyle name="Millares 5 3 2 4 2 2 2" xfId="15676" xr:uid="{253A2F17-0DDF-4B0B-B9AA-DF67AFE9F60C}"/>
    <cellStyle name="Millares 5 3 2 4 2 2 2 2" xfId="32189" xr:uid="{0B77F290-55DD-4EC5-8A82-DEF55851C349}"/>
    <cellStyle name="Millares 5 3 2 4 2 2 3" xfId="23933" xr:uid="{0C930D78-F547-43FA-987D-1643DB3FF559}"/>
    <cellStyle name="Millares 5 3 2 4 2 3" xfId="11548" xr:uid="{845A5951-D1F9-42A1-B010-85EAF901872E}"/>
    <cellStyle name="Millares 5 3 2 4 2 3 2" xfId="28061" xr:uid="{D986459A-02BA-4323-8577-88DEE1C5790E}"/>
    <cellStyle name="Millares 5 3 2 4 2 4" xfId="19805" xr:uid="{1EEF6BCD-386F-47D9-B6BD-0911B4C51E7D}"/>
    <cellStyle name="Millares 5 3 2 4 2 5" xfId="36319" xr:uid="{1E22D90E-242A-4674-82F5-880B1B42C83D}"/>
    <cellStyle name="Millares 5 3 2 4 3" xfId="5356" xr:uid="{771106AA-3F15-4C32-A6CA-4F11D8AE0541}"/>
    <cellStyle name="Millares 5 3 2 4 3 2" xfId="13612" xr:uid="{471C9742-4DFA-4FB0-AAD2-F22FE8F669A6}"/>
    <cellStyle name="Millares 5 3 2 4 3 2 2" xfId="30125" xr:uid="{B4A81140-4728-4CC2-80BA-F24315518234}"/>
    <cellStyle name="Millares 5 3 2 4 3 3" xfId="21869" xr:uid="{B44A6DD6-6A52-424D-8FCE-88D480A6F445}"/>
    <cellStyle name="Millares 5 3 2 4 4" xfId="9484" xr:uid="{02BE59B6-7586-4813-ADFF-BB3FE634A5CD}"/>
    <cellStyle name="Millares 5 3 2 4 4 2" xfId="25997" xr:uid="{0C43E59B-A977-49B9-963A-AF8AB55E12CF}"/>
    <cellStyle name="Millares 5 3 2 4 5" xfId="17741" xr:uid="{972E416C-0233-4CF1-99A5-C0C78BBE5C78}"/>
    <cellStyle name="Millares 5 3 2 4 6" xfId="34255" xr:uid="{5F9983B4-AFDB-4F4C-B334-8D1922E38F8C}"/>
    <cellStyle name="Millares 5 3 2 5" xfId="2271" xr:uid="{74827300-7812-4462-AD9D-3445B9FB1A59}"/>
    <cellStyle name="Millares 5 3 2 5 2" xfId="6399" xr:uid="{676641E9-CEBB-4C8F-8D91-6A230F864357}"/>
    <cellStyle name="Millares 5 3 2 5 2 2" xfId="14655" xr:uid="{A9573623-6EF3-4385-833D-F73DC7335919}"/>
    <cellStyle name="Millares 5 3 2 5 2 2 2" xfId="31168" xr:uid="{21E37031-48CD-4F7A-AE10-EB67ABA11396}"/>
    <cellStyle name="Millares 5 3 2 5 2 3" xfId="22912" xr:uid="{06809AA2-4A45-4A50-9450-A6D06365ED9E}"/>
    <cellStyle name="Millares 5 3 2 5 3" xfId="10527" xr:uid="{59B8583D-4F75-4E3F-93BD-81988E1977B1}"/>
    <cellStyle name="Millares 5 3 2 5 3 2" xfId="27040" xr:uid="{76576550-3319-4628-A446-A6DBE23C2574}"/>
    <cellStyle name="Millares 5 3 2 5 4" xfId="18784" xr:uid="{8807F427-3E10-408C-A638-49EFC1295F77}"/>
    <cellStyle name="Millares 5 3 2 5 5" xfId="35298" xr:uid="{96BBEE7F-9815-4930-A849-E7194A3ADB6A}"/>
    <cellStyle name="Millares 5 3 2 6" xfId="4335" xr:uid="{528A0C47-AE67-4FA8-ACB1-DE6ECCF3BAC8}"/>
    <cellStyle name="Millares 5 3 2 6 2" xfId="12591" xr:uid="{9A3AAD0C-532B-4273-B7BE-97BBBFCE8972}"/>
    <cellStyle name="Millares 5 3 2 6 2 2" xfId="29104" xr:uid="{A15C7C22-39CA-4A48-9F03-C25FB552A677}"/>
    <cellStyle name="Millares 5 3 2 6 3" xfId="20848" xr:uid="{B5F39E43-9CD0-403D-8B59-8E0D93F49003}"/>
    <cellStyle name="Millares 5 3 2 7" xfId="8463" xr:uid="{BAEE2FE7-E727-4675-B778-0861F53F9CBA}"/>
    <cellStyle name="Millares 5 3 2 7 2" xfId="24976" xr:uid="{3800BD21-1986-4907-9FE8-C1C6447BAAED}"/>
    <cellStyle name="Millares 5 3 2 8" xfId="16720" xr:uid="{7920888C-26FA-43F6-8F2B-FABA9B461DF7}"/>
    <cellStyle name="Millares 5 3 2 9" xfId="33234" xr:uid="{4D40BD7C-1336-41CF-BE54-4F87D39FF13A}"/>
    <cellStyle name="Millares 5 3 3" xfId="331" xr:uid="{EB8BA99B-777D-49CB-BD04-A0047B47B887}"/>
    <cellStyle name="Millares 5 3 3 2" xfId="834" xr:uid="{98F158AE-C726-4036-BACF-10E8345A05F2}"/>
    <cellStyle name="Millares 5 3 3 2 2" xfId="1855" xr:uid="{B1024C76-2A75-4090-B5E5-2A7F37B532D8}"/>
    <cellStyle name="Millares 5 3 3 2 2 2" xfId="3919" xr:uid="{58674FC7-9672-4C91-B44A-6C81DD39EC9B}"/>
    <cellStyle name="Millares 5 3 3 2 2 2 2" xfId="8047" xr:uid="{0772B420-ED0B-4246-9F97-F13432D27152}"/>
    <cellStyle name="Millares 5 3 3 2 2 2 2 2" xfId="16303" xr:uid="{9B99A69F-34A7-43C5-8B31-0FB3DCDC6F21}"/>
    <cellStyle name="Millares 5 3 3 2 2 2 2 2 2" xfId="32816" xr:uid="{07EFBABD-9F96-4E0B-AEDF-83120F61FC7F}"/>
    <cellStyle name="Millares 5 3 3 2 2 2 2 3" xfId="24560" xr:uid="{3333BAA2-9BD0-4020-BD7E-EF680815C465}"/>
    <cellStyle name="Millares 5 3 3 2 2 2 3" xfId="12175" xr:uid="{525EB523-1432-4073-9296-4DC428D521B8}"/>
    <cellStyle name="Millares 5 3 3 2 2 2 3 2" xfId="28688" xr:uid="{5211818E-D3C7-4611-AA74-6C83A783C852}"/>
    <cellStyle name="Millares 5 3 3 2 2 2 4" xfId="20432" xr:uid="{BE6B0B32-0904-4EAC-939B-AE2E783B1167}"/>
    <cellStyle name="Millares 5 3 3 2 2 2 5" xfId="36946" xr:uid="{D45F3B88-1C34-43C2-9411-BBA9AC9DCA98}"/>
    <cellStyle name="Millares 5 3 3 2 2 3" xfId="5983" xr:uid="{63F70490-89E0-4EF4-A3D1-7D526941332E}"/>
    <cellStyle name="Millares 5 3 3 2 2 3 2" xfId="14239" xr:uid="{B3F7BA69-A4A2-494F-B280-3CA4A4F42B69}"/>
    <cellStyle name="Millares 5 3 3 2 2 3 2 2" xfId="30752" xr:uid="{4475A90A-CE22-4A3D-BD53-BF3D2CB3E3AE}"/>
    <cellStyle name="Millares 5 3 3 2 2 3 3" xfId="22496" xr:uid="{4226DF82-483B-4E47-BEA0-51BAEC6F3FB6}"/>
    <cellStyle name="Millares 5 3 3 2 2 4" xfId="10111" xr:uid="{4D6EEAF4-FF33-4F42-822D-40D9D6A289A1}"/>
    <cellStyle name="Millares 5 3 3 2 2 4 2" xfId="26624" xr:uid="{918BD274-0AA8-4891-85D7-38623C0052C6}"/>
    <cellStyle name="Millares 5 3 3 2 2 5" xfId="18368" xr:uid="{D517C8FA-C400-4403-B407-345AC108566B}"/>
    <cellStyle name="Millares 5 3 3 2 2 6" xfId="34882" xr:uid="{C68806D6-6791-49A9-8865-FC60082CB1B8}"/>
    <cellStyle name="Millares 5 3 3 2 3" xfId="2898" xr:uid="{E123E241-F363-400A-BA43-A9A5B0220123}"/>
    <cellStyle name="Millares 5 3 3 2 3 2" xfId="7026" xr:uid="{B2C5F7A7-80D2-4E9C-8267-F37556AB8E11}"/>
    <cellStyle name="Millares 5 3 3 2 3 2 2" xfId="15282" xr:uid="{5D06BB9D-020D-4772-9C99-8B634A695D78}"/>
    <cellStyle name="Millares 5 3 3 2 3 2 2 2" xfId="31795" xr:uid="{808B3F2A-B5A0-4ED4-9A68-F8B3F6BF35E6}"/>
    <cellStyle name="Millares 5 3 3 2 3 2 3" xfId="23539" xr:uid="{FE9283F9-2CBB-4A15-9664-B9EAB8A25DF3}"/>
    <cellStyle name="Millares 5 3 3 2 3 3" xfId="11154" xr:uid="{079DAC94-7C86-4009-9B3D-8BD5F40B5032}"/>
    <cellStyle name="Millares 5 3 3 2 3 3 2" xfId="27667" xr:uid="{7EC516D9-9681-40F8-94AE-6CD288216403}"/>
    <cellStyle name="Millares 5 3 3 2 3 4" xfId="19411" xr:uid="{B0E577EC-5747-4FF8-A030-B08C63A45A25}"/>
    <cellStyle name="Millares 5 3 3 2 3 5" xfId="35925" xr:uid="{F3F0AFE3-60E7-4CAD-BA1E-FB6315702090}"/>
    <cellStyle name="Millares 5 3 3 2 4" xfId="4962" xr:uid="{4BBBAE41-935E-4327-AA6F-FB2345037B52}"/>
    <cellStyle name="Millares 5 3 3 2 4 2" xfId="13218" xr:uid="{678AA681-D5F1-415A-B235-E4DE23A505BA}"/>
    <cellStyle name="Millares 5 3 3 2 4 2 2" xfId="29731" xr:uid="{18B65EA4-284C-43C8-A005-B8B44661B34A}"/>
    <cellStyle name="Millares 5 3 3 2 4 3" xfId="21475" xr:uid="{A0F52D3C-D275-4317-8459-EF5C1BF123E3}"/>
    <cellStyle name="Millares 5 3 3 2 5" xfId="9090" xr:uid="{E8279FF8-BDCB-45DE-9D61-118FB8D6963A}"/>
    <cellStyle name="Millares 5 3 3 2 5 2" xfId="25603" xr:uid="{C045E71A-C1F5-488D-806E-C90B219FE213}"/>
    <cellStyle name="Millares 5 3 3 2 6" xfId="17347" xr:uid="{D99112F2-D42B-4FD2-8AD3-F23843DA9619}"/>
    <cellStyle name="Millares 5 3 3 2 7" xfId="33861" xr:uid="{720F17E4-EAE9-4F4B-B28C-F9A77A52513B}"/>
    <cellStyle name="Millares 5 3 3 3" xfId="1352" xr:uid="{D00725CB-0F28-47AB-972D-A2AD4B067C4D}"/>
    <cellStyle name="Millares 5 3 3 3 2" xfId="3416" xr:uid="{34131E35-B2A8-43E1-B3D3-B5F420902AB0}"/>
    <cellStyle name="Millares 5 3 3 3 2 2" xfId="7544" xr:uid="{E39EE794-E3C4-4DBE-A775-FBE539ED390D}"/>
    <cellStyle name="Millares 5 3 3 3 2 2 2" xfId="15800" xr:uid="{75B304A2-902D-4423-B58F-D6F52406F237}"/>
    <cellStyle name="Millares 5 3 3 3 2 2 2 2" xfId="32313" xr:uid="{5AFC1201-C598-43F1-9A72-5228E1B0041B}"/>
    <cellStyle name="Millares 5 3 3 3 2 2 3" xfId="24057" xr:uid="{2B770000-C00F-4A0F-9DF8-51D86A081E9E}"/>
    <cellStyle name="Millares 5 3 3 3 2 3" xfId="11672" xr:uid="{C4312B7A-1C97-4362-A8C7-DF2EA9087328}"/>
    <cellStyle name="Millares 5 3 3 3 2 3 2" xfId="28185" xr:uid="{3D66AFF3-5D50-40EB-9B41-644F550A212A}"/>
    <cellStyle name="Millares 5 3 3 3 2 4" xfId="19929" xr:uid="{DC60C4BF-2E6F-4E61-8E00-07B82C7A4DCA}"/>
    <cellStyle name="Millares 5 3 3 3 2 5" xfId="36443" xr:uid="{CF369F25-7E42-445F-80C7-C19840A64B20}"/>
    <cellStyle name="Millares 5 3 3 3 3" xfId="5480" xr:uid="{D0590CD3-2786-4EDD-8BD3-25E9436BEF06}"/>
    <cellStyle name="Millares 5 3 3 3 3 2" xfId="13736" xr:uid="{343FDE9D-C95A-4E9A-A09A-A429DE296838}"/>
    <cellStyle name="Millares 5 3 3 3 3 2 2" xfId="30249" xr:uid="{E37CE51E-39D0-4922-8F0B-ABD7C8E7F4F3}"/>
    <cellStyle name="Millares 5 3 3 3 3 3" xfId="21993" xr:uid="{194EFD26-BA76-43D9-8D4F-928C4018D7ED}"/>
    <cellStyle name="Millares 5 3 3 3 4" xfId="9608" xr:uid="{5EF3AA07-D75A-4A71-83EC-16DCC552DB26}"/>
    <cellStyle name="Millares 5 3 3 3 4 2" xfId="26121" xr:uid="{D5158071-F8E0-4EBB-9CC5-CA0649F8F3AD}"/>
    <cellStyle name="Millares 5 3 3 3 5" xfId="17865" xr:uid="{CABBBC82-6AB5-4B1E-980A-120754539EF0}"/>
    <cellStyle name="Millares 5 3 3 3 6" xfId="34379" xr:uid="{D5D26711-C313-4D5F-B431-AC018024462E}"/>
    <cellStyle name="Millares 5 3 3 4" xfId="2395" xr:uid="{93513B54-F86F-4121-ADA9-F36DE8987491}"/>
    <cellStyle name="Millares 5 3 3 4 2" xfId="6523" xr:uid="{E35D1EFF-A704-4FF9-BFB2-1BAEAB305DC7}"/>
    <cellStyle name="Millares 5 3 3 4 2 2" xfId="14779" xr:uid="{C71723BA-09E0-4DC9-B304-CB1450AB31FF}"/>
    <cellStyle name="Millares 5 3 3 4 2 2 2" xfId="31292" xr:uid="{ACC74EC7-B207-41D0-833D-226D3110C54D}"/>
    <cellStyle name="Millares 5 3 3 4 2 3" xfId="23036" xr:uid="{C1D895A0-6629-49C7-BD45-AE2828FA1937}"/>
    <cellStyle name="Millares 5 3 3 4 3" xfId="10651" xr:uid="{E0256992-F4A5-46FA-9E19-E1B39D68C24B}"/>
    <cellStyle name="Millares 5 3 3 4 3 2" xfId="27164" xr:uid="{FF8C31C3-0486-4651-951B-B0303827EF98}"/>
    <cellStyle name="Millares 5 3 3 4 4" xfId="18908" xr:uid="{8ADF87DA-AE0E-4A22-97DD-13927F8C5C62}"/>
    <cellStyle name="Millares 5 3 3 4 5" xfId="35422" xr:uid="{4ED18F82-2AFD-4898-B04E-C8A3269FB8CC}"/>
    <cellStyle name="Millares 5 3 3 5" xfId="4459" xr:uid="{EAC4DD4C-D9BD-4B6B-A45E-DC1AF921CAE1}"/>
    <cellStyle name="Millares 5 3 3 5 2" xfId="12715" xr:uid="{A058E46C-B000-4867-B8C9-8245AC6C439F}"/>
    <cellStyle name="Millares 5 3 3 5 2 2" xfId="29228" xr:uid="{69881318-8323-468B-92AD-7D71AB23BBCB}"/>
    <cellStyle name="Millares 5 3 3 5 3" xfId="20972" xr:uid="{CBDE4DFB-C294-4075-90D7-611F322C0005}"/>
    <cellStyle name="Millares 5 3 3 6" xfId="8587" xr:uid="{92AA02FC-C6B9-4178-B0DC-05C89515E1B9}"/>
    <cellStyle name="Millares 5 3 3 6 2" xfId="25100" xr:uid="{4D0AE4C9-7FCE-4DEE-83FA-ACCCB6FA0C09}"/>
    <cellStyle name="Millares 5 3 3 7" xfId="16844" xr:uid="{576BE065-A9EB-46F6-8221-AAE0F12B7FB4}"/>
    <cellStyle name="Millares 5 3 3 8" xfId="33358" xr:uid="{25E40424-8B93-4AAF-8E06-97BB75026165}"/>
    <cellStyle name="Millares 5 3 4" xfId="586" xr:uid="{03D5EDAB-B989-483A-A312-296DA9E02CDE}"/>
    <cellStyle name="Millares 5 3 4 2" xfId="1607" xr:uid="{37611342-5037-4ED5-901F-B546917826B8}"/>
    <cellStyle name="Millares 5 3 4 2 2" xfId="3671" xr:uid="{220A2DF6-3207-4567-9A04-870866462540}"/>
    <cellStyle name="Millares 5 3 4 2 2 2" xfId="7799" xr:uid="{902B0334-44CE-49C7-A97B-139192EA3513}"/>
    <cellStyle name="Millares 5 3 4 2 2 2 2" xfId="16055" xr:uid="{14A85169-1A0F-4242-9E28-6454C1B4D378}"/>
    <cellStyle name="Millares 5 3 4 2 2 2 2 2" xfId="32568" xr:uid="{FD485730-FBFD-4028-B4AD-35A7CFED70E3}"/>
    <cellStyle name="Millares 5 3 4 2 2 2 3" xfId="24312" xr:uid="{13A1A985-44DB-4AA1-ACE6-AC4A7A4240A1}"/>
    <cellStyle name="Millares 5 3 4 2 2 3" xfId="11927" xr:uid="{973E7B33-67D2-4865-805A-523E11CABB49}"/>
    <cellStyle name="Millares 5 3 4 2 2 3 2" xfId="28440" xr:uid="{E2CF7BE6-222A-4F99-8507-AD9D2D1015F8}"/>
    <cellStyle name="Millares 5 3 4 2 2 4" xfId="20184" xr:uid="{D69F5618-EC43-4E6E-9F6C-5343FFDA9817}"/>
    <cellStyle name="Millares 5 3 4 2 2 5" xfId="36698" xr:uid="{6B34795E-6B1D-4884-B52A-C4FC56FC436A}"/>
    <cellStyle name="Millares 5 3 4 2 3" xfId="5735" xr:uid="{18156D1B-A753-402D-B6F1-7C970D7BD9D2}"/>
    <cellStyle name="Millares 5 3 4 2 3 2" xfId="13991" xr:uid="{F318ECA1-2B49-462B-A240-5E9E17D17B0B}"/>
    <cellStyle name="Millares 5 3 4 2 3 2 2" xfId="30504" xr:uid="{75E33580-80ED-4393-9916-94EE8D06C66F}"/>
    <cellStyle name="Millares 5 3 4 2 3 3" xfId="22248" xr:uid="{53BF7B25-52FC-4887-99F0-6D234F254C76}"/>
    <cellStyle name="Millares 5 3 4 2 4" xfId="9863" xr:uid="{25BCFEB3-5CC6-463D-AB0B-A574F479F2DA}"/>
    <cellStyle name="Millares 5 3 4 2 4 2" xfId="26376" xr:uid="{6B9A3859-7F68-4B3E-B846-13FB1EFE19E6}"/>
    <cellStyle name="Millares 5 3 4 2 5" xfId="18120" xr:uid="{7BC9AFCD-7191-4B47-8946-0B05FA57A8A4}"/>
    <cellStyle name="Millares 5 3 4 2 6" xfId="34634" xr:uid="{CAA80A24-C671-455A-813A-61AC81D712AC}"/>
    <cellStyle name="Millares 5 3 4 3" xfId="2650" xr:uid="{6697C53A-6435-454A-8F17-E622826184BA}"/>
    <cellStyle name="Millares 5 3 4 3 2" xfId="6778" xr:uid="{CD7A77B6-61EA-411E-8ABE-FEFF38DAB38C}"/>
    <cellStyle name="Millares 5 3 4 3 2 2" xfId="15034" xr:uid="{813CC777-778C-4398-A233-4A4BDE1DA927}"/>
    <cellStyle name="Millares 5 3 4 3 2 2 2" xfId="31547" xr:uid="{FFCB0734-7250-4280-8D52-83F81D704858}"/>
    <cellStyle name="Millares 5 3 4 3 2 3" xfId="23291" xr:uid="{4ED34323-DAF2-4C24-BA12-11C42399FA37}"/>
    <cellStyle name="Millares 5 3 4 3 3" xfId="10906" xr:uid="{C40226C2-371B-448E-840E-4E5DB6CEA1CE}"/>
    <cellStyle name="Millares 5 3 4 3 3 2" xfId="27419" xr:uid="{30C7DD68-C97E-4CF5-80F7-4E0908ED903F}"/>
    <cellStyle name="Millares 5 3 4 3 4" xfId="19163" xr:uid="{506F7D77-C5C8-4C56-8BDF-4DC891D5AF8A}"/>
    <cellStyle name="Millares 5 3 4 3 5" xfId="35677" xr:uid="{EC4A5C04-D278-4F12-94DD-828F80B58F9E}"/>
    <cellStyle name="Millares 5 3 4 4" xfId="4714" xr:uid="{F779288A-FFA4-42D4-869D-0B7843FB31AB}"/>
    <cellStyle name="Millares 5 3 4 4 2" xfId="12970" xr:uid="{71593594-E296-40F0-8637-00CBA6B1AD28}"/>
    <cellStyle name="Millares 5 3 4 4 2 2" xfId="29483" xr:uid="{CD23DDDC-C67E-480B-8258-EF65661C8886}"/>
    <cellStyle name="Millares 5 3 4 4 3" xfId="21227" xr:uid="{A31E44F6-DD92-4F25-8C38-E61D6DA5062C}"/>
    <cellStyle name="Millares 5 3 4 5" xfId="8842" xr:uid="{A097B221-8F74-48EC-A4C6-555981071489}"/>
    <cellStyle name="Millares 5 3 4 5 2" xfId="25355" xr:uid="{B9C75889-2A43-404A-83FF-AEA41D5857B2}"/>
    <cellStyle name="Millares 5 3 4 6" xfId="17099" xr:uid="{92CCB0BE-572E-4077-8CB4-2F727F8A9A9B}"/>
    <cellStyle name="Millares 5 3 4 7" xfId="33613" xr:uid="{784434FD-0632-42C9-BF1A-D725290CB1AB}"/>
    <cellStyle name="Millares 5 3 5" xfId="1104" xr:uid="{4468BC94-E2E6-4425-8CBD-FDB3C08452EB}"/>
    <cellStyle name="Millares 5 3 5 2" xfId="3168" xr:uid="{BD6E34BF-4812-4676-9133-362DF097345C}"/>
    <cellStyle name="Millares 5 3 5 2 2" xfId="7296" xr:uid="{979DC483-0642-4FC7-A295-355AE204A2BC}"/>
    <cellStyle name="Millares 5 3 5 2 2 2" xfId="15552" xr:uid="{7D8EA134-10F9-45E9-9C5E-E2A0B205D944}"/>
    <cellStyle name="Millares 5 3 5 2 2 2 2" xfId="32065" xr:uid="{85D2F84D-7C38-43B9-BEB4-CD59B4F29283}"/>
    <cellStyle name="Millares 5 3 5 2 2 3" xfId="23809" xr:uid="{3F8F36DA-283C-456D-9BFC-91B99E1734E1}"/>
    <cellStyle name="Millares 5 3 5 2 3" xfId="11424" xr:uid="{510EF575-4BA3-4311-BD02-4036DCC0E508}"/>
    <cellStyle name="Millares 5 3 5 2 3 2" xfId="27937" xr:uid="{38A1FB3E-D302-4B7E-8ED9-00F2A7FF8A67}"/>
    <cellStyle name="Millares 5 3 5 2 4" xfId="19681" xr:uid="{21BB032E-1864-4DC4-A06B-12423926CC57}"/>
    <cellStyle name="Millares 5 3 5 2 5" xfId="36195" xr:uid="{4A6E655B-4E80-4265-9082-463633CA3A95}"/>
    <cellStyle name="Millares 5 3 5 3" xfId="5232" xr:uid="{EB03D484-B0FB-4DE5-B584-A66559BE3FD5}"/>
    <cellStyle name="Millares 5 3 5 3 2" xfId="13488" xr:uid="{24116824-DE8A-404A-9A96-E910E1317910}"/>
    <cellStyle name="Millares 5 3 5 3 2 2" xfId="30001" xr:uid="{872ECC67-DF87-4653-97DF-F8736390A346}"/>
    <cellStyle name="Millares 5 3 5 3 3" xfId="21745" xr:uid="{F536002C-B28D-43CA-AA85-2E16060C5933}"/>
    <cellStyle name="Millares 5 3 5 4" xfId="9360" xr:uid="{3DF68B26-D3DB-4E81-BB0C-9F0E279223C4}"/>
    <cellStyle name="Millares 5 3 5 4 2" xfId="25873" xr:uid="{AE1FCD60-A5EE-4341-8404-0E5EFDDE9862}"/>
    <cellStyle name="Millares 5 3 5 5" xfId="17617" xr:uid="{4DD6B4A0-9168-4847-9E5F-36385A5370BC}"/>
    <cellStyle name="Millares 5 3 5 6" xfId="34131" xr:uid="{5626C882-4981-4A2A-BD98-4F5594987C8A}"/>
    <cellStyle name="Millares 5 3 6" xfId="2147" xr:uid="{8E3B1411-0F69-461A-8F49-649E28091C5B}"/>
    <cellStyle name="Millares 5 3 6 2" xfId="6275" xr:uid="{E2A06FFB-C085-4795-A3C9-5A71B216F21F}"/>
    <cellStyle name="Millares 5 3 6 2 2" xfId="14531" xr:uid="{F3CFCFE7-096A-46CC-A624-82B18BAF3620}"/>
    <cellStyle name="Millares 5 3 6 2 2 2" xfId="31044" xr:uid="{0570C4C3-D8C0-4249-8284-7E46C52F5F89}"/>
    <cellStyle name="Millares 5 3 6 2 3" xfId="22788" xr:uid="{40385A18-D2D8-489F-9B26-261D3E9F8FAD}"/>
    <cellStyle name="Millares 5 3 6 3" xfId="10403" xr:uid="{8BAB4504-82C8-486C-8348-2DD17DF85ED5}"/>
    <cellStyle name="Millares 5 3 6 3 2" xfId="26916" xr:uid="{748A1D43-AE70-4602-89BB-D7D9B4C27A0E}"/>
    <cellStyle name="Millares 5 3 6 4" xfId="18660" xr:uid="{E820711B-0D44-4C89-83FC-EAE69D7189EB}"/>
    <cellStyle name="Millares 5 3 6 5" xfId="35174" xr:uid="{7DB5DD5E-0FA7-48A6-BE12-0D06708C0B83}"/>
    <cellStyle name="Millares 5 3 7" xfId="4211" xr:uid="{F42582C6-38E9-4C47-B582-F85DDEBEA5BB}"/>
    <cellStyle name="Millares 5 3 7 2" xfId="12467" xr:uid="{DFCC3746-D7A8-4AFE-BD10-7C811E8C401F}"/>
    <cellStyle name="Millares 5 3 7 2 2" xfId="28980" xr:uid="{3CA1EAB0-4B00-4A09-A5AF-4CCF71BACE11}"/>
    <cellStyle name="Millares 5 3 7 3" xfId="20724" xr:uid="{6DBE6BCB-A7A1-4214-84FD-B42A11DF9659}"/>
    <cellStyle name="Millares 5 3 8" xfId="8339" xr:uid="{83099142-7E5F-4588-B199-1EA40E538BB1}"/>
    <cellStyle name="Millares 5 3 8 2" xfId="24852" xr:uid="{C619BFE2-0176-40CB-89F7-7C832C24425F}"/>
    <cellStyle name="Millares 5 3 9" xfId="16596" xr:uid="{2241AC47-2433-410B-A17C-2635C2A5DB9A}"/>
    <cellStyle name="Millares 5 4" xfId="145" xr:uid="{0057A689-DF04-4508-947E-5E8B55E5A43B}"/>
    <cellStyle name="Millares 5 4 2" xfId="393" xr:uid="{C08DAE9E-A9D5-4568-8B59-F8156A3FD589}"/>
    <cellStyle name="Millares 5 4 2 2" xfId="896" xr:uid="{11D9532A-9713-41B1-9923-E545F9F448D8}"/>
    <cellStyle name="Millares 5 4 2 2 2" xfId="1917" xr:uid="{BB3E268C-BDE0-45ED-AE14-19C8C678FC35}"/>
    <cellStyle name="Millares 5 4 2 2 2 2" xfId="3981" xr:uid="{034354A4-04DB-43AC-83EB-D7EC0F406552}"/>
    <cellStyle name="Millares 5 4 2 2 2 2 2" xfId="8109" xr:uid="{3BAAE8AA-1B06-401D-ABD6-A518CF082DAC}"/>
    <cellStyle name="Millares 5 4 2 2 2 2 2 2" xfId="16365" xr:uid="{D86D1F13-187A-4484-8A20-F06105607E2A}"/>
    <cellStyle name="Millares 5 4 2 2 2 2 2 2 2" xfId="32878" xr:uid="{97F6E5B9-E3D2-4AF4-96BC-75F6EE90C2D9}"/>
    <cellStyle name="Millares 5 4 2 2 2 2 2 3" xfId="24622" xr:uid="{F8697ED7-D0F0-4A86-8E67-4E087B3CE82F}"/>
    <cellStyle name="Millares 5 4 2 2 2 2 3" xfId="12237" xr:uid="{6AAFF9C8-A712-4151-99F7-03645CBCA80B}"/>
    <cellStyle name="Millares 5 4 2 2 2 2 3 2" xfId="28750" xr:uid="{8EA56B48-3F5A-43B9-970F-D0D8535FF481}"/>
    <cellStyle name="Millares 5 4 2 2 2 2 4" xfId="20494" xr:uid="{BFC6D983-DC80-4FDB-A9B9-849FB430AA9F}"/>
    <cellStyle name="Millares 5 4 2 2 2 2 5" xfId="37008" xr:uid="{D30F3BAB-084C-4836-85CA-28B8E97F4C21}"/>
    <cellStyle name="Millares 5 4 2 2 2 3" xfId="6045" xr:uid="{AA2C32D3-B6DF-43A9-879C-46CAEC61C880}"/>
    <cellStyle name="Millares 5 4 2 2 2 3 2" xfId="14301" xr:uid="{6445373A-B623-4DF0-89CF-F33A601BF857}"/>
    <cellStyle name="Millares 5 4 2 2 2 3 2 2" xfId="30814" xr:uid="{B4619127-4DAF-40AF-AEED-9788D905E8DE}"/>
    <cellStyle name="Millares 5 4 2 2 2 3 3" xfId="22558" xr:uid="{42A10BA2-962C-46CB-B275-7886F6A817E2}"/>
    <cellStyle name="Millares 5 4 2 2 2 4" xfId="10173" xr:uid="{D0BCD7CB-F7CF-4576-959F-0B863B91CC88}"/>
    <cellStyle name="Millares 5 4 2 2 2 4 2" xfId="26686" xr:uid="{ACAFDBDE-353C-4DF6-9526-24D7B51896A7}"/>
    <cellStyle name="Millares 5 4 2 2 2 5" xfId="18430" xr:uid="{3DDB2F05-E913-4EEE-A9AF-9BF3A7CAC44C}"/>
    <cellStyle name="Millares 5 4 2 2 2 6" xfId="34944" xr:uid="{C6B37559-1EB2-48B1-B9F0-DDAB46860F38}"/>
    <cellStyle name="Millares 5 4 2 2 3" xfId="2960" xr:uid="{CA5EFDA2-EE04-4C83-BB68-FA1C6ED3598F}"/>
    <cellStyle name="Millares 5 4 2 2 3 2" xfId="7088" xr:uid="{1F5CE429-A89A-401F-A786-3ABEFD26CF7D}"/>
    <cellStyle name="Millares 5 4 2 2 3 2 2" xfId="15344" xr:uid="{28C75907-4D3D-419C-A693-68C078AC9E04}"/>
    <cellStyle name="Millares 5 4 2 2 3 2 2 2" xfId="31857" xr:uid="{8F75F268-923E-4310-8888-ADB879D5F6C6}"/>
    <cellStyle name="Millares 5 4 2 2 3 2 3" xfId="23601" xr:uid="{43D6D817-99A6-483F-8010-1A39517A5A43}"/>
    <cellStyle name="Millares 5 4 2 2 3 3" xfId="11216" xr:uid="{4DF1AA31-9849-428C-AA98-29376EF3B4F5}"/>
    <cellStyle name="Millares 5 4 2 2 3 3 2" xfId="27729" xr:uid="{A1D2AD94-0BE0-4F8B-8D44-4E9B97A63155}"/>
    <cellStyle name="Millares 5 4 2 2 3 4" xfId="19473" xr:uid="{927D0BD1-6E20-4A64-90F4-734E47924256}"/>
    <cellStyle name="Millares 5 4 2 2 3 5" xfId="35987" xr:uid="{A4BE2F1E-31FE-4D3B-9918-539EDDD4D804}"/>
    <cellStyle name="Millares 5 4 2 2 4" xfId="5024" xr:uid="{0CF91380-45F3-42B7-BA9E-0362307CD730}"/>
    <cellStyle name="Millares 5 4 2 2 4 2" xfId="13280" xr:uid="{1EE11659-87C7-427A-8383-6B1317B0EBEC}"/>
    <cellStyle name="Millares 5 4 2 2 4 2 2" xfId="29793" xr:uid="{0EB6A35A-F2B9-47F3-8207-FCADC83FCBBE}"/>
    <cellStyle name="Millares 5 4 2 2 4 3" xfId="21537" xr:uid="{02D6F7DD-3F0E-44BA-A140-4F3F31906BD6}"/>
    <cellStyle name="Millares 5 4 2 2 5" xfId="9152" xr:uid="{2A7D9B8D-AACE-4AFB-A433-1FD525DD6C10}"/>
    <cellStyle name="Millares 5 4 2 2 5 2" xfId="25665" xr:uid="{2AFAF951-324E-466B-A5EE-AEC63B0D29D2}"/>
    <cellStyle name="Millares 5 4 2 2 6" xfId="17409" xr:uid="{994E2AFA-B3E6-4CA8-B3C0-11D10F5FE05F}"/>
    <cellStyle name="Millares 5 4 2 2 7" xfId="33923" xr:uid="{41C256AD-84F6-42A1-ADC7-846329852C5B}"/>
    <cellStyle name="Millares 5 4 2 3" xfId="1414" xr:uid="{AD30BB0D-7481-437D-B9CA-4E027AF3BDED}"/>
    <cellStyle name="Millares 5 4 2 3 2" xfId="3478" xr:uid="{6BE83D32-B883-4A85-AFB8-FF32AA526C27}"/>
    <cellStyle name="Millares 5 4 2 3 2 2" xfId="7606" xr:uid="{E285F742-F82A-4B5E-8AF3-2AEE8536AB44}"/>
    <cellStyle name="Millares 5 4 2 3 2 2 2" xfId="15862" xr:uid="{8C66D63B-213D-492E-B512-B64AF3626E45}"/>
    <cellStyle name="Millares 5 4 2 3 2 2 2 2" xfId="32375" xr:uid="{2F9B3CDB-F09B-448D-B24C-14150E921D7A}"/>
    <cellStyle name="Millares 5 4 2 3 2 2 3" xfId="24119" xr:uid="{1F6BB3AE-2D7B-45E4-8585-A93D6CF734B4}"/>
    <cellStyle name="Millares 5 4 2 3 2 3" xfId="11734" xr:uid="{4526EAC2-7E4F-44B2-A338-782E8B7B7A8A}"/>
    <cellStyle name="Millares 5 4 2 3 2 3 2" xfId="28247" xr:uid="{B970FC77-0F36-4AE6-81C4-5D026298E034}"/>
    <cellStyle name="Millares 5 4 2 3 2 4" xfId="19991" xr:uid="{2B686107-01F3-4CD9-9638-0B6DEB5DB102}"/>
    <cellStyle name="Millares 5 4 2 3 2 5" xfId="36505" xr:uid="{6A3A7394-A14C-4F01-8B58-FEF674A9FDA4}"/>
    <cellStyle name="Millares 5 4 2 3 3" xfId="5542" xr:uid="{DA4F26B8-B615-4503-9ED9-CCB79AB00BBA}"/>
    <cellStyle name="Millares 5 4 2 3 3 2" xfId="13798" xr:uid="{31A23599-206F-4090-B7D6-81007FA1F30F}"/>
    <cellStyle name="Millares 5 4 2 3 3 2 2" xfId="30311" xr:uid="{98350FF7-0CF3-4263-80BD-BED0B16EB2ED}"/>
    <cellStyle name="Millares 5 4 2 3 3 3" xfId="22055" xr:uid="{76F904F1-F16D-4145-962E-A3E8F3C05F10}"/>
    <cellStyle name="Millares 5 4 2 3 4" xfId="9670" xr:uid="{15369DDE-D84D-4E0E-9BFA-D55C2048B143}"/>
    <cellStyle name="Millares 5 4 2 3 4 2" xfId="26183" xr:uid="{2B8E607F-4A60-42B9-8B40-CB63C5CF05BC}"/>
    <cellStyle name="Millares 5 4 2 3 5" xfId="17927" xr:uid="{229A7C21-7C8C-404A-A4FA-5B4E506F9E80}"/>
    <cellStyle name="Millares 5 4 2 3 6" xfId="34441" xr:uid="{ABCA3A4B-0F5B-408B-BAE2-A6D7BDD21D21}"/>
    <cellStyle name="Millares 5 4 2 4" xfId="2457" xr:uid="{DD229CF2-5547-4023-B9A2-C34DD8855760}"/>
    <cellStyle name="Millares 5 4 2 4 2" xfId="6585" xr:uid="{A6C6DBE2-350B-40C5-83D0-CFBA18B01C2C}"/>
    <cellStyle name="Millares 5 4 2 4 2 2" xfId="14841" xr:uid="{0D96DE26-E4B5-45E3-BF47-A5978F6A03DD}"/>
    <cellStyle name="Millares 5 4 2 4 2 2 2" xfId="31354" xr:uid="{01527C64-AD92-4B8A-8964-BB103A261EBB}"/>
    <cellStyle name="Millares 5 4 2 4 2 3" xfId="23098" xr:uid="{229FEA5E-94CD-412B-A83E-2C78FE476E4C}"/>
    <cellStyle name="Millares 5 4 2 4 3" xfId="10713" xr:uid="{71CFA107-FE07-420D-AF40-21F93E583444}"/>
    <cellStyle name="Millares 5 4 2 4 3 2" xfId="27226" xr:uid="{D7CBF153-1BB7-4B23-9E51-BAC462D94980}"/>
    <cellStyle name="Millares 5 4 2 4 4" xfId="18970" xr:uid="{60F21481-E740-4C34-B51B-7A5A5595FE59}"/>
    <cellStyle name="Millares 5 4 2 4 5" xfId="35484" xr:uid="{1CBBFB4A-EAB5-4B1F-A11C-92E5A78FCDE2}"/>
    <cellStyle name="Millares 5 4 2 5" xfId="4521" xr:uid="{099D6288-90E4-40CE-BC86-80B0301577F0}"/>
    <cellStyle name="Millares 5 4 2 5 2" xfId="12777" xr:uid="{608DB20A-5389-4B22-9C79-5505CD9AED90}"/>
    <cellStyle name="Millares 5 4 2 5 2 2" xfId="29290" xr:uid="{06D301C1-3CB6-4DE4-9502-64DF93702F1B}"/>
    <cellStyle name="Millares 5 4 2 5 3" xfId="21034" xr:uid="{1E456601-C69F-4C44-91B0-B95EA7875708}"/>
    <cellStyle name="Millares 5 4 2 6" xfId="8649" xr:uid="{523447F9-4CFC-47CF-B4C9-4CE1E358666A}"/>
    <cellStyle name="Millares 5 4 2 6 2" xfId="25162" xr:uid="{53CADF31-1E4D-4552-800F-6C6545D73665}"/>
    <cellStyle name="Millares 5 4 2 7" xfId="16906" xr:uid="{CC32BEBA-71D4-47C3-ABC0-8971C2D95153}"/>
    <cellStyle name="Millares 5 4 2 8" xfId="33420" xr:uid="{3D2193C2-4204-4058-9259-5D6EA298C2F7}"/>
    <cellStyle name="Millares 5 4 3" xfId="648" xr:uid="{5D0C350E-FE52-47CA-B4E3-7A5794F407FB}"/>
    <cellStyle name="Millares 5 4 3 2" xfId="1669" xr:uid="{3B04B4DF-798B-4E42-8B2B-8962F43AFD0E}"/>
    <cellStyle name="Millares 5 4 3 2 2" xfId="3733" xr:uid="{10D445CE-2610-42A4-944E-7D025B9C240F}"/>
    <cellStyle name="Millares 5 4 3 2 2 2" xfId="7861" xr:uid="{372E2A4F-2D8E-43CC-9842-822A6F539FDE}"/>
    <cellStyle name="Millares 5 4 3 2 2 2 2" xfId="16117" xr:uid="{85CC770F-1C53-45A1-8956-AC6C524112BE}"/>
    <cellStyle name="Millares 5 4 3 2 2 2 2 2" xfId="32630" xr:uid="{5A8734E2-E396-415F-B923-2221A9D2B4D2}"/>
    <cellStyle name="Millares 5 4 3 2 2 2 3" xfId="24374" xr:uid="{0C27310E-E4EC-4970-BC7F-3787F4E2C109}"/>
    <cellStyle name="Millares 5 4 3 2 2 3" xfId="11989" xr:uid="{6E5EAEAA-D35B-461F-9A6D-53863C7C770D}"/>
    <cellStyle name="Millares 5 4 3 2 2 3 2" xfId="28502" xr:uid="{0F52DC9B-DE9C-40A1-B7DB-D9EDDDB648E0}"/>
    <cellStyle name="Millares 5 4 3 2 2 4" xfId="20246" xr:uid="{41A6995B-0F77-434E-9C85-2DF8E7A99F88}"/>
    <cellStyle name="Millares 5 4 3 2 2 5" xfId="36760" xr:uid="{34E23ED9-F84B-4370-A2F4-1CE4535AC42B}"/>
    <cellStyle name="Millares 5 4 3 2 3" xfId="5797" xr:uid="{BE7B1924-081E-4736-A8A5-BD3DB8125C9D}"/>
    <cellStyle name="Millares 5 4 3 2 3 2" xfId="14053" xr:uid="{6261FF55-B347-435F-9754-93D84C22D2EE}"/>
    <cellStyle name="Millares 5 4 3 2 3 2 2" xfId="30566" xr:uid="{16A76DA9-BB73-44CF-AF3D-FDF858F38E26}"/>
    <cellStyle name="Millares 5 4 3 2 3 3" xfId="22310" xr:uid="{E79D2B5A-ABC6-41AE-B23C-5D415C576FD2}"/>
    <cellStyle name="Millares 5 4 3 2 4" xfId="9925" xr:uid="{3D8B7CFB-A61F-4A54-B8CC-BE8FD5F5BA54}"/>
    <cellStyle name="Millares 5 4 3 2 4 2" xfId="26438" xr:uid="{24467D58-32A0-4C9B-B392-A56EC8D5CABB}"/>
    <cellStyle name="Millares 5 4 3 2 5" xfId="18182" xr:uid="{5E25B5BB-40FD-4BCB-8C75-B6C9FDEECF30}"/>
    <cellStyle name="Millares 5 4 3 2 6" xfId="34696" xr:uid="{850B79DE-CE54-4179-8ACF-5B5D566015B3}"/>
    <cellStyle name="Millares 5 4 3 3" xfId="2712" xr:uid="{C08D3D5B-A5BC-4EFA-BBE4-9FC55901A243}"/>
    <cellStyle name="Millares 5 4 3 3 2" xfId="6840" xr:uid="{550BA7F4-7AD2-4EC4-A351-6C9B3E750F69}"/>
    <cellStyle name="Millares 5 4 3 3 2 2" xfId="15096" xr:uid="{2123A6E3-ED14-44A1-B811-CEC3F4F13256}"/>
    <cellStyle name="Millares 5 4 3 3 2 2 2" xfId="31609" xr:uid="{A09FA697-15A2-4563-8F68-D96185EA9EAF}"/>
    <cellStyle name="Millares 5 4 3 3 2 3" xfId="23353" xr:uid="{CBB38A29-BEAA-493F-BC66-19793C938E71}"/>
    <cellStyle name="Millares 5 4 3 3 3" xfId="10968" xr:uid="{33F20E84-06EB-44D9-A612-60E5273724EC}"/>
    <cellStyle name="Millares 5 4 3 3 3 2" xfId="27481" xr:uid="{7555AA6C-357A-4CD7-B43D-B7C39B46A9EE}"/>
    <cellStyle name="Millares 5 4 3 3 4" xfId="19225" xr:uid="{E1DEAB4B-5EF9-4535-BF55-0E017097D4A7}"/>
    <cellStyle name="Millares 5 4 3 3 5" xfId="35739" xr:uid="{23EC7810-1AC1-44CF-808D-4389B62AD997}"/>
    <cellStyle name="Millares 5 4 3 4" xfId="4776" xr:uid="{62588E8C-E308-466D-882E-30987F522887}"/>
    <cellStyle name="Millares 5 4 3 4 2" xfId="13032" xr:uid="{6BC48F49-7229-43A0-B4F6-118664D5330F}"/>
    <cellStyle name="Millares 5 4 3 4 2 2" xfId="29545" xr:uid="{811DD3D2-B715-4755-BFD2-159573F90412}"/>
    <cellStyle name="Millares 5 4 3 4 3" xfId="21289" xr:uid="{8391DF65-56AC-4BE5-9274-16206A92B412}"/>
    <cellStyle name="Millares 5 4 3 5" xfId="8904" xr:uid="{59814999-CA52-4E81-B7FB-C501F8544D4C}"/>
    <cellStyle name="Millares 5 4 3 5 2" xfId="25417" xr:uid="{488ADCE3-9B2F-4A19-94B1-8338EDEF7749}"/>
    <cellStyle name="Millares 5 4 3 6" xfId="17161" xr:uid="{08A647A8-1ED3-4973-9D65-2CF7330D97CD}"/>
    <cellStyle name="Millares 5 4 3 7" xfId="33675" xr:uid="{16B9FCDA-5160-47A9-A5CF-8936E11951BA}"/>
    <cellStyle name="Millares 5 4 4" xfId="1166" xr:uid="{4F4829AE-0920-4903-9802-0A37394094E0}"/>
    <cellStyle name="Millares 5 4 4 2" xfId="3230" xr:uid="{1389E43E-C47A-4A77-8D57-40B762AB0253}"/>
    <cellStyle name="Millares 5 4 4 2 2" xfId="7358" xr:uid="{459BC972-725F-4C74-B843-F45057116B69}"/>
    <cellStyle name="Millares 5 4 4 2 2 2" xfId="15614" xr:uid="{8DC018D3-8048-47A7-9BA8-93BE5EE471EA}"/>
    <cellStyle name="Millares 5 4 4 2 2 2 2" xfId="32127" xr:uid="{367902D4-CB8F-4CC1-94EA-EB32EDC76EB2}"/>
    <cellStyle name="Millares 5 4 4 2 2 3" xfId="23871" xr:uid="{9BBEDFDA-83C6-4EC8-9633-71AD6CD32816}"/>
    <cellStyle name="Millares 5 4 4 2 3" xfId="11486" xr:uid="{7197E3D4-8459-45E5-8D37-EBFFF9613291}"/>
    <cellStyle name="Millares 5 4 4 2 3 2" xfId="27999" xr:uid="{83A488CD-BDEB-44AA-8C72-D1611A32883A}"/>
    <cellStyle name="Millares 5 4 4 2 4" xfId="19743" xr:uid="{18E7A110-9C1E-4020-8BC9-4002D32A894D}"/>
    <cellStyle name="Millares 5 4 4 2 5" xfId="36257" xr:uid="{3E541518-647B-4E9D-BC42-877584AE5D35}"/>
    <cellStyle name="Millares 5 4 4 3" xfId="5294" xr:uid="{79BCB85E-9316-4C09-B866-EC2653EC1D62}"/>
    <cellStyle name="Millares 5 4 4 3 2" xfId="13550" xr:uid="{81285B57-ED06-426A-B3C0-5E2063B0D469}"/>
    <cellStyle name="Millares 5 4 4 3 2 2" xfId="30063" xr:uid="{1D34005D-81C1-4CA2-B6F1-405861CEEFF3}"/>
    <cellStyle name="Millares 5 4 4 3 3" xfId="21807" xr:uid="{E78AC955-5A72-4E25-867C-0D07256DA040}"/>
    <cellStyle name="Millares 5 4 4 4" xfId="9422" xr:uid="{3D711BAD-10C7-4441-84AF-F8A74077E1C4}"/>
    <cellStyle name="Millares 5 4 4 4 2" xfId="25935" xr:uid="{B64941D0-D4E2-422E-82BC-06CE5CA5575A}"/>
    <cellStyle name="Millares 5 4 4 5" xfId="17679" xr:uid="{241D9780-BEBF-4B61-9647-417951DE8792}"/>
    <cellStyle name="Millares 5 4 4 6" xfId="34193" xr:uid="{0B72F8D8-E94A-4F38-B036-2771E234D888}"/>
    <cellStyle name="Millares 5 4 5" xfId="2209" xr:uid="{4DE83D0E-5D98-4274-B699-1C45F330D28E}"/>
    <cellStyle name="Millares 5 4 5 2" xfId="6337" xr:uid="{3E927516-5EFC-45E4-A73F-9D09A7F310F2}"/>
    <cellStyle name="Millares 5 4 5 2 2" xfId="14593" xr:uid="{181DA9D3-FFD7-4E19-9913-0E6F8B741128}"/>
    <cellStyle name="Millares 5 4 5 2 2 2" xfId="31106" xr:uid="{0E1EB8CD-FC7E-4924-A9FD-588B63751881}"/>
    <cellStyle name="Millares 5 4 5 2 3" xfId="22850" xr:uid="{1778B386-3559-48CA-A8AD-FA3A0322BAB5}"/>
    <cellStyle name="Millares 5 4 5 3" xfId="10465" xr:uid="{6922DD29-6E39-4A50-B4AE-F747AA1D5615}"/>
    <cellStyle name="Millares 5 4 5 3 2" xfId="26978" xr:uid="{4DCFE173-572C-4629-8DA7-C2A7E6653744}"/>
    <cellStyle name="Millares 5 4 5 4" xfId="18722" xr:uid="{C920B950-5C4D-4025-BCFD-E7664CC66AF3}"/>
    <cellStyle name="Millares 5 4 5 5" xfId="35236" xr:uid="{E2350202-DABC-47B4-BA41-FF2E8B0E2F49}"/>
    <cellStyle name="Millares 5 4 6" xfId="4273" xr:uid="{ABAB6019-9098-4A79-934C-BC595603F681}"/>
    <cellStyle name="Millares 5 4 6 2" xfId="12529" xr:uid="{1A7D88FD-6B4C-4539-B448-43CF69BC27D2}"/>
    <cellStyle name="Millares 5 4 6 2 2" xfId="29042" xr:uid="{66F0BA76-812D-471E-8883-EA41529FFE60}"/>
    <cellStyle name="Millares 5 4 6 3" xfId="20786" xr:uid="{8D6A30F3-A53E-4483-8BFE-9F1DC20E490C}"/>
    <cellStyle name="Millares 5 4 7" xfId="8401" xr:uid="{6811D2A2-B6AD-42FA-A4E4-C01E9A4D3777}"/>
    <cellStyle name="Millares 5 4 7 2" xfId="24914" xr:uid="{0FE3EBB3-A502-4886-AB76-D7ACF74F726F}"/>
    <cellStyle name="Millares 5 4 8" xfId="16658" xr:uid="{4D702437-8D7D-4B63-91D7-46B93EB7905A}"/>
    <cellStyle name="Millares 5 4 9" xfId="33172" xr:uid="{8DD022E4-CA57-4B25-815C-CC6D2EEF324B}"/>
    <cellStyle name="Millares 5 5" xfId="269" xr:uid="{16A8C98E-8F27-4798-8FD8-00E7A5EFF805}"/>
    <cellStyle name="Millares 5 5 2" xfId="772" xr:uid="{A93F2654-491F-4C58-BE5E-990C7DD4BAFE}"/>
    <cellStyle name="Millares 5 5 2 2" xfId="1793" xr:uid="{306ABB41-B3A7-4B7E-9286-6DBF0A7135CC}"/>
    <cellStyle name="Millares 5 5 2 2 2" xfId="3857" xr:uid="{98D6DAA0-4C09-45E2-892C-47EFFBD5A3EE}"/>
    <cellStyle name="Millares 5 5 2 2 2 2" xfId="7985" xr:uid="{122497F4-7734-4131-BA02-8459FB5DECE7}"/>
    <cellStyle name="Millares 5 5 2 2 2 2 2" xfId="16241" xr:uid="{DEF1FF8D-E7E7-4938-A87C-3CCD238E8A9F}"/>
    <cellStyle name="Millares 5 5 2 2 2 2 2 2" xfId="32754" xr:uid="{97BDB14E-A43D-41DF-A765-072ADB67E62D}"/>
    <cellStyle name="Millares 5 5 2 2 2 2 3" xfId="24498" xr:uid="{1F1EB5CF-01F0-46D7-9E1C-7B25996D73A7}"/>
    <cellStyle name="Millares 5 5 2 2 2 3" xfId="12113" xr:uid="{429C6352-37C8-4496-BE7B-D58A36875D29}"/>
    <cellStyle name="Millares 5 5 2 2 2 3 2" xfId="28626" xr:uid="{8273BDF4-00C5-4F54-B57B-4AE78E03FB81}"/>
    <cellStyle name="Millares 5 5 2 2 2 4" xfId="20370" xr:uid="{FDBC8369-0867-44EA-AF03-E7CC590B8C22}"/>
    <cellStyle name="Millares 5 5 2 2 2 5" xfId="36884" xr:uid="{0D4E2AA6-2EA4-4934-9111-A206D174F4AB}"/>
    <cellStyle name="Millares 5 5 2 2 3" xfId="5921" xr:uid="{8CAC76FB-FC81-4177-AD24-647EBB0DC29C}"/>
    <cellStyle name="Millares 5 5 2 2 3 2" xfId="14177" xr:uid="{0E053EF5-1493-44F5-80C5-38E7A5FB75BA}"/>
    <cellStyle name="Millares 5 5 2 2 3 2 2" xfId="30690" xr:uid="{5A308D28-A0B9-4987-932B-876CF3607863}"/>
    <cellStyle name="Millares 5 5 2 2 3 3" xfId="22434" xr:uid="{9A470F10-3EF6-41DB-8AFC-7A7730BD766D}"/>
    <cellStyle name="Millares 5 5 2 2 4" xfId="10049" xr:uid="{C131EFDF-93EE-4E26-95FA-5EC493643E14}"/>
    <cellStyle name="Millares 5 5 2 2 4 2" xfId="26562" xr:uid="{D0BD3019-B9D5-4664-AE40-22270CB6DE24}"/>
    <cellStyle name="Millares 5 5 2 2 5" xfId="18306" xr:uid="{21346167-8ECD-4866-8950-DC2A36771B49}"/>
    <cellStyle name="Millares 5 5 2 2 6" xfId="34820" xr:uid="{9724A94E-101B-4120-82AC-9991FDA079A9}"/>
    <cellStyle name="Millares 5 5 2 3" xfId="2836" xr:uid="{7544C37B-4344-4B8B-98D5-703BF9DBB135}"/>
    <cellStyle name="Millares 5 5 2 3 2" xfId="6964" xr:uid="{19258270-EB53-440B-B1C5-5E434281CCBF}"/>
    <cellStyle name="Millares 5 5 2 3 2 2" xfId="15220" xr:uid="{870120D2-BAA0-4789-BFD4-1E6FB3CA043E}"/>
    <cellStyle name="Millares 5 5 2 3 2 2 2" xfId="31733" xr:uid="{CB817D35-33E7-455A-A72D-7970C2265D0C}"/>
    <cellStyle name="Millares 5 5 2 3 2 3" xfId="23477" xr:uid="{E5D7DA8D-5509-4152-B0AB-CC4885C86A5D}"/>
    <cellStyle name="Millares 5 5 2 3 3" xfId="11092" xr:uid="{6340A7F5-97C4-4026-96A2-239BBBB1E7E4}"/>
    <cellStyle name="Millares 5 5 2 3 3 2" xfId="27605" xr:uid="{9500638E-131F-4938-8587-75F0395CD0ED}"/>
    <cellStyle name="Millares 5 5 2 3 4" xfId="19349" xr:uid="{2459FC75-AE43-4556-B457-BE0160A6B90F}"/>
    <cellStyle name="Millares 5 5 2 3 5" xfId="35863" xr:uid="{E77E6063-8E25-4F7C-8773-C5EE1B682203}"/>
    <cellStyle name="Millares 5 5 2 4" xfId="4900" xr:uid="{98B354F1-D4E4-4C26-B9C2-4434668946A1}"/>
    <cellStyle name="Millares 5 5 2 4 2" xfId="13156" xr:uid="{F9377173-93DE-42FA-A0F8-765F8B97AA0A}"/>
    <cellStyle name="Millares 5 5 2 4 2 2" xfId="29669" xr:uid="{655F60C9-DA66-4C03-A4B3-15D9A0189ECA}"/>
    <cellStyle name="Millares 5 5 2 4 3" xfId="21413" xr:uid="{75C43C73-C8B7-4B77-ADA0-BEED3A5E4584}"/>
    <cellStyle name="Millares 5 5 2 5" xfId="9028" xr:uid="{3FB28D6B-F3E7-43A4-A677-52352A51771A}"/>
    <cellStyle name="Millares 5 5 2 5 2" xfId="25541" xr:uid="{DFBF3E95-D655-4EC8-97E6-9ED6FCAA869F}"/>
    <cellStyle name="Millares 5 5 2 6" xfId="17285" xr:uid="{AF1378AB-9C76-4540-99AB-057FC4A8175F}"/>
    <cellStyle name="Millares 5 5 2 7" xfId="33799" xr:uid="{A71F6F1C-D7B0-4A7D-9616-7BF88C8FBB4A}"/>
    <cellStyle name="Millares 5 5 3" xfId="1290" xr:uid="{32CFA89D-B0C7-423F-8E88-F716B607E5AB}"/>
    <cellStyle name="Millares 5 5 3 2" xfId="3354" xr:uid="{1ADC15BE-8C05-4B83-B315-3EFA91BF82B3}"/>
    <cellStyle name="Millares 5 5 3 2 2" xfId="7482" xr:uid="{9B8910AE-48E3-4B47-9565-052C4D8A866C}"/>
    <cellStyle name="Millares 5 5 3 2 2 2" xfId="15738" xr:uid="{0C31B87D-8ADD-4318-B608-40743E7BFDBA}"/>
    <cellStyle name="Millares 5 5 3 2 2 2 2" xfId="32251" xr:uid="{99983059-9A35-4F61-A0A2-ED8185E93059}"/>
    <cellStyle name="Millares 5 5 3 2 2 3" xfId="23995" xr:uid="{65F75F14-05DB-455E-B340-B82FC5074626}"/>
    <cellStyle name="Millares 5 5 3 2 3" xfId="11610" xr:uid="{46D83A4D-5EBD-45A8-A5D5-7734F2C9F8A0}"/>
    <cellStyle name="Millares 5 5 3 2 3 2" xfId="28123" xr:uid="{2D468259-E6BC-4CA3-952D-73006200B362}"/>
    <cellStyle name="Millares 5 5 3 2 4" xfId="19867" xr:uid="{5141D6A0-69D7-4AE1-98B5-7A987075D1FA}"/>
    <cellStyle name="Millares 5 5 3 2 5" xfId="36381" xr:uid="{CF009ADE-769F-4BCD-9289-5316624204EC}"/>
    <cellStyle name="Millares 5 5 3 3" xfId="5418" xr:uid="{11BABBD0-573D-4FCB-B66C-94BAEE522EA7}"/>
    <cellStyle name="Millares 5 5 3 3 2" xfId="13674" xr:uid="{44CE605A-87A0-402A-BAE4-0291B1F1A53E}"/>
    <cellStyle name="Millares 5 5 3 3 2 2" xfId="30187" xr:uid="{8C11093D-01FB-446B-9623-160659BBED06}"/>
    <cellStyle name="Millares 5 5 3 3 3" xfId="21931" xr:uid="{2F94526F-9949-48E8-B0B5-0151AF0A9C79}"/>
    <cellStyle name="Millares 5 5 3 4" xfId="9546" xr:uid="{C5841E17-B304-446C-B1E5-CDDA3B79DB1B}"/>
    <cellStyle name="Millares 5 5 3 4 2" xfId="26059" xr:uid="{CD8D8531-3577-4604-BA5A-A94995D53E2C}"/>
    <cellStyle name="Millares 5 5 3 5" xfId="17803" xr:uid="{7CFCBD77-1653-4AB0-836C-50F67C93B403}"/>
    <cellStyle name="Millares 5 5 3 6" xfId="34317" xr:uid="{9B5643F4-46E0-46D4-B512-9BAC06111B92}"/>
    <cellStyle name="Millares 5 5 4" xfId="2333" xr:uid="{4A0DAD95-B03D-48FE-887D-C34620AC55CA}"/>
    <cellStyle name="Millares 5 5 4 2" xfId="6461" xr:uid="{ED23ACC2-985D-4DBC-A983-8B16148602BB}"/>
    <cellStyle name="Millares 5 5 4 2 2" xfId="14717" xr:uid="{5311BDAB-7B5D-460B-8634-7960EF0771D0}"/>
    <cellStyle name="Millares 5 5 4 2 2 2" xfId="31230" xr:uid="{89EF9ECB-9E24-42DA-8C68-3680BA61FC54}"/>
    <cellStyle name="Millares 5 5 4 2 3" xfId="22974" xr:uid="{2B333A4B-B57D-4F05-80AB-7412B4496907}"/>
    <cellStyle name="Millares 5 5 4 3" xfId="10589" xr:uid="{569F2E9F-7BE6-4B70-9059-E3694C07DA84}"/>
    <cellStyle name="Millares 5 5 4 3 2" xfId="27102" xr:uid="{B47539F9-8C7D-44F5-A8EC-8C71753AA806}"/>
    <cellStyle name="Millares 5 5 4 4" xfId="18846" xr:uid="{FE23959B-209C-475F-B4B0-FE1194B7A07A}"/>
    <cellStyle name="Millares 5 5 4 5" xfId="35360" xr:uid="{BD439C9A-7083-4DA3-AE37-5A4C9C385701}"/>
    <cellStyle name="Millares 5 5 5" xfId="4397" xr:uid="{B0686704-D200-4A10-B90B-7FF59FBD8080}"/>
    <cellStyle name="Millares 5 5 5 2" xfId="12653" xr:uid="{FA584654-08A0-4DC9-8411-68296F2A8EDF}"/>
    <cellStyle name="Millares 5 5 5 2 2" xfId="29166" xr:uid="{1C742CD2-3C1E-415E-8E41-0859A583166B}"/>
    <cellStyle name="Millares 5 5 5 3" xfId="20910" xr:uid="{80DAEA56-7218-4DC6-8833-A2D5E295E90D}"/>
    <cellStyle name="Millares 5 5 6" xfId="8525" xr:uid="{15754E7E-2820-4DCD-94CF-8B923F6052F4}"/>
    <cellStyle name="Millares 5 5 6 2" xfId="25038" xr:uid="{CA917BCB-ABC9-48DB-A906-CDD92161E1C9}"/>
    <cellStyle name="Millares 5 5 7" xfId="16782" xr:uid="{8276C0CA-CC67-4691-8196-C4157A467E56}"/>
    <cellStyle name="Millares 5 5 8" xfId="33296" xr:uid="{2AAB9DCE-5052-46B0-9289-DC5B3CFA3E5C}"/>
    <cellStyle name="Millares 5 6" xfId="524" xr:uid="{CE39DAE2-A040-4520-BFD2-F219BC75EF37}"/>
    <cellStyle name="Millares 5 6 2" xfId="1545" xr:uid="{3F6C4E85-BE44-40D9-94DF-FE24DDD52143}"/>
    <cellStyle name="Millares 5 6 2 2" xfId="3609" xr:uid="{B0C617F9-7F31-45FD-B3F2-D65FB6F32F5A}"/>
    <cellStyle name="Millares 5 6 2 2 2" xfId="7737" xr:uid="{2C30891B-D71B-4D3C-95F3-F865ACE9EB0D}"/>
    <cellStyle name="Millares 5 6 2 2 2 2" xfId="15993" xr:uid="{3E9DD03E-C73F-4E3A-929A-A5ED8F98AB5F}"/>
    <cellStyle name="Millares 5 6 2 2 2 2 2" xfId="32506" xr:uid="{13B42CD2-1132-4137-B97A-EF35E23072F9}"/>
    <cellStyle name="Millares 5 6 2 2 2 3" xfId="24250" xr:uid="{DEA1C4E6-31B1-4724-8E63-95C0D537A87E}"/>
    <cellStyle name="Millares 5 6 2 2 3" xfId="11865" xr:uid="{4CAEDB78-C21E-4DCF-913B-CF212B3B4D88}"/>
    <cellStyle name="Millares 5 6 2 2 3 2" xfId="28378" xr:uid="{F2EBEF07-95CA-4CFC-B411-3B8928950EDB}"/>
    <cellStyle name="Millares 5 6 2 2 4" xfId="20122" xr:uid="{D5E205BA-E7EE-48F0-82E1-67B69895DF8C}"/>
    <cellStyle name="Millares 5 6 2 2 5" xfId="36636" xr:uid="{8C5D95C4-6E5F-4D73-A8D0-C9991E3ED7BB}"/>
    <cellStyle name="Millares 5 6 2 3" xfId="5673" xr:uid="{A108289C-6D56-4728-B4E0-B672738872DD}"/>
    <cellStyle name="Millares 5 6 2 3 2" xfId="13929" xr:uid="{C187F757-CDBC-4354-8157-7194140176C1}"/>
    <cellStyle name="Millares 5 6 2 3 2 2" xfId="30442" xr:uid="{1F04A25A-A56B-496B-BA36-4640605C34B7}"/>
    <cellStyle name="Millares 5 6 2 3 3" xfId="22186" xr:uid="{D58D8521-5858-43AA-851A-87A9699A62BD}"/>
    <cellStyle name="Millares 5 6 2 4" xfId="9801" xr:uid="{A2077865-6CFD-4877-B1B0-4D59446534BD}"/>
    <cellStyle name="Millares 5 6 2 4 2" xfId="26314" xr:uid="{D8471804-C2B5-44C0-9721-76BDD6EEB34E}"/>
    <cellStyle name="Millares 5 6 2 5" xfId="18058" xr:uid="{D74F2BF6-6E53-4112-8935-2B1DCFE7A7A3}"/>
    <cellStyle name="Millares 5 6 2 6" xfId="34572" xr:uid="{D6B2D10F-CEF7-449A-B20F-940668FA15E7}"/>
    <cellStyle name="Millares 5 6 3" xfId="2588" xr:uid="{AC81AA1D-DE88-408C-9182-BA1B05B7068A}"/>
    <cellStyle name="Millares 5 6 3 2" xfId="6716" xr:uid="{A10BA80B-0A55-42F4-A2FD-E072DF8F696C}"/>
    <cellStyle name="Millares 5 6 3 2 2" xfId="14972" xr:uid="{3577B4C2-D452-4767-8944-61F926A38B32}"/>
    <cellStyle name="Millares 5 6 3 2 2 2" xfId="31485" xr:uid="{DC5B0FCA-FCB5-4B4C-B60E-9686D47AD867}"/>
    <cellStyle name="Millares 5 6 3 2 3" xfId="23229" xr:uid="{C9FC7F3E-A0D0-400A-A6AC-4015205658EA}"/>
    <cellStyle name="Millares 5 6 3 3" xfId="10844" xr:uid="{F512713C-FF92-44CA-96FA-E0EC96FF9898}"/>
    <cellStyle name="Millares 5 6 3 3 2" xfId="27357" xr:uid="{B3F2547A-6968-4E3C-A0B2-4194EBD18A2C}"/>
    <cellStyle name="Millares 5 6 3 4" xfId="19101" xr:uid="{3E184BCF-F41A-4C12-91E3-3AC1AB4D7C00}"/>
    <cellStyle name="Millares 5 6 3 5" xfId="35615" xr:uid="{2075D99F-D172-4DCA-880D-D36C6B4C8D1A}"/>
    <cellStyle name="Millares 5 6 4" xfId="4652" xr:uid="{EA2201F4-43F5-439B-94E3-EC6041231DBD}"/>
    <cellStyle name="Millares 5 6 4 2" xfId="12908" xr:uid="{77446B28-4A35-412B-AC87-B1CB6C1489D1}"/>
    <cellStyle name="Millares 5 6 4 2 2" xfId="29421" xr:uid="{E7587EE9-EE58-4693-9113-5AE8A387B3F9}"/>
    <cellStyle name="Millares 5 6 4 3" xfId="21165" xr:uid="{2D85FDCF-7016-43AF-90F4-CC6B207F72EF}"/>
    <cellStyle name="Millares 5 6 5" xfId="8780" xr:uid="{C8CD1B0C-6A3C-4161-83AE-7D5B31CF060A}"/>
    <cellStyle name="Millares 5 6 5 2" xfId="25293" xr:uid="{C5BE6446-E5AE-4BB4-B8AB-861ABA9828C1}"/>
    <cellStyle name="Millares 5 6 6" xfId="17037" xr:uid="{C23CCFDF-FBCB-4E82-9D9D-3F5661045F48}"/>
    <cellStyle name="Millares 5 6 7" xfId="33551" xr:uid="{CD40BBF5-1D88-4D96-9498-0126C95C7149}"/>
    <cellStyle name="Millares 5 7" xfId="1042" xr:uid="{9BB71720-9AA3-482C-97B8-4E334A51709D}"/>
    <cellStyle name="Millares 5 7 2" xfId="3106" xr:uid="{4D029E3F-B50A-4612-A5B6-7D70580A6B1A}"/>
    <cellStyle name="Millares 5 7 2 2" xfId="7234" xr:uid="{D28588B9-D53C-455E-9C9C-65D66908D069}"/>
    <cellStyle name="Millares 5 7 2 2 2" xfId="15490" xr:uid="{F0AD5BE1-8D91-41BF-9620-7200DAE91D5B}"/>
    <cellStyle name="Millares 5 7 2 2 2 2" xfId="32003" xr:uid="{994FD6B2-29D6-48C1-A0BB-56D2CE5C37EB}"/>
    <cellStyle name="Millares 5 7 2 2 3" xfId="23747" xr:uid="{CAE24C2D-FDD7-4621-9A37-47C41C90A4F0}"/>
    <cellStyle name="Millares 5 7 2 3" xfId="11362" xr:uid="{2E3D97F2-6AF5-487D-8BE4-3D82B47B785C}"/>
    <cellStyle name="Millares 5 7 2 3 2" xfId="27875" xr:uid="{9A83DB80-212E-446E-A8BB-916F438E77C1}"/>
    <cellStyle name="Millares 5 7 2 4" xfId="19619" xr:uid="{05483378-51D4-41FD-84EF-C9DE3350B875}"/>
    <cellStyle name="Millares 5 7 2 5" xfId="36133" xr:uid="{C08F8CBA-82E6-4FC3-8A81-22AA377AD270}"/>
    <cellStyle name="Millares 5 7 3" xfId="5170" xr:uid="{137E36A4-DBA3-456F-ADB9-11DFCFB51AF9}"/>
    <cellStyle name="Millares 5 7 3 2" xfId="13426" xr:uid="{4A796A01-E827-4C45-B057-907F608458E6}"/>
    <cellStyle name="Millares 5 7 3 2 2" xfId="29939" xr:uid="{3A873C29-139F-4306-AC15-03924A55F3C4}"/>
    <cellStyle name="Millares 5 7 3 3" xfId="21683" xr:uid="{610E9806-8E0D-4B3B-B8B8-CD28974E1223}"/>
    <cellStyle name="Millares 5 7 4" xfId="9298" xr:uid="{A585927E-B408-4B93-B150-B0DEA7F299BC}"/>
    <cellStyle name="Millares 5 7 4 2" xfId="25811" xr:uid="{A9EA5F06-FEC6-44CA-B2A1-2B63A7669B4F}"/>
    <cellStyle name="Millares 5 7 5" xfId="17555" xr:uid="{5EE3612A-CAFB-4F09-BFE6-F77FDB59BFD5}"/>
    <cellStyle name="Millares 5 7 6" xfId="34069" xr:uid="{78198C6A-02DB-46D6-8E3A-CA068CA7587D}"/>
    <cellStyle name="Millares 5 8" xfId="2085" xr:uid="{60F3E5EE-F702-4303-B770-30530C6A4CA5}"/>
    <cellStyle name="Millares 5 8 2" xfId="6213" xr:uid="{97703613-9852-40DC-80C4-7AAE8563EDD6}"/>
    <cellStyle name="Millares 5 8 2 2" xfId="14469" xr:uid="{D066912A-053D-4850-84FB-82BFCD041D66}"/>
    <cellStyle name="Millares 5 8 2 2 2" xfId="30982" xr:uid="{1BD202B7-2597-47D2-BF47-697DA2DAB5A8}"/>
    <cellStyle name="Millares 5 8 2 3" xfId="22726" xr:uid="{F5CB1875-2A54-49C0-9136-C0313C0E6300}"/>
    <cellStyle name="Millares 5 8 3" xfId="10341" xr:uid="{69F21FA0-7D80-442F-9741-E46CA08B2B07}"/>
    <cellStyle name="Millares 5 8 3 2" xfId="26854" xr:uid="{95ED61B2-7C5A-4AD0-BA3A-F8860E3B4B9A}"/>
    <cellStyle name="Millares 5 8 4" xfId="18598" xr:uid="{2F94C25F-2FE7-463C-A317-9CC8234E8D4A}"/>
    <cellStyle name="Millares 5 8 5" xfId="35112" xr:uid="{73700310-F3A0-45E7-9BC7-A40D07186F81}"/>
    <cellStyle name="Millares 5 9" xfId="4149" xr:uid="{5A0A76EB-5C03-41C1-BAD7-47716C817003}"/>
    <cellStyle name="Millares 5 9 2" xfId="12405" xr:uid="{F802A84E-D0A7-40AD-9F05-E31185332338}"/>
    <cellStyle name="Millares 5 9 2 2" xfId="28918" xr:uid="{3A84F524-2822-49FD-B418-FEBAC64F1537}"/>
    <cellStyle name="Millares 5 9 3" xfId="20662" xr:uid="{4048AD7C-CB9C-4B28-B03A-2344312668FC}"/>
    <cellStyle name="Millares 50" xfId="16515" xr:uid="{4EB9A4C8-DEAD-46C0-90F8-C3EEDC29C177}"/>
    <cellStyle name="Millares 51" xfId="16517" xr:uid="{69FE7296-48A0-4BF8-8633-B341AC6BD806}"/>
    <cellStyle name="Millares 52" xfId="33029" xr:uid="{1F20BA89-BD50-4F40-9D11-14D54CF84D85}"/>
    <cellStyle name="Millares 53" xfId="33031" xr:uid="{033FDEBD-6FB4-485C-9C52-731227CE0552}"/>
    <cellStyle name="Millares 54" xfId="37158" xr:uid="{DC289422-D470-49F0-9E24-95DFE2FDA471}"/>
    <cellStyle name="Millares 55" xfId="37161" xr:uid="{0DB5DCE7-A0ED-4EA0-91F4-78F33AA499F5}"/>
    <cellStyle name="Millares 56" xfId="37162" xr:uid="{B4BC241C-6396-4F97-B09E-FF96FECEB66F}"/>
    <cellStyle name="Millares 6" xfId="22" xr:uid="{4B6C6374-2E48-4E0F-99BF-B6C328DB9D45}"/>
    <cellStyle name="Millares 6 10" xfId="8278" xr:uid="{EFF0B90F-5311-4066-A655-FE01A045B128}"/>
    <cellStyle name="Millares 6 10 2" xfId="24791" xr:uid="{44CE083F-90E5-4CE3-8690-95E0D8FF83D0}"/>
    <cellStyle name="Millares 6 11" xfId="16535" xr:uid="{CF9EC8D0-E4AD-496E-B7BC-EEE109B9C7C1}"/>
    <cellStyle name="Millares 6 12" xfId="33049" xr:uid="{55D4D68F-55ED-4064-847C-779650038FB6}"/>
    <cellStyle name="Millares 6 2" xfId="53" xr:uid="{32F2742A-A63F-47C8-8FEC-2FE02C3F8C20}"/>
    <cellStyle name="Millares 6 2 10" xfId="16566" xr:uid="{A08B4273-A7B4-4E20-B4D4-B57D0CBAA778}"/>
    <cellStyle name="Millares 6 2 11" xfId="33080" xr:uid="{327C03FF-C802-49A4-BE9B-E157BA2CF419}"/>
    <cellStyle name="Millares 6 2 2" xfId="115" xr:uid="{27AB48D4-A643-44DD-B20D-2BB5380AC492}"/>
    <cellStyle name="Millares 6 2 2 10" xfId="33142" xr:uid="{998F4579-BE81-491A-9ADC-E2FE92277FF1}"/>
    <cellStyle name="Millares 6 2 2 2" xfId="239" xr:uid="{0ED63EDE-866B-4A3A-BDC1-A21F8CC459DF}"/>
    <cellStyle name="Millares 6 2 2 2 2" xfId="487" xr:uid="{CCA92ED5-5FB8-4E93-BC2E-4DBBE85AE504}"/>
    <cellStyle name="Millares 6 2 2 2 2 2" xfId="990" xr:uid="{65C95F7C-7A0F-4B04-8A73-D149D79B61D0}"/>
    <cellStyle name="Millares 6 2 2 2 2 2 2" xfId="2011" xr:uid="{7E7DDD3D-DC6F-48A7-88A5-37F45A48283E}"/>
    <cellStyle name="Millares 6 2 2 2 2 2 2 2" xfId="4075" xr:uid="{6F922813-4C2A-4570-B5E4-9DD434745119}"/>
    <cellStyle name="Millares 6 2 2 2 2 2 2 2 2" xfId="8203" xr:uid="{4C183F48-56AB-4863-A5C7-5419CA6EA5AF}"/>
    <cellStyle name="Millares 6 2 2 2 2 2 2 2 2 2" xfId="16459" xr:uid="{35120C32-1EC4-494E-99C2-DCB1989E1AF5}"/>
    <cellStyle name="Millares 6 2 2 2 2 2 2 2 2 2 2" xfId="32972" xr:uid="{AA373933-49D0-4023-8FCF-80BB30E7B008}"/>
    <cellStyle name="Millares 6 2 2 2 2 2 2 2 2 3" xfId="24716" xr:uid="{BFC4135A-8C4F-4B74-9DC8-0A2BD9060107}"/>
    <cellStyle name="Millares 6 2 2 2 2 2 2 2 3" xfId="12331" xr:uid="{0730899F-6F43-4305-86C0-F54AD3C5E300}"/>
    <cellStyle name="Millares 6 2 2 2 2 2 2 2 3 2" xfId="28844" xr:uid="{64610066-C53B-4BF2-82AA-8A76BFB53008}"/>
    <cellStyle name="Millares 6 2 2 2 2 2 2 2 4" xfId="20588" xr:uid="{41168AF2-0F1C-48DE-B4C6-BE03DAEEC4BB}"/>
    <cellStyle name="Millares 6 2 2 2 2 2 2 2 5" xfId="37102" xr:uid="{5A0C51E7-6AF8-48F4-914A-6D828637E0B4}"/>
    <cellStyle name="Millares 6 2 2 2 2 2 2 3" xfId="6139" xr:uid="{7B1B4916-4CCC-4CCB-97AD-A1079E0F120A}"/>
    <cellStyle name="Millares 6 2 2 2 2 2 2 3 2" xfId="14395" xr:uid="{0686C194-BE28-454A-98EA-A7DC74B551AD}"/>
    <cellStyle name="Millares 6 2 2 2 2 2 2 3 2 2" xfId="30908" xr:uid="{814C4CFD-DBC5-4365-AF1C-CCC073C680A6}"/>
    <cellStyle name="Millares 6 2 2 2 2 2 2 3 3" xfId="22652" xr:uid="{19354CBB-8469-4BA2-A46E-E5FAF6F5E857}"/>
    <cellStyle name="Millares 6 2 2 2 2 2 2 4" xfId="10267" xr:uid="{CE60BE95-097D-4E4B-8CB6-087517D46F19}"/>
    <cellStyle name="Millares 6 2 2 2 2 2 2 4 2" xfId="26780" xr:uid="{DDA093D6-E94E-44B7-BC9D-11DD41297AE2}"/>
    <cellStyle name="Millares 6 2 2 2 2 2 2 5" xfId="18524" xr:uid="{8E6AF8E8-8AB1-4F91-B4D0-EFD72166FD69}"/>
    <cellStyle name="Millares 6 2 2 2 2 2 2 6" xfId="35038" xr:uid="{37DAAA1E-CAA9-46B8-AC8D-6DF6014C261E}"/>
    <cellStyle name="Millares 6 2 2 2 2 2 3" xfId="3054" xr:uid="{9EAF0117-F804-481C-975F-F0036A0BFB51}"/>
    <cellStyle name="Millares 6 2 2 2 2 2 3 2" xfId="7182" xr:uid="{5E07A305-3A53-43D9-8F4F-03CD1B543175}"/>
    <cellStyle name="Millares 6 2 2 2 2 2 3 2 2" xfId="15438" xr:uid="{4A4E9DA1-F147-466C-B2CC-B28FEE6FD574}"/>
    <cellStyle name="Millares 6 2 2 2 2 2 3 2 2 2" xfId="31951" xr:uid="{F4AAA3B8-B2A7-42B0-94C8-97EB59F50CEA}"/>
    <cellStyle name="Millares 6 2 2 2 2 2 3 2 3" xfId="23695" xr:uid="{042D598B-E6DC-4F1A-96A3-34CC533AF05C}"/>
    <cellStyle name="Millares 6 2 2 2 2 2 3 3" xfId="11310" xr:uid="{40C8D1D3-4433-4321-8764-83CE4571CFD0}"/>
    <cellStyle name="Millares 6 2 2 2 2 2 3 3 2" xfId="27823" xr:uid="{40C69EE1-2CA4-4CBD-BAD2-49CB0CFD7552}"/>
    <cellStyle name="Millares 6 2 2 2 2 2 3 4" xfId="19567" xr:uid="{3D73142A-173F-420F-9F78-D3D7F4BC8FAD}"/>
    <cellStyle name="Millares 6 2 2 2 2 2 3 5" xfId="36081" xr:uid="{04F9AB79-CA68-4562-8326-B6F76B6581A9}"/>
    <cellStyle name="Millares 6 2 2 2 2 2 4" xfId="5118" xr:uid="{1C01791A-A2BF-4B29-B526-B2EB9B0B945F}"/>
    <cellStyle name="Millares 6 2 2 2 2 2 4 2" xfId="13374" xr:uid="{2F72B57C-3F3E-4408-8941-9331CBFA117F}"/>
    <cellStyle name="Millares 6 2 2 2 2 2 4 2 2" xfId="29887" xr:uid="{5150F7D7-AFB6-4E47-8449-83A561844C52}"/>
    <cellStyle name="Millares 6 2 2 2 2 2 4 3" xfId="21631" xr:uid="{75D43691-5ED8-4A1C-8A2F-4284E54EDC64}"/>
    <cellStyle name="Millares 6 2 2 2 2 2 5" xfId="9246" xr:uid="{75FE5CA9-34DC-4AE8-A17D-F9C1E88C5893}"/>
    <cellStyle name="Millares 6 2 2 2 2 2 5 2" xfId="25759" xr:uid="{7FA6D8C1-12E7-4574-9E55-A9C362F5FC23}"/>
    <cellStyle name="Millares 6 2 2 2 2 2 6" xfId="17503" xr:uid="{80A18A07-DCE3-45DE-9F46-FC772ED23AA2}"/>
    <cellStyle name="Millares 6 2 2 2 2 2 7" xfId="34017" xr:uid="{2F01F5BA-D3A0-495A-9F10-2E16CE8B44FE}"/>
    <cellStyle name="Millares 6 2 2 2 2 3" xfId="1508" xr:uid="{7EE445EA-DCEF-48AB-83CB-DD9CB9487590}"/>
    <cellStyle name="Millares 6 2 2 2 2 3 2" xfId="3572" xr:uid="{FF44383F-C31F-47F8-8AAA-ADF4DE5188CC}"/>
    <cellStyle name="Millares 6 2 2 2 2 3 2 2" xfId="7700" xr:uid="{96A27A20-4BAA-45B4-BDB5-5D6D7E98CF09}"/>
    <cellStyle name="Millares 6 2 2 2 2 3 2 2 2" xfId="15956" xr:uid="{7ABBCA44-BB11-49B1-BE2F-61E064536263}"/>
    <cellStyle name="Millares 6 2 2 2 2 3 2 2 2 2" xfId="32469" xr:uid="{BD967C59-9B01-4A28-9171-D32951A1AB68}"/>
    <cellStyle name="Millares 6 2 2 2 2 3 2 2 3" xfId="24213" xr:uid="{3C7C6317-5513-4451-A823-78B4B658CEEB}"/>
    <cellStyle name="Millares 6 2 2 2 2 3 2 3" xfId="11828" xr:uid="{32EC4A6D-34BC-4605-B1DA-862F46044458}"/>
    <cellStyle name="Millares 6 2 2 2 2 3 2 3 2" xfId="28341" xr:uid="{F44B84D7-E52A-4002-811F-DC291E4EDD5D}"/>
    <cellStyle name="Millares 6 2 2 2 2 3 2 4" xfId="20085" xr:uid="{63DDEDB4-FCC9-47F1-9DCE-E6CCD0D21857}"/>
    <cellStyle name="Millares 6 2 2 2 2 3 2 5" xfId="36599" xr:uid="{417D3607-C181-488D-A854-603E8342EF80}"/>
    <cellStyle name="Millares 6 2 2 2 2 3 3" xfId="5636" xr:uid="{7892AB45-E662-4648-B108-8679BCC0C88E}"/>
    <cellStyle name="Millares 6 2 2 2 2 3 3 2" xfId="13892" xr:uid="{11732B86-85D6-4E49-8224-BAFE9BF9C70F}"/>
    <cellStyle name="Millares 6 2 2 2 2 3 3 2 2" xfId="30405" xr:uid="{6D4AF70B-2AB3-41FA-A77F-3153BA0DDF63}"/>
    <cellStyle name="Millares 6 2 2 2 2 3 3 3" xfId="22149" xr:uid="{A3D4C6C5-D170-4BEA-9996-3A9AC6B7EE50}"/>
    <cellStyle name="Millares 6 2 2 2 2 3 4" xfId="9764" xr:uid="{04474398-F107-4F7E-900F-BCE0F011BCB9}"/>
    <cellStyle name="Millares 6 2 2 2 2 3 4 2" xfId="26277" xr:uid="{C75AF20F-CBED-406A-A6FC-C4CE6803CFA4}"/>
    <cellStyle name="Millares 6 2 2 2 2 3 5" xfId="18021" xr:uid="{4ED02476-7304-4D1F-9AB2-EC2D8F15D6DE}"/>
    <cellStyle name="Millares 6 2 2 2 2 3 6" xfId="34535" xr:uid="{AF26DB53-9D78-45F6-8AFF-87D0BD359A1A}"/>
    <cellStyle name="Millares 6 2 2 2 2 4" xfId="2551" xr:uid="{F63C097A-2F51-4920-A0CA-B61C47B2EFA5}"/>
    <cellStyle name="Millares 6 2 2 2 2 4 2" xfId="6679" xr:uid="{12E55D82-4AE3-49E2-8E2F-23A7C37AB133}"/>
    <cellStyle name="Millares 6 2 2 2 2 4 2 2" xfId="14935" xr:uid="{4589A049-D0FE-4156-B49B-EB0BD95CF14B}"/>
    <cellStyle name="Millares 6 2 2 2 2 4 2 2 2" xfId="31448" xr:uid="{CD201A53-7292-4675-879B-0486B4BED2D7}"/>
    <cellStyle name="Millares 6 2 2 2 2 4 2 3" xfId="23192" xr:uid="{FC98B4BF-203F-49D0-844E-D69D43FB8D78}"/>
    <cellStyle name="Millares 6 2 2 2 2 4 3" xfId="10807" xr:uid="{A10928E1-D94E-45CA-A175-2E11359E1819}"/>
    <cellStyle name="Millares 6 2 2 2 2 4 3 2" xfId="27320" xr:uid="{7E16B3D4-15CC-4961-AF5F-8CF26A6519D3}"/>
    <cellStyle name="Millares 6 2 2 2 2 4 4" xfId="19064" xr:uid="{114A2B97-34E4-4818-9E2C-C01F8A8C5ED6}"/>
    <cellStyle name="Millares 6 2 2 2 2 4 5" xfId="35578" xr:uid="{94E48BDB-AB98-4842-9C92-598F939AAE1F}"/>
    <cellStyle name="Millares 6 2 2 2 2 5" xfId="4615" xr:uid="{C1D43814-7978-4B34-8404-C23BDA6B1B9F}"/>
    <cellStyle name="Millares 6 2 2 2 2 5 2" xfId="12871" xr:uid="{66837859-AB10-42D5-8D48-8BC03CF77DC6}"/>
    <cellStyle name="Millares 6 2 2 2 2 5 2 2" xfId="29384" xr:uid="{3CD1BD9D-E7C1-4845-889F-ED3EE40F30FF}"/>
    <cellStyle name="Millares 6 2 2 2 2 5 3" xfId="21128" xr:uid="{716C8525-A1C8-482E-B28B-57DBAA68B6F6}"/>
    <cellStyle name="Millares 6 2 2 2 2 6" xfId="8743" xr:uid="{D06FE66C-EC6D-4CA8-B575-5E81C2DB3AA8}"/>
    <cellStyle name="Millares 6 2 2 2 2 6 2" xfId="25256" xr:uid="{7A992C51-0EE9-46F3-8D36-ED95326692BC}"/>
    <cellStyle name="Millares 6 2 2 2 2 7" xfId="17000" xr:uid="{AB86CD6C-FC82-4B5F-90EE-8F2219BF871F}"/>
    <cellStyle name="Millares 6 2 2 2 2 8" xfId="33514" xr:uid="{31072FF0-5A6B-4004-8953-6708478D863E}"/>
    <cellStyle name="Millares 6 2 2 2 3" xfId="742" xr:uid="{52D8B4E3-10F3-44AB-BFCF-400A0BF71318}"/>
    <cellStyle name="Millares 6 2 2 2 3 2" xfId="1763" xr:uid="{AA441B50-B3DD-480F-ACCC-44E69160A181}"/>
    <cellStyle name="Millares 6 2 2 2 3 2 2" xfId="3827" xr:uid="{EBCA3890-2390-4A69-8538-E2A849A33022}"/>
    <cellStyle name="Millares 6 2 2 2 3 2 2 2" xfId="7955" xr:uid="{6F47329E-A9F8-4639-A9FE-57AFC54A5432}"/>
    <cellStyle name="Millares 6 2 2 2 3 2 2 2 2" xfId="16211" xr:uid="{01E990AE-B1CF-4D58-A895-01E5DF725345}"/>
    <cellStyle name="Millares 6 2 2 2 3 2 2 2 2 2" xfId="32724" xr:uid="{121E44B2-A655-4461-AF4D-5886E9E8E612}"/>
    <cellStyle name="Millares 6 2 2 2 3 2 2 2 3" xfId="24468" xr:uid="{11DDDA5C-85AA-4529-82CB-F9AD9D71D8E4}"/>
    <cellStyle name="Millares 6 2 2 2 3 2 2 3" xfId="12083" xr:uid="{D6C205BA-A4BF-4F6A-A746-D05EAF9866F3}"/>
    <cellStyle name="Millares 6 2 2 2 3 2 2 3 2" xfId="28596" xr:uid="{9AB413AC-7CCB-4E3B-8872-8012C96A42BD}"/>
    <cellStyle name="Millares 6 2 2 2 3 2 2 4" xfId="20340" xr:uid="{E619CF8F-4597-46F7-B0E7-59BE98C6DF33}"/>
    <cellStyle name="Millares 6 2 2 2 3 2 2 5" xfId="36854" xr:uid="{4A99C2CE-8715-4C2C-A029-E12339D1242A}"/>
    <cellStyle name="Millares 6 2 2 2 3 2 3" xfId="5891" xr:uid="{0496C4F4-8738-456B-B731-89095FC20037}"/>
    <cellStyle name="Millares 6 2 2 2 3 2 3 2" xfId="14147" xr:uid="{55508822-3CF4-4F49-B083-E0D2D2702B23}"/>
    <cellStyle name="Millares 6 2 2 2 3 2 3 2 2" xfId="30660" xr:uid="{8F9CF1CF-59FA-442E-B94F-A258EE7CF734}"/>
    <cellStyle name="Millares 6 2 2 2 3 2 3 3" xfId="22404" xr:uid="{D3BCDE33-4C1D-4F4D-B799-45C7E9E4B33C}"/>
    <cellStyle name="Millares 6 2 2 2 3 2 4" xfId="10019" xr:uid="{3CF7884E-1C14-4C49-A720-31DAC2993040}"/>
    <cellStyle name="Millares 6 2 2 2 3 2 4 2" xfId="26532" xr:uid="{938F5936-AB24-4E0A-BEE0-81D4C249E7A4}"/>
    <cellStyle name="Millares 6 2 2 2 3 2 5" xfId="18276" xr:uid="{11D09794-CB5D-4D64-9E23-05B5ED11C015}"/>
    <cellStyle name="Millares 6 2 2 2 3 2 6" xfId="34790" xr:uid="{5B0821F3-0234-4DF6-8AAA-F3C426A50466}"/>
    <cellStyle name="Millares 6 2 2 2 3 3" xfId="2806" xr:uid="{B45E64ED-C518-41C0-BAB0-64547C5F094A}"/>
    <cellStyle name="Millares 6 2 2 2 3 3 2" xfId="6934" xr:uid="{F4169C4B-F67C-4045-A77F-5B3BCC7BAE3A}"/>
    <cellStyle name="Millares 6 2 2 2 3 3 2 2" xfId="15190" xr:uid="{FA73C3B2-105C-413E-B27A-58CD82C53DBC}"/>
    <cellStyle name="Millares 6 2 2 2 3 3 2 2 2" xfId="31703" xr:uid="{044DC767-BE4E-4C50-9504-C1F0E43B99FE}"/>
    <cellStyle name="Millares 6 2 2 2 3 3 2 3" xfId="23447" xr:uid="{EEDFA6AC-44F8-4549-81EB-22552DC81ABC}"/>
    <cellStyle name="Millares 6 2 2 2 3 3 3" xfId="11062" xr:uid="{36482C26-0D85-43E5-9BD7-7418FEE82E1A}"/>
    <cellStyle name="Millares 6 2 2 2 3 3 3 2" xfId="27575" xr:uid="{3749CAFC-9083-46AA-8C03-0DEFDDB4C892}"/>
    <cellStyle name="Millares 6 2 2 2 3 3 4" xfId="19319" xr:uid="{2A040139-3BE0-43F1-BF12-06C9996A993B}"/>
    <cellStyle name="Millares 6 2 2 2 3 3 5" xfId="35833" xr:uid="{B5B4FA76-60FF-4F05-8050-9F6256DF41D6}"/>
    <cellStyle name="Millares 6 2 2 2 3 4" xfId="4870" xr:uid="{96269DC1-C4BE-437D-A3F4-32B0BA7A34A3}"/>
    <cellStyle name="Millares 6 2 2 2 3 4 2" xfId="13126" xr:uid="{D3BE43EB-BFC1-4A2C-8849-1DDEC5400FEC}"/>
    <cellStyle name="Millares 6 2 2 2 3 4 2 2" xfId="29639" xr:uid="{03305125-ABEC-4BD2-A831-4A36248DBEDE}"/>
    <cellStyle name="Millares 6 2 2 2 3 4 3" xfId="21383" xr:uid="{FE6E194D-DB3D-4E1E-8A51-285EE02BAD0D}"/>
    <cellStyle name="Millares 6 2 2 2 3 5" xfId="8998" xr:uid="{2C3452B1-4169-45BE-9509-306F9F6F6606}"/>
    <cellStyle name="Millares 6 2 2 2 3 5 2" xfId="25511" xr:uid="{EE9AD34E-3077-46B8-8B6A-277F8512064A}"/>
    <cellStyle name="Millares 6 2 2 2 3 6" xfId="17255" xr:uid="{B46687E1-8115-42DD-9C75-B43108C1E283}"/>
    <cellStyle name="Millares 6 2 2 2 3 7" xfId="33769" xr:uid="{D9F0D57A-0B7A-4BE2-81C9-C5CDC7B1BFEA}"/>
    <cellStyle name="Millares 6 2 2 2 4" xfId="1260" xr:uid="{62B7D706-534F-4D8C-AA98-23024774700F}"/>
    <cellStyle name="Millares 6 2 2 2 4 2" xfId="3324" xr:uid="{6FA8F4B4-3425-42F4-8235-0751A3CBC424}"/>
    <cellStyle name="Millares 6 2 2 2 4 2 2" xfId="7452" xr:uid="{AAA18587-6C9B-474A-8076-ADBCD977F1D4}"/>
    <cellStyle name="Millares 6 2 2 2 4 2 2 2" xfId="15708" xr:uid="{A3245E1A-F2D4-4A46-B87A-A4C43458C516}"/>
    <cellStyle name="Millares 6 2 2 2 4 2 2 2 2" xfId="32221" xr:uid="{B593D109-373E-472D-BC60-1F3A9903170C}"/>
    <cellStyle name="Millares 6 2 2 2 4 2 2 3" xfId="23965" xr:uid="{311B938E-173D-48E6-B818-C687F731576D}"/>
    <cellStyle name="Millares 6 2 2 2 4 2 3" xfId="11580" xr:uid="{60CED40D-5AC8-4A7C-9A3F-F2E6457D1A77}"/>
    <cellStyle name="Millares 6 2 2 2 4 2 3 2" xfId="28093" xr:uid="{78607924-D49E-463D-88D9-EC3043F1D664}"/>
    <cellStyle name="Millares 6 2 2 2 4 2 4" xfId="19837" xr:uid="{5C26E470-DB99-437B-96AC-C4E2B889CE32}"/>
    <cellStyle name="Millares 6 2 2 2 4 2 5" xfId="36351" xr:uid="{3BE9F6AB-240F-433B-9725-362AE3BD12F3}"/>
    <cellStyle name="Millares 6 2 2 2 4 3" xfId="5388" xr:uid="{A05C9EA3-6A3F-43BB-A70B-A52D98D57EE4}"/>
    <cellStyle name="Millares 6 2 2 2 4 3 2" xfId="13644" xr:uid="{2C2B09F1-9E7A-4546-BE9F-F16082B22596}"/>
    <cellStyle name="Millares 6 2 2 2 4 3 2 2" xfId="30157" xr:uid="{2D4FD65B-5296-4DAF-A15A-5B8241729338}"/>
    <cellStyle name="Millares 6 2 2 2 4 3 3" xfId="21901" xr:uid="{C1182066-E817-409A-9CD5-10CCBD80ABAE}"/>
    <cellStyle name="Millares 6 2 2 2 4 4" xfId="9516" xr:uid="{05FACD46-960D-430D-9BA4-E04E285287EB}"/>
    <cellStyle name="Millares 6 2 2 2 4 4 2" xfId="26029" xr:uid="{34426EE5-9CDA-4B87-A12A-FBFFE0F44A35}"/>
    <cellStyle name="Millares 6 2 2 2 4 5" xfId="17773" xr:uid="{BF4068A7-9086-40F4-ACDD-F3EE92AB9918}"/>
    <cellStyle name="Millares 6 2 2 2 4 6" xfId="34287" xr:uid="{85CACB6D-4A1C-40C1-9DBF-2A6917AC8706}"/>
    <cellStyle name="Millares 6 2 2 2 5" xfId="2303" xr:uid="{5D4136E6-327D-4863-A106-A9DA595FD29B}"/>
    <cellStyle name="Millares 6 2 2 2 5 2" xfId="6431" xr:uid="{C585A283-139A-4A29-BC8F-418F326778AF}"/>
    <cellStyle name="Millares 6 2 2 2 5 2 2" xfId="14687" xr:uid="{CD909A6D-006E-407E-82F0-7665662B61EE}"/>
    <cellStyle name="Millares 6 2 2 2 5 2 2 2" xfId="31200" xr:uid="{AF5F664C-5FB2-4F53-89AE-F216CC591E83}"/>
    <cellStyle name="Millares 6 2 2 2 5 2 3" xfId="22944" xr:uid="{5E4B3477-D74A-4C03-A075-385BAF0CFD00}"/>
    <cellStyle name="Millares 6 2 2 2 5 3" xfId="10559" xr:uid="{B8005428-D9A3-4393-9188-34BD9ADE3A52}"/>
    <cellStyle name="Millares 6 2 2 2 5 3 2" xfId="27072" xr:uid="{ED09D1D6-558B-4C00-9650-540B7976D187}"/>
    <cellStyle name="Millares 6 2 2 2 5 4" xfId="18816" xr:uid="{B69E5436-9BD8-4B04-A42C-9D49D575F64B}"/>
    <cellStyle name="Millares 6 2 2 2 5 5" xfId="35330" xr:uid="{4E048EBE-9FF9-45CF-B159-688534E16D20}"/>
    <cellStyle name="Millares 6 2 2 2 6" xfId="4367" xr:uid="{BABC24B6-87EF-441C-BD3E-A4C7645529F2}"/>
    <cellStyle name="Millares 6 2 2 2 6 2" xfId="12623" xr:uid="{D044F8AC-BBAA-4DA0-966E-7B7DA7CD85B3}"/>
    <cellStyle name="Millares 6 2 2 2 6 2 2" xfId="29136" xr:uid="{B9C41105-4D20-475B-96C0-6C03F1BF3E49}"/>
    <cellStyle name="Millares 6 2 2 2 6 3" xfId="20880" xr:uid="{60BB53BB-595F-46F9-9954-9D0EEAA4EE72}"/>
    <cellStyle name="Millares 6 2 2 2 7" xfId="8495" xr:uid="{8330340F-F007-42CB-908E-85800F22219A}"/>
    <cellStyle name="Millares 6 2 2 2 7 2" xfId="25008" xr:uid="{C80BEA25-438C-4A52-B7E0-1CCC60047041}"/>
    <cellStyle name="Millares 6 2 2 2 8" xfId="16752" xr:uid="{7F6DB5F4-3B86-4F65-81FF-59633F6B833A}"/>
    <cellStyle name="Millares 6 2 2 2 9" xfId="33266" xr:uid="{E3C4C0AF-87E4-405B-B8A2-32850EEF76B1}"/>
    <cellStyle name="Millares 6 2 2 3" xfId="363" xr:uid="{3CA7F23B-E904-46C1-9BD6-95877E075EC4}"/>
    <cellStyle name="Millares 6 2 2 3 2" xfId="866" xr:uid="{980691A2-D562-4C55-8008-38C43561F951}"/>
    <cellStyle name="Millares 6 2 2 3 2 2" xfId="1887" xr:uid="{EB2C6526-AA80-4BCF-B959-B68692314A7F}"/>
    <cellStyle name="Millares 6 2 2 3 2 2 2" xfId="3951" xr:uid="{E37ABB8A-CE5A-43D6-AF20-119F85DDBB03}"/>
    <cellStyle name="Millares 6 2 2 3 2 2 2 2" xfId="8079" xr:uid="{D0D3A766-3492-415B-BECB-6DD130E5DDF9}"/>
    <cellStyle name="Millares 6 2 2 3 2 2 2 2 2" xfId="16335" xr:uid="{C21044CB-A8ED-4889-BBF8-6F9650ACE76D}"/>
    <cellStyle name="Millares 6 2 2 3 2 2 2 2 2 2" xfId="32848" xr:uid="{F382EF80-BCA6-4E5B-BDE0-4446A93E4744}"/>
    <cellStyle name="Millares 6 2 2 3 2 2 2 2 3" xfId="24592" xr:uid="{C8062959-94C6-4861-86D5-E2C9190425BF}"/>
    <cellStyle name="Millares 6 2 2 3 2 2 2 3" xfId="12207" xr:uid="{EEA8B108-A117-4225-8A5A-78FEA05D658C}"/>
    <cellStyle name="Millares 6 2 2 3 2 2 2 3 2" xfId="28720" xr:uid="{3FBBD494-CA65-44E7-BD8B-0AA32FD6A5D4}"/>
    <cellStyle name="Millares 6 2 2 3 2 2 2 4" xfId="20464" xr:uid="{B47A8465-DAD1-4553-A0D9-5B5968D4F623}"/>
    <cellStyle name="Millares 6 2 2 3 2 2 2 5" xfId="36978" xr:uid="{E0F1B02B-2423-4ECD-B48B-1A8170BA61C6}"/>
    <cellStyle name="Millares 6 2 2 3 2 2 3" xfId="6015" xr:uid="{CCC76BA9-D2C4-4C4B-ABA0-8194402D8C4F}"/>
    <cellStyle name="Millares 6 2 2 3 2 2 3 2" xfId="14271" xr:uid="{CEF82A0D-142A-40B6-A7FC-003384FAFDD5}"/>
    <cellStyle name="Millares 6 2 2 3 2 2 3 2 2" xfId="30784" xr:uid="{1195DAAA-0229-4616-B337-E2FE095F61D5}"/>
    <cellStyle name="Millares 6 2 2 3 2 2 3 3" xfId="22528" xr:uid="{6324C854-9FEA-43FC-9BB1-F27073B769FF}"/>
    <cellStyle name="Millares 6 2 2 3 2 2 4" xfId="10143" xr:uid="{0258F706-7732-4229-AEBD-8B952EE3783F}"/>
    <cellStyle name="Millares 6 2 2 3 2 2 4 2" xfId="26656" xr:uid="{C5ED4FD2-2A65-4881-87DA-4C7705119AB3}"/>
    <cellStyle name="Millares 6 2 2 3 2 2 5" xfId="18400" xr:uid="{0E79F2D7-68F3-4CDD-BAB6-64FE840894FB}"/>
    <cellStyle name="Millares 6 2 2 3 2 2 6" xfId="34914" xr:uid="{77A9DA02-E988-43DF-8010-7A7C1BC89521}"/>
    <cellStyle name="Millares 6 2 2 3 2 3" xfId="2930" xr:uid="{4411E76B-F412-4D5D-93E5-B1D1403E3EFF}"/>
    <cellStyle name="Millares 6 2 2 3 2 3 2" xfId="7058" xr:uid="{94419A73-42CF-4890-8E23-35FD55CA16E0}"/>
    <cellStyle name="Millares 6 2 2 3 2 3 2 2" xfId="15314" xr:uid="{0BFF4DC4-D868-488B-9EDC-C3A4ADF6F118}"/>
    <cellStyle name="Millares 6 2 2 3 2 3 2 2 2" xfId="31827" xr:uid="{BDAC4417-2CE7-4D16-919C-5EFC0EA9DDC3}"/>
    <cellStyle name="Millares 6 2 2 3 2 3 2 3" xfId="23571" xr:uid="{B79103BC-83D9-4844-A660-A063B21CFEC4}"/>
    <cellStyle name="Millares 6 2 2 3 2 3 3" xfId="11186" xr:uid="{D13D7EC9-E5F0-448E-A71B-A41C637CACFD}"/>
    <cellStyle name="Millares 6 2 2 3 2 3 3 2" xfId="27699" xr:uid="{A6398577-1D4F-4BE4-AFF8-6C41B37C3E21}"/>
    <cellStyle name="Millares 6 2 2 3 2 3 4" xfId="19443" xr:uid="{CDB1D6FF-0A42-4C9A-B0F0-9DE1416F1D64}"/>
    <cellStyle name="Millares 6 2 2 3 2 3 5" xfId="35957" xr:uid="{07AAD51C-1D07-47F7-8E39-EE32AB0643AF}"/>
    <cellStyle name="Millares 6 2 2 3 2 4" xfId="4994" xr:uid="{A0FB9833-54E5-4C4F-A3DA-2D4CA6AB1861}"/>
    <cellStyle name="Millares 6 2 2 3 2 4 2" xfId="13250" xr:uid="{46150F79-95CF-4C2E-90E7-99AA20275610}"/>
    <cellStyle name="Millares 6 2 2 3 2 4 2 2" xfId="29763" xr:uid="{C62949F4-840D-4F5B-B639-DE9A0BF5669A}"/>
    <cellStyle name="Millares 6 2 2 3 2 4 3" xfId="21507" xr:uid="{FFF67F5B-4980-47BE-993A-F2EAA82111B5}"/>
    <cellStyle name="Millares 6 2 2 3 2 5" xfId="9122" xr:uid="{45504A57-23E3-45C5-BAE5-9ABD198B48B8}"/>
    <cellStyle name="Millares 6 2 2 3 2 5 2" xfId="25635" xr:uid="{D72F97CD-2CF9-4751-BE52-A4D95A3762B4}"/>
    <cellStyle name="Millares 6 2 2 3 2 6" xfId="17379" xr:uid="{DD899409-81D4-459F-91E0-5606AB6B5093}"/>
    <cellStyle name="Millares 6 2 2 3 2 7" xfId="33893" xr:uid="{FEDC3105-F28C-4BCF-8B59-BD9BC2EDE611}"/>
    <cellStyle name="Millares 6 2 2 3 3" xfId="1384" xr:uid="{E319CF1E-F2A2-4DB8-8664-00C00E529066}"/>
    <cellStyle name="Millares 6 2 2 3 3 2" xfId="3448" xr:uid="{6418B17C-CB26-4BDE-9A50-FB6005E15CF1}"/>
    <cellStyle name="Millares 6 2 2 3 3 2 2" xfId="7576" xr:uid="{99876155-5872-43A0-B7A2-B3F1E0CE04AC}"/>
    <cellStyle name="Millares 6 2 2 3 3 2 2 2" xfId="15832" xr:uid="{E615AE42-DD30-48F9-AE8B-7A09AFFD5F5E}"/>
    <cellStyle name="Millares 6 2 2 3 3 2 2 2 2" xfId="32345" xr:uid="{ED9276A2-FBDC-4515-B4CA-AE3371340F5B}"/>
    <cellStyle name="Millares 6 2 2 3 3 2 2 3" xfId="24089" xr:uid="{1135710A-1F17-4BCF-A81F-914EAEC609CA}"/>
    <cellStyle name="Millares 6 2 2 3 3 2 3" xfId="11704" xr:uid="{14B35DFE-B5A6-4411-B8C3-E4BA6B97D03D}"/>
    <cellStyle name="Millares 6 2 2 3 3 2 3 2" xfId="28217" xr:uid="{DAAFCC79-FAB4-487C-8248-22ECC5363055}"/>
    <cellStyle name="Millares 6 2 2 3 3 2 4" xfId="19961" xr:uid="{CEEB7A60-8F7D-4220-8213-4DE417376DA3}"/>
    <cellStyle name="Millares 6 2 2 3 3 2 5" xfId="36475" xr:uid="{02649592-A475-419A-BD06-472B3CE12160}"/>
    <cellStyle name="Millares 6 2 2 3 3 3" xfId="5512" xr:uid="{B970C53E-CE86-4CC6-95F5-7922104D4FFB}"/>
    <cellStyle name="Millares 6 2 2 3 3 3 2" xfId="13768" xr:uid="{48664CC5-36F8-4928-B68C-4C86C2500F0C}"/>
    <cellStyle name="Millares 6 2 2 3 3 3 2 2" xfId="30281" xr:uid="{6A60FE04-917C-4802-8113-3E49198AA77F}"/>
    <cellStyle name="Millares 6 2 2 3 3 3 3" xfId="22025" xr:uid="{17756B25-1206-4B98-9E0B-F730336F8270}"/>
    <cellStyle name="Millares 6 2 2 3 3 4" xfId="9640" xr:uid="{6386160F-D9F4-41F9-95F0-7126256787D1}"/>
    <cellStyle name="Millares 6 2 2 3 3 4 2" xfId="26153" xr:uid="{2D1A8FD0-8069-447F-9F86-43EA4F55E269}"/>
    <cellStyle name="Millares 6 2 2 3 3 5" xfId="17897" xr:uid="{F222C511-6A37-4F7F-BA32-939F93E69B42}"/>
    <cellStyle name="Millares 6 2 2 3 3 6" xfId="34411" xr:uid="{DADA3204-38F5-4848-980E-0C37762A5640}"/>
    <cellStyle name="Millares 6 2 2 3 4" xfId="2427" xr:uid="{05437D93-AEDD-413C-9559-C2241ABAD703}"/>
    <cellStyle name="Millares 6 2 2 3 4 2" xfId="6555" xr:uid="{625D126B-0B56-496E-A86A-EBFA78020BC0}"/>
    <cellStyle name="Millares 6 2 2 3 4 2 2" xfId="14811" xr:uid="{4E6BDCE5-5001-4AEF-B395-AD708B5F80FF}"/>
    <cellStyle name="Millares 6 2 2 3 4 2 2 2" xfId="31324" xr:uid="{5C77B582-F4F6-4B16-97ED-F54FC82899D3}"/>
    <cellStyle name="Millares 6 2 2 3 4 2 3" xfId="23068" xr:uid="{D1CC86FA-C37D-4A1A-92E7-670153350E20}"/>
    <cellStyle name="Millares 6 2 2 3 4 3" xfId="10683" xr:uid="{570CB942-2FF1-4E72-B47B-49CF328866CE}"/>
    <cellStyle name="Millares 6 2 2 3 4 3 2" xfId="27196" xr:uid="{C0E8CC63-BD2F-40E6-AA17-2F49767607CA}"/>
    <cellStyle name="Millares 6 2 2 3 4 4" xfId="18940" xr:uid="{5AE3D10D-2036-4876-AA4C-1F4B51B85D75}"/>
    <cellStyle name="Millares 6 2 2 3 4 5" xfId="35454" xr:uid="{F45C0CBA-1C64-4CE0-9693-DB74B477FD61}"/>
    <cellStyle name="Millares 6 2 2 3 5" xfId="4491" xr:uid="{A9EF42E5-F714-4B9B-A2CF-C022E2DEA0BE}"/>
    <cellStyle name="Millares 6 2 2 3 5 2" xfId="12747" xr:uid="{EEB648C7-AB7D-4E72-86EF-6C92AACC3C59}"/>
    <cellStyle name="Millares 6 2 2 3 5 2 2" xfId="29260" xr:uid="{539CB2D9-43C3-481A-AE52-79A58544EF12}"/>
    <cellStyle name="Millares 6 2 2 3 5 3" xfId="21004" xr:uid="{FCEA022A-657B-4965-BB8E-6997BF2B14E1}"/>
    <cellStyle name="Millares 6 2 2 3 6" xfId="8619" xr:uid="{E57E3480-242B-4344-9B63-BF9719D72920}"/>
    <cellStyle name="Millares 6 2 2 3 6 2" xfId="25132" xr:uid="{D23157AD-32FB-4438-97A5-3DA5AEF58D73}"/>
    <cellStyle name="Millares 6 2 2 3 7" xfId="16876" xr:uid="{E6AEE8EA-168F-4D1D-9B34-6E69006D2C42}"/>
    <cellStyle name="Millares 6 2 2 3 8" xfId="33390" xr:uid="{28ED558E-C096-4988-B4BE-E59412075841}"/>
    <cellStyle name="Millares 6 2 2 4" xfId="618" xr:uid="{AB460D98-C666-4BDC-A823-13376FD66EEB}"/>
    <cellStyle name="Millares 6 2 2 4 2" xfId="1639" xr:uid="{B625351F-D7CD-4EBC-9B0F-E9A58B765A6E}"/>
    <cellStyle name="Millares 6 2 2 4 2 2" xfId="3703" xr:uid="{F6525347-6C87-4653-9513-4F1BF63A36CB}"/>
    <cellStyle name="Millares 6 2 2 4 2 2 2" xfId="7831" xr:uid="{7AB4580C-E249-47D4-B43D-427AE5B093B2}"/>
    <cellStyle name="Millares 6 2 2 4 2 2 2 2" xfId="16087" xr:uid="{F9170174-DF83-4A05-B0CB-FA88426712D9}"/>
    <cellStyle name="Millares 6 2 2 4 2 2 2 2 2" xfId="32600" xr:uid="{28904B75-7467-4000-93A9-7D88E4E21C6F}"/>
    <cellStyle name="Millares 6 2 2 4 2 2 2 3" xfId="24344" xr:uid="{84580C9D-3359-49EF-8755-65E519D51131}"/>
    <cellStyle name="Millares 6 2 2 4 2 2 3" xfId="11959" xr:uid="{C21BFCE7-BC4D-4030-A848-3618B9C7F4A7}"/>
    <cellStyle name="Millares 6 2 2 4 2 2 3 2" xfId="28472" xr:uid="{988190BA-6B10-48CF-8444-0E2666D71E55}"/>
    <cellStyle name="Millares 6 2 2 4 2 2 4" xfId="20216" xr:uid="{C464AB02-031F-42EA-9C1C-E73E84A1749D}"/>
    <cellStyle name="Millares 6 2 2 4 2 2 5" xfId="36730" xr:uid="{16234538-51C4-4736-B598-0FCD0B0B40AE}"/>
    <cellStyle name="Millares 6 2 2 4 2 3" xfId="5767" xr:uid="{140E028B-3AA3-4DE4-A9FA-D12CAA3EF9BC}"/>
    <cellStyle name="Millares 6 2 2 4 2 3 2" xfId="14023" xr:uid="{1701634C-00BE-46C0-8E1A-650E3737EC0C}"/>
    <cellStyle name="Millares 6 2 2 4 2 3 2 2" xfId="30536" xr:uid="{FE28C6E8-0E21-4EFD-AE25-99312CD10746}"/>
    <cellStyle name="Millares 6 2 2 4 2 3 3" xfId="22280" xr:uid="{E8DD7875-9C24-46EF-A4A5-0DA1B8D3BE2B}"/>
    <cellStyle name="Millares 6 2 2 4 2 4" xfId="9895" xr:uid="{5895836C-0D50-46FE-BDB3-929C6C9F3F13}"/>
    <cellStyle name="Millares 6 2 2 4 2 4 2" xfId="26408" xr:uid="{1DBA6AA2-D49F-44E4-B6D9-1FBADEA18D20}"/>
    <cellStyle name="Millares 6 2 2 4 2 5" xfId="18152" xr:uid="{210199FF-00DE-44CF-A531-4576F5D6FDDA}"/>
    <cellStyle name="Millares 6 2 2 4 2 6" xfId="34666" xr:uid="{613C86FC-A6B8-451B-9FCC-A1C6B1443E4F}"/>
    <cellStyle name="Millares 6 2 2 4 3" xfId="2682" xr:uid="{CC55720D-ED90-41D7-A444-F91545C03808}"/>
    <cellStyle name="Millares 6 2 2 4 3 2" xfId="6810" xr:uid="{0C72A57A-F12B-4203-80D3-A603F02DB2FA}"/>
    <cellStyle name="Millares 6 2 2 4 3 2 2" xfId="15066" xr:uid="{A9020AC1-4F09-4F4F-A69B-8CE7FD72C216}"/>
    <cellStyle name="Millares 6 2 2 4 3 2 2 2" xfId="31579" xr:uid="{B54C1E12-A6C6-4CA2-A8F7-C926E36C26C5}"/>
    <cellStyle name="Millares 6 2 2 4 3 2 3" xfId="23323" xr:uid="{EF30955D-17C2-41AB-BBFF-320010657E18}"/>
    <cellStyle name="Millares 6 2 2 4 3 3" xfId="10938" xr:uid="{E2BEBF68-B3D3-4A74-8FB9-53E5CDEF39E7}"/>
    <cellStyle name="Millares 6 2 2 4 3 3 2" xfId="27451" xr:uid="{65FA5642-99D5-40A3-AF01-33AC187698DD}"/>
    <cellStyle name="Millares 6 2 2 4 3 4" xfId="19195" xr:uid="{8F921823-AC6B-4E46-B86F-1419A5DADC31}"/>
    <cellStyle name="Millares 6 2 2 4 3 5" xfId="35709" xr:uid="{812EC007-69EA-4398-BD90-3225A259E572}"/>
    <cellStyle name="Millares 6 2 2 4 4" xfId="4746" xr:uid="{B037DFE8-03B4-46C3-91AB-93D98DBA1D59}"/>
    <cellStyle name="Millares 6 2 2 4 4 2" xfId="13002" xr:uid="{FA453B8F-9C56-436F-AEEF-B11D776F4526}"/>
    <cellStyle name="Millares 6 2 2 4 4 2 2" xfId="29515" xr:uid="{9B2D2A41-10A0-4FD8-A2A8-5EF78A1842FB}"/>
    <cellStyle name="Millares 6 2 2 4 4 3" xfId="21259" xr:uid="{1AA53287-EB9A-40F1-856A-2D8496DD6EF1}"/>
    <cellStyle name="Millares 6 2 2 4 5" xfId="8874" xr:uid="{1005B517-37FD-4405-AEA7-DB063C81650F}"/>
    <cellStyle name="Millares 6 2 2 4 5 2" xfId="25387" xr:uid="{CC1274DE-355A-49F1-AB16-EFBDF98BF887}"/>
    <cellStyle name="Millares 6 2 2 4 6" xfId="17131" xr:uid="{EB310422-E978-47D5-8F8A-E11E4071F66C}"/>
    <cellStyle name="Millares 6 2 2 4 7" xfId="33645" xr:uid="{1D552864-3FFC-42E2-B049-E74AE681265D}"/>
    <cellStyle name="Millares 6 2 2 5" xfId="1136" xr:uid="{058BD213-3CF0-4104-B722-237F5E3E6A99}"/>
    <cellStyle name="Millares 6 2 2 5 2" xfId="3200" xr:uid="{2CC23F05-2CA9-4D02-9E23-69274167EB06}"/>
    <cellStyle name="Millares 6 2 2 5 2 2" xfId="7328" xr:uid="{6191ACEB-70D2-4492-A44B-D279CAA91B0B}"/>
    <cellStyle name="Millares 6 2 2 5 2 2 2" xfId="15584" xr:uid="{41505F22-5B33-40B9-A6EF-32060C47EC9C}"/>
    <cellStyle name="Millares 6 2 2 5 2 2 2 2" xfId="32097" xr:uid="{13FEDD88-4EF5-4E1B-B4FD-1B27826A0978}"/>
    <cellStyle name="Millares 6 2 2 5 2 2 3" xfId="23841" xr:uid="{6079A338-A5A6-4A8F-9E5B-388AB5182CB8}"/>
    <cellStyle name="Millares 6 2 2 5 2 3" xfId="11456" xr:uid="{83392982-EB47-4196-B50B-95A6BA2EB40C}"/>
    <cellStyle name="Millares 6 2 2 5 2 3 2" xfId="27969" xr:uid="{6F7A44A9-E893-4C29-B0B6-F72C83107C01}"/>
    <cellStyle name="Millares 6 2 2 5 2 4" xfId="19713" xr:uid="{AB38F692-5722-495A-AA97-EBF94F0629FA}"/>
    <cellStyle name="Millares 6 2 2 5 2 5" xfId="36227" xr:uid="{54B1AD86-5E33-4F03-8977-87EC2C44AF96}"/>
    <cellStyle name="Millares 6 2 2 5 3" xfId="5264" xr:uid="{8A9C78C1-225B-44A7-967F-26705D090A6E}"/>
    <cellStyle name="Millares 6 2 2 5 3 2" xfId="13520" xr:uid="{B864E41F-275D-4E32-B0A3-DDB6B979570C}"/>
    <cellStyle name="Millares 6 2 2 5 3 2 2" xfId="30033" xr:uid="{E4F21B15-57B6-4E9E-8C6D-97B250D9D08E}"/>
    <cellStyle name="Millares 6 2 2 5 3 3" xfId="21777" xr:uid="{060E087E-2DAC-42B1-84B7-09ABD42338A0}"/>
    <cellStyle name="Millares 6 2 2 5 4" xfId="9392" xr:uid="{E04A20DD-34F9-4BDD-9AC1-AFDE23C38D5F}"/>
    <cellStyle name="Millares 6 2 2 5 4 2" xfId="25905" xr:uid="{F09B54A9-CE9C-4B9A-8CC0-5022A1C74214}"/>
    <cellStyle name="Millares 6 2 2 5 5" xfId="17649" xr:uid="{37193FD2-C6DE-49CF-B6C3-BC1D5C7CC9EF}"/>
    <cellStyle name="Millares 6 2 2 5 6" xfId="34163" xr:uid="{CCFFA7F0-C8AB-4C55-9BA5-000FF074C334}"/>
    <cellStyle name="Millares 6 2 2 6" xfId="2179" xr:uid="{78327789-DBAE-435A-A1D5-11275A45CE10}"/>
    <cellStyle name="Millares 6 2 2 6 2" xfId="6307" xr:uid="{10F0C917-DBDD-49CF-BEC9-6673F776EF77}"/>
    <cellStyle name="Millares 6 2 2 6 2 2" xfId="14563" xr:uid="{E6993A67-5E13-471D-B45A-D41C68886B50}"/>
    <cellStyle name="Millares 6 2 2 6 2 2 2" xfId="31076" xr:uid="{81701577-9497-4F5A-8CA6-89B9BB89108C}"/>
    <cellStyle name="Millares 6 2 2 6 2 3" xfId="22820" xr:uid="{599A42A0-80CE-493E-924C-B161C535464C}"/>
    <cellStyle name="Millares 6 2 2 6 3" xfId="10435" xr:uid="{925B4E25-BADE-4296-A58B-259975635564}"/>
    <cellStyle name="Millares 6 2 2 6 3 2" xfId="26948" xr:uid="{7795AB75-2694-45AE-AB91-0E07C49E76C6}"/>
    <cellStyle name="Millares 6 2 2 6 4" xfId="18692" xr:uid="{3A4AC5F3-C0D1-43FE-B89B-C8D08BF0E2AC}"/>
    <cellStyle name="Millares 6 2 2 6 5" xfId="35206" xr:uid="{7C6DA80F-EE66-4CC7-B73F-3E3301A051B7}"/>
    <cellStyle name="Millares 6 2 2 7" xfId="4243" xr:uid="{6261643B-06E1-48E1-9134-E39AD0875AF8}"/>
    <cellStyle name="Millares 6 2 2 7 2" xfId="12499" xr:uid="{54603BFD-795E-484D-A880-19F002C021E4}"/>
    <cellStyle name="Millares 6 2 2 7 2 2" xfId="29012" xr:uid="{7F1AF006-AB49-4F53-BA74-56ACE03AE3E6}"/>
    <cellStyle name="Millares 6 2 2 7 3" xfId="20756" xr:uid="{CC763995-1E43-42FD-B1FD-38F55FD324AC}"/>
    <cellStyle name="Millares 6 2 2 8" xfId="8371" xr:uid="{33602D36-D660-4338-8016-F7D9A1662B9D}"/>
    <cellStyle name="Millares 6 2 2 8 2" xfId="24884" xr:uid="{7E26C22F-A9B7-419A-8B99-51467CC5A40B}"/>
    <cellStyle name="Millares 6 2 2 9" xfId="16628" xr:uid="{8A37AAFD-0003-4A7E-A59B-2C910AEC57F0}"/>
    <cellStyle name="Millares 6 2 3" xfId="177" xr:uid="{FAC77C99-BAAF-4CC0-A670-FE7F186159B4}"/>
    <cellStyle name="Millares 6 2 3 2" xfId="425" xr:uid="{8A779033-9BD7-4459-BB0B-98FDCBA04F0E}"/>
    <cellStyle name="Millares 6 2 3 2 2" xfId="928" xr:uid="{8A89233E-F2B5-481C-8A21-AC2E418D8B06}"/>
    <cellStyle name="Millares 6 2 3 2 2 2" xfId="1949" xr:uid="{8C79DF3C-557A-4FD0-B5D5-3652289D4786}"/>
    <cellStyle name="Millares 6 2 3 2 2 2 2" xfId="4013" xr:uid="{DBAA0452-B17D-4FEA-9BDC-A955ACC81F8D}"/>
    <cellStyle name="Millares 6 2 3 2 2 2 2 2" xfId="8141" xr:uid="{F03CB56C-D4F2-4E18-A5C2-A6F824218ABA}"/>
    <cellStyle name="Millares 6 2 3 2 2 2 2 2 2" xfId="16397" xr:uid="{76D6BB07-CE28-4ED7-AC6A-1CD1EB7B4E82}"/>
    <cellStyle name="Millares 6 2 3 2 2 2 2 2 2 2" xfId="32910" xr:uid="{E1019369-45AB-4FFC-9151-1355DF00AFF3}"/>
    <cellStyle name="Millares 6 2 3 2 2 2 2 2 3" xfId="24654" xr:uid="{60FD9CC1-A434-44DF-93FA-807DB8FDAF5E}"/>
    <cellStyle name="Millares 6 2 3 2 2 2 2 3" xfId="12269" xr:uid="{EEE0E38A-FA0F-4E70-B4F5-4CAA1AE3767B}"/>
    <cellStyle name="Millares 6 2 3 2 2 2 2 3 2" xfId="28782" xr:uid="{F706A777-3596-4B65-BC85-80437E40A7A5}"/>
    <cellStyle name="Millares 6 2 3 2 2 2 2 4" xfId="20526" xr:uid="{10F43BC4-76E4-491B-B52E-9891371BDDDD}"/>
    <cellStyle name="Millares 6 2 3 2 2 2 2 5" xfId="37040" xr:uid="{4B7C0E0D-F8E5-4D13-BB89-F94073D1CAAC}"/>
    <cellStyle name="Millares 6 2 3 2 2 2 3" xfId="6077" xr:uid="{E879CCC4-A397-452A-AB78-23CB076165EE}"/>
    <cellStyle name="Millares 6 2 3 2 2 2 3 2" xfId="14333" xr:uid="{05F694EB-F598-4B94-ACA2-07C448307022}"/>
    <cellStyle name="Millares 6 2 3 2 2 2 3 2 2" xfId="30846" xr:uid="{EC6129E6-96AE-4A76-9319-C08AFD6FD07F}"/>
    <cellStyle name="Millares 6 2 3 2 2 2 3 3" xfId="22590" xr:uid="{E3FD1DD6-9D19-4E5B-A1B0-5479D78F1DD5}"/>
    <cellStyle name="Millares 6 2 3 2 2 2 4" xfId="10205" xr:uid="{0E9575BC-015D-4A63-B3FE-39E5A2999286}"/>
    <cellStyle name="Millares 6 2 3 2 2 2 4 2" xfId="26718" xr:uid="{57C781A2-CB75-4A9E-A2A0-33EADFC3C93A}"/>
    <cellStyle name="Millares 6 2 3 2 2 2 5" xfId="18462" xr:uid="{54469AD4-4AD9-4135-BF09-22A38EC58A6C}"/>
    <cellStyle name="Millares 6 2 3 2 2 2 6" xfId="34976" xr:uid="{CF55CEC2-6DC9-4317-952F-39640EF71586}"/>
    <cellStyle name="Millares 6 2 3 2 2 3" xfId="2992" xr:uid="{3D82E1EA-A921-4FC7-A192-E3E74C3CA7BD}"/>
    <cellStyle name="Millares 6 2 3 2 2 3 2" xfId="7120" xr:uid="{5E43C159-A0D6-4F98-AC39-EC0D767BE5A1}"/>
    <cellStyle name="Millares 6 2 3 2 2 3 2 2" xfId="15376" xr:uid="{3FF3D84F-14FD-4CB5-9EAC-9DD9D3174192}"/>
    <cellStyle name="Millares 6 2 3 2 2 3 2 2 2" xfId="31889" xr:uid="{E6A598F9-4A97-4ABA-B8C4-E7173476B8F1}"/>
    <cellStyle name="Millares 6 2 3 2 2 3 2 3" xfId="23633" xr:uid="{F33EF1B1-4657-4994-AC9E-6969BE217964}"/>
    <cellStyle name="Millares 6 2 3 2 2 3 3" xfId="11248" xr:uid="{2C604BA8-9394-43F5-BFA0-320A3EC31FAB}"/>
    <cellStyle name="Millares 6 2 3 2 2 3 3 2" xfId="27761" xr:uid="{D09A8E53-D585-4439-A4D8-86E75E94C565}"/>
    <cellStyle name="Millares 6 2 3 2 2 3 4" xfId="19505" xr:uid="{3F71422D-F487-425F-9CA1-2B4F7943A93E}"/>
    <cellStyle name="Millares 6 2 3 2 2 3 5" xfId="36019" xr:uid="{BB792B1F-C7A5-40BC-B861-5F29F5303F1D}"/>
    <cellStyle name="Millares 6 2 3 2 2 4" xfId="5056" xr:uid="{B9A42959-187C-4B71-BB97-50625BD4D5D5}"/>
    <cellStyle name="Millares 6 2 3 2 2 4 2" xfId="13312" xr:uid="{54D4867D-2B7C-4491-BDE3-5F66DCCE5FAF}"/>
    <cellStyle name="Millares 6 2 3 2 2 4 2 2" xfId="29825" xr:uid="{604417E9-7ABE-4300-B11F-A737984EDA7A}"/>
    <cellStyle name="Millares 6 2 3 2 2 4 3" xfId="21569" xr:uid="{A14FBF43-42BC-49B1-BF05-65F2EEE0DD70}"/>
    <cellStyle name="Millares 6 2 3 2 2 5" xfId="9184" xr:uid="{9BAA6322-6ACD-4C56-B1B1-55F8BD9E6362}"/>
    <cellStyle name="Millares 6 2 3 2 2 5 2" xfId="25697" xr:uid="{5BF22414-7092-4593-BA52-6CC2F097EDE8}"/>
    <cellStyle name="Millares 6 2 3 2 2 6" xfId="17441" xr:uid="{1BA5C6E0-393D-4C8D-BD67-DE265EF028BC}"/>
    <cellStyle name="Millares 6 2 3 2 2 7" xfId="33955" xr:uid="{E8EB44EB-0E52-4A83-B069-6CDE52F224E5}"/>
    <cellStyle name="Millares 6 2 3 2 3" xfId="1446" xr:uid="{280E35B7-5862-488C-9851-BDBBBBFE89E9}"/>
    <cellStyle name="Millares 6 2 3 2 3 2" xfId="3510" xr:uid="{58885B7F-265B-4A9B-9D3C-69EB1C69B91B}"/>
    <cellStyle name="Millares 6 2 3 2 3 2 2" xfId="7638" xr:uid="{7193B5C5-B0D5-4CC7-B07C-7E90C74C7EA1}"/>
    <cellStyle name="Millares 6 2 3 2 3 2 2 2" xfId="15894" xr:uid="{DAB15821-B5FD-4ECD-A6AB-34BA541FD528}"/>
    <cellStyle name="Millares 6 2 3 2 3 2 2 2 2" xfId="32407" xr:uid="{48EE45B4-2024-4382-A86E-8924647BC5E3}"/>
    <cellStyle name="Millares 6 2 3 2 3 2 2 3" xfId="24151" xr:uid="{611497E5-ABF0-45F6-9324-CDB5D8F8C88F}"/>
    <cellStyle name="Millares 6 2 3 2 3 2 3" xfId="11766" xr:uid="{19368AA5-C9BE-4C33-8C3B-3B9F4620B7F1}"/>
    <cellStyle name="Millares 6 2 3 2 3 2 3 2" xfId="28279" xr:uid="{401FFE44-F566-4F3B-8281-250E170F2517}"/>
    <cellStyle name="Millares 6 2 3 2 3 2 4" xfId="20023" xr:uid="{7C86F7F9-1C58-40F3-9697-56A69C737DAE}"/>
    <cellStyle name="Millares 6 2 3 2 3 2 5" xfId="36537" xr:uid="{5C95A141-1B3E-4C55-A45B-5A1DA74FAFFC}"/>
    <cellStyle name="Millares 6 2 3 2 3 3" xfId="5574" xr:uid="{3B6C11CF-0AD1-408E-A0D1-9ACFB55508E4}"/>
    <cellStyle name="Millares 6 2 3 2 3 3 2" xfId="13830" xr:uid="{98232C54-1A5E-41C7-8AC8-B64899844774}"/>
    <cellStyle name="Millares 6 2 3 2 3 3 2 2" xfId="30343" xr:uid="{80DD0271-9D1C-49C8-8969-BC8E1EFFFDB4}"/>
    <cellStyle name="Millares 6 2 3 2 3 3 3" xfId="22087" xr:uid="{5DA33F97-6E90-4841-ADA7-60ABB68CB3E2}"/>
    <cellStyle name="Millares 6 2 3 2 3 4" xfId="9702" xr:uid="{A534AFD1-0BFA-4CB1-8B2A-E358E8D0BB1F}"/>
    <cellStyle name="Millares 6 2 3 2 3 4 2" xfId="26215" xr:uid="{C649E032-DC76-4B61-BCFE-08FBE5996C99}"/>
    <cellStyle name="Millares 6 2 3 2 3 5" xfId="17959" xr:uid="{32CA6C17-38B6-4753-B591-A6CA8F643E77}"/>
    <cellStyle name="Millares 6 2 3 2 3 6" xfId="34473" xr:uid="{8B28940E-6E8B-41FC-99C5-BB93AA8F06C7}"/>
    <cellStyle name="Millares 6 2 3 2 4" xfId="2489" xr:uid="{009E7CC6-66D3-437D-982F-0482A44051F4}"/>
    <cellStyle name="Millares 6 2 3 2 4 2" xfId="6617" xr:uid="{F44E4232-1602-4948-87D6-17610BD2095F}"/>
    <cellStyle name="Millares 6 2 3 2 4 2 2" xfId="14873" xr:uid="{596CD792-BAAD-47BC-B56E-C67DBAF7AD50}"/>
    <cellStyle name="Millares 6 2 3 2 4 2 2 2" xfId="31386" xr:uid="{23387BFF-3687-4B31-A53E-D95E10A265D3}"/>
    <cellStyle name="Millares 6 2 3 2 4 2 3" xfId="23130" xr:uid="{A9373B7B-999B-4AFB-A3FF-4333E522F673}"/>
    <cellStyle name="Millares 6 2 3 2 4 3" xfId="10745" xr:uid="{B9E2D703-E835-40C2-9151-C4771726A30E}"/>
    <cellStyle name="Millares 6 2 3 2 4 3 2" xfId="27258" xr:uid="{6DA6AD34-8ECA-4C91-98C9-1E58F3719CB4}"/>
    <cellStyle name="Millares 6 2 3 2 4 4" xfId="19002" xr:uid="{EAD775D7-24E9-4669-B125-E7D1233B7D6A}"/>
    <cellStyle name="Millares 6 2 3 2 4 5" xfId="35516" xr:uid="{FE41D0CC-D983-4AEA-BB21-E063EA2FA2BF}"/>
    <cellStyle name="Millares 6 2 3 2 5" xfId="4553" xr:uid="{BDAA9EA2-760D-49F5-A4AC-7F1601FE2B22}"/>
    <cellStyle name="Millares 6 2 3 2 5 2" xfId="12809" xr:uid="{75C32AE6-79D2-473A-8BE4-8759285A9BD4}"/>
    <cellStyle name="Millares 6 2 3 2 5 2 2" xfId="29322" xr:uid="{7D86D580-FDD3-4E85-8C81-8498D68C3B95}"/>
    <cellStyle name="Millares 6 2 3 2 5 3" xfId="21066" xr:uid="{37B8EBBF-C8A3-4486-968B-2642B3D51A52}"/>
    <cellStyle name="Millares 6 2 3 2 6" xfId="8681" xr:uid="{5D9D7DCB-C0F0-4BEC-97E1-AC08C40EC3BC}"/>
    <cellStyle name="Millares 6 2 3 2 6 2" xfId="25194" xr:uid="{9E53819F-3205-4A60-8D64-9D2587D5E38E}"/>
    <cellStyle name="Millares 6 2 3 2 7" xfId="16938" xr:uid="{EFF9550D-4072-45AD-B2D0-136BA0E894C2}"/>
    <cellStyle name="Millares 6 2 3 2 8" xfId="33452" xr:uid="{B780DCFB-2763-4272-B3CF-ABAD05161E9E}"/>
    <cellStyle name="Millares 6 2 3 3" xfId="680" xr:uid="{C9E0AC8F-3543-4B9E-9C8C-74F702F840ED}"/>
    <cellStyle name="Millares 6 2 3 3 2" xfId="1701" xr:uid="{3F2DBD7D-DD12-475C-A499-420A109CB54A}"/>
    <cellStyle name="Millares 6 2 3 3 2 2" xfId="3765" xr:uid="{78E17BCB-3A45-4870-8BF2-E7D05AAF5A49}"/>
    <cellStyle name="Millares 6 2 3 3 2 2 2" xfId="7893" xr:uid="{A8707BAD-5BF3-48B3-8FE4-3B75CF2C9BA9}"/>
    <cellStyle name="Millares 6 2 3 3 2 2 2 2" xfId="16149" xr:uid="{35729ECE-C077-45E9-B381-86D4C062F4D7}"/>
    <cellStyle name="Millares 6 2 3 3 2 2 2 2 2" xfId="32662" xr:uid="{8896A052-B224-4B82-AA04-C6AFFE48463C}"/>
    <cellStyle name="Millares 6 2 3 3 2 2 2 3" xfId="24406" xr:uid="{3B7AADFF-C753-4963-866D-6315371EB8E5}"/>
    <cellStyle name="Millares 6 2 3 3 2 2 3" xfId="12021" xr:uid="{F200AE40-F1BC-4A06-B86A-7EFCA8EAABEE}"/>
    <cellStyle name="Millares 6 2 3 3 2 2 3 2" xfId="28534" xr:uid="{36DDB5FC-B331-465E-A7B6-4DD6D4B2FD5F}"/>
    <cellStyle name="Millares 6 2 3 3 2 2 4" xfId="20278" xr:uid="{6CA43E38-A2C6-484B-A0B3-C09547973F40}"/>
    <cellStyle name="Millares 6 2 3 3 2 2 5" xfId="36792" xr:uid="{BE9415C1-DADE-48AB-AD48-6A7F81A089B8}"/>
    <cellStyle name="Millares 6 2 3 3 2 3" xfId="5829" xr:uid="{38469314-D28E-4026-82D2-DBB6D85FBD71}"/>
    <cellStyle name="Millares 6 2 3 3 2 3 2" xfId="14085" xr:uid="{003DBD53-4780-4DE9-B449-D176BD46C4FE}"/>
    <cellStyle name="Millares 6 2 3 3 2 3 2 2" xfId="30598" xr:uid="{A5EFAFC4-128B-4B51-9C43-0F68CB40E067}"/>
    <cellStyle name="Millares 6 2 3 3 2 3 3" xfId="22342" xr:uid="{D24F350D-C5B4-47FE-A29B-B9F54088714E}"/>
    <cellStyle name="Millares 6 2 3 3 2 4" xfId="9957" xr:uid="{E8FABD18-2812-41AF-9512-DE30F161F61A}"/>
    <cellStyle name="Millares 6 2 3 3 2 4 2" xfId="26470" xr:uid="{D7F9412F-5D5C-445F-AFFA-E6198FBD3B2C}"/>
    <cellStyle name="Millares 6 2 3 3 2 5" xfId="18214" xr:uid="{97B65BA7-562A-4831-AA16-7875C8FCC557}"/>
    <cellStyle name="Millares 6 2 3 3 2 6" xfId="34728" xr:uid="{93F2D831-B112-47FC-B1C4-066BCDE28BDB}"/>
    <cellStyle name="Millares 6 2 3 3 3" xfId="2744" xr:uid="{41DDD0E5-9C4F-4D2A-9895-AA609C93665E}"/>
    <cellStyle name="Millares 6 2 3 3 3 2" xfId="6872" xr:uid="{A832FD5C-32F6-4589-B272-07A7480D3D4F}"/>
    <cellStyle name="Millares 6 2 3 3 3 2 2" xfId="15128" xr:uid="{28C9F2EB-D2FA-491E-97C3-61DDD4BA9626}"/>
    <cellStyle name="Millares 6 2 3 3 3 2 2 2" xfId="31641" xr:uid="{3631F551-E7E1-4B87-B329-2732F1E26131}"/>
    <cellStyle name="Millares 6 2 3 3 3 2 3" xfId="23385" xr:uid="{E6A2F6A0-8A96-48DB-A451-DBFCFF139A3F}"/>
    <cellStyle name="Millares 6 2 3 3 3 3" xfId="11000" xr:uid="{F42A2E36-0872-4CD1-BAC1-5D5DDCD32D2D}"/>
    <cellStyle name="Millares 6 2 3 3 3 3 2" xfId="27513" xr:uid="{2DEFCE66-D7BF-496A-9AA3-6E0A0493AF55}"/>
    <cellStyle name="Millares 6 2 3 3 3 4" xfId="19257" xr:uid="{0AB082FC-2B52-4AB5-A80C-21590970D5D9}"/>
    <cellStyle name="Millares 6 2 3 3 3 5" xfId="35771" xr:uid="{570FB1EB-5280-4403-819D-8EBF9D85DD89}"/>
    <cellStyle name="Millares 6 2 3 3 4" xfId="4808" xr:uid="{021E750B-639B-492F-9625-B1EC85E95F44}"/>
    <cellStyle name="Millares 6 2 3 3 4 2" xfId="13064" xr:uid="{5C3AFC68-F0F9-4FDC-B50D-D738836EDD1A}"/>
    <cellStyle name="Millares 6 2 3 3 4 2 2" xfId="29577" xr:uid="{BDFFF43A-6E94-4672-980D-DD916BF5A734}"/>
    <cellStyle name="Millares 6 2 3 3 4 3" xfId="21321" xr:uid="{1B566E8D-84ED-4E6A-B656-3F4AA0B88463}"/>
    <cellStyle name="Millares 6 2 3 3 5" xfId="8936" xr:uid="{D5B5B9DF-E569-467C-B3F8-F9F25046F207}"/>
    <cellStyle name="Millares 6 2 3 3 5 2" xfId="25449" xr:uid="{55FCDEF2-49EC-46A8-A3EC-538EF681D91E}"/>
    <cellStyle name="Millares 6 2 3 3 6" xfId="17193" xr:uid="{A8A37C2F-9E50-4D92-B861-08A4887DD893}"/>
    <cellStyle name="Millares 6 2 3 3 7" xfId="33707" xr:uid="{D10B1E0A-5C59-412E-AB7E-8B1FFE1D942E}"/>
    <cellStyle name="Millares 6 2 3 4" xfId="1198" xr:uid="{06D68337-F532-4638-8836-839976A6A22B}"/>
    <cellStyle name="Millares 6 2 3 4 2" xfId="3262" xr:uid="{B5DC2774-A753-42A4-B03A-C2D555B2DC7C}"/>
    <cellStyle name="Millares 6 2 3 4 2 2" xfId="7390" xr:uid="{D1263BF6-9DE9-4910-83D9-CFF5F78AC927}"/>
    <cellStyle name="Millares 6 2 3 4 2 2 2" xfId="15646" xr:uid="{23D9012D-5DCB-4034-9F41-E480A8DB7610}"/>
    <cellStyle name="Millares 6 2 3 4 2 2 2 2" xfId="32159" xr:uid="{AE0436A0-881D-4942-B35F-0E983E7673FE}"/>
    <cellStyle name="Millares 6 2 3 4 2 2 3" xfId="23903" xr:uid="{3EC349A8-FBAC-482E-84C2-C29FAB178EE4}"/>
    <cellStyle name="Millares 6 2 3 4 2 3" xfId="11518" xr:uid="{D6E6E8BD-7FCD-4C01-956F-3CDF144C5470}"/>
    <cellStyle name="Millares 6 2 3 4 2 3 2" xfId="28031" xr:uid="{ABC72ACF-CD14-4438-A661-43A59B95461A}"/>
    <cellStyle name="Millares 6 2 3 4 2 4" xfId="19775" xr:uid="{0077FCB8-63A6-4915-B883-E52DED602DED}"/>
    <cellStyle name="Millares 6 2 3 4 2 5" xfId="36289" xr:uid="{6851730A-28B6-4938-A887-DDAED3A69D6F}"/>
    <cellStyle name="Millares 6 2 3 4 3" xfId="5326" xr:uid="{D33188FB-0693-4DD8-B18B-5067326C5DD5}"/>
    <cellStyle name="Millares 6 2 3 4 3 2" xfId="13582" xr:uid="{6ADA46D4-37E2-4A44-A05D-AC08A0ABEC63}"/>
    <cellStyle name="Millares 6 2 3 4 3 2 2" xfId="30095" xr:uid="{15F231E3-CB45-416C-AB57-D952C4822FD0}"/>
    <cellStyle name="Millares 6 2 3 4 3 3" xfId="21839" xr:uid="{D7D39BDD-443D-4062-9F33-8A6C41860E0C}"/>
    <cellStyle name="Millares 6 2 3 4 4" xfId="9454" xr:uid="{C90A1B00-8210-48C7-B0A2-1478B044D217}"/>
    <cellStyle name="Millares 6 2 3 4 4 2" xfId="25967" xr:uid="{E68BC26A-9EFF-4E06-8534-B7E8729E114A}"/>
    <cellStyle name="Millares 6 2 3 4 5" xfId="17711" xr:uid="{DBDDA80B-50C0-4604-8512-2F40C82E073B}"/>
    <cellStyle name="Millares 6 2 3 4 6" xfId="34225" xr:uid="{358528F3-5406-486A-8E3F-F86ECC7B6476}"/>
    <cellStyle name="Millares 6 2 3 5" xfId="2241" xr:uid="{D944D417-CCEA-46BF-BB56-0C440AD55846}"/>
    <cellStyle name="Millares 6 2 3 5 2" xfId="6369" xr:uid="{35BA9A4E-7B1E-41CE-A211-541CE746B2B9}"/>
    <cellStyle name="Millares 6 2 3 5 2 2" xfId="14625" xr:uid="{F57AAC0E-E3FF-4686-A31C-53F621BA7EB6}"/>
    <cellStyle name="Millares 6 2 3 5 2 2 2" xfId="31138" xr:uid="{1D87FD41-2976-4514-A07C-2F247DDD717B}"/>
    <cellStyle name="Millares 6 2 3 5 2 3" xfId="22882" xr:uid="{A72086B4-229D-44B1-8C6E-F74B51616269}"/>
    <cellStyle name="Millares 6 2 3 5 3" xfId="10497" xr:uid="{7804094C-E3CA-4559-9B82-2D81EF4BDC06}"/>
    <cellStyle name="Millares 6 2 3 5 3 2" xfId="27010" xr:uid="{96897ABD-5AD0-4CFF-9D3E-14927E3F27FA}"/>
    <cellStyle name="Millares 6 2 3 5 4" xfId="18754" xr:uid="{DF967EE7-7D9B-4463-81F6-9075B22E06DB}"/>
    <cellStyle name="Millares 6 2 3 5 5" xfId="35268" xr:uid="{FACB89B1-EF8B-4549-86B5-79ACA762815E}"/>
    <cellStyle name="Millares 6 2 3 6" xfId="4305" xr:uid="{E5669D55-3756-4755-88D7-9ECBFE124435}"/>
    <cellStyle name="Millares 6 2 3 6 2" xfId="12561" xr:uid="{978BCE22-AFFD-4543-B7B2-4E6F495377E6}"/>
    <cellStyle name="Millares 6 2 3 6 2 2" xfId="29074" xr:uid="{9A25B586-18E5-4D6F-A1B6-4868AD681009}"/>
    <cellStyle name="Millares 6 2 3 6 3" xfId="20818" xr:uid="{22589F44-B246-48BF-A15F-AA843BEB9AAF}"/>
    <cellStyle name="Millares 6 2 3 7" xfId="8433" xr:uid="{5AEF78B7-164F-4EC6-AFB9-D057ABA2DC9C}"/>
    <cellStyle name="Millares 6 2 3 7 2" xfId="24946" xr:uid="{5B27066D-1339-461E-B13E-B4D9172B3B88}"/>
    <cellStyle name="Millares 6 2 3 8" xfId="16690" xr:uid="{3687045E-0811-47D2-B821-7AB83BF1CD15}"/>
    <cellStyle name="Millares 6 2 3 9" xfId="33204" xr:uid="{5ED53603-3AE0-4B67-B6C8-15D9C74C4A77}"/>
    <cellStyle name="Millares 6 2 4" xfId="301" xr:uid="{CFB202B6-5F6D-48FC-B715-207BBD22BD24}"/>
    <cellStyle name="Millares 6 2 4 2" xfId="804" xr:uid="{26F2834B-5784-432D-AB6F-617F94B46A70}"/>
    <cellStyle name="Millares 6 2 4 2 2" xfId="1825" xr:uid="{2A23D327-29BC-4396-A934-1C2366028A8B}"/>
    <cellStyle name="Millares 6 2 4 2 2 2" xfId="3889" xr:uid="{7F0CF81F-6698-4367-9E9B-D8D2E340FE36}"/>
    <cellStyle name="Millares 6 2 4 2 2 2 2" xfId="8017" xr:uid="{3045C37C-A439-429B-9DE4-C534C3C23DD5}"/>
    <cellStyle name="Millares 6 2 4 2 2 2 2 2" xfId="16273" xr:uid="{DF2BE828-1537-47FB-B762-4259AECDD061}"/>
    <cellStyle name="Millares 6 2 4 2 2 2 2 2 2" xfId="32786" xr:uid="{231FBD4E-92C8-4FBF-910D-D771F7B6B712}"/>
    <cellStyle name="Millares 6 2 4 2 2 2 2 3" xfId="24530" xr:uid="{E5910D56-9BC6-42EE-8523-4696F1A95C97}"/>
    <cellStyle name="Millares 6 2 4 2 2 2 3" xfId="12145" xr:uid="{7DA28BB9-C365-4CAE-ABA8-210D35807A9F}"/>
    <cellStyle name="Millares 6 2 4 2 2 2 3 2" xfId="28658" xr:uid="{C26AA72D-EB5D-4DFD-A638-E2CFBD7E7113}"/>
    <cellStyle name="Millares 6 2 4 2 2 2 4" xfId="20402" xr:uid="{C6E73695-1BAE-431D-9E98-8751E7A71230}"/>
    <cellStyle name="Millares 6 2 4 2 2 2 5" xfId="36916" xr:uid="{C2CDE586-1BF2-432B-88ED-A6BE29E0A9B3}"/>
    <cellStyle name="Millares 6 2 4 2 2 3" xfId="5953" xr:uid="{3B646D4F-5292-479D-9810-851E37D9E2B7}"/>
    <cellStyle name="Millares 6 2 4 2 2 3 2" xfId="14209" xr:uid="{1F524C56-78C8-4791-B70F-3B78D086CA4F}"/>
    <cellStyle name="Millares 6 2 4 2 2 3 2 2" xfId="30722" xr:uid="{B3CF48E4-1BEA-4317-8ED1-9297BFCF785B}"/>
    <cellStyle name="Millares 6 2 4 2 2 3 3" xfId="22466" xr:uid="{034CC263-D43E-407F-86F8-B3CBC6BA91DE}"/>
    <cellStyle name="Millares 6 2 4 2 2 4" xfId="10081" xr:uid="{740E9E6A-8CAF-4ECB-B4B2-587B8E52CE9F}"/>
    <cellStyle name="Millares 6 2 4 2 2 4 2" xfId="26594" xr:uid="{F4D8671E-7B4E-4DBA-816F-2A5F5058B8BC}"/>
    <cellStyle name="Millares 6 2 4 2 2 5" xfId="18338" xr:uid="{068F99BB-37E7-4DD1-9777-631FD39AFA0B}"/>
    <cellStyle name="Millares 6 2 4 2 2 6" xfId="34852" xr:uid="{6FECDB27-4146-4E17-B91C-F8CC4F2EAC03}"/>
    <cellStyle name="Millares 6 2 4 2 3" xfId="2868" xr:uid="{FC8891BB-5F93-492B-BC79-AFFBE36EC5D1}"/>
    <cellStyle name="Millares 6 2 4 2 3 2" xfId="6996" xr:uid="{58265AB1-645D-4100-A8AA-81EDD952C304}"/>
    <cellStyle name="Millares 6 2 4 2 3 2 2" xfId="15252" xr:uid="{ABFF196C-24DF-4BC6-A55F-A0AC8B3B195A}"/>
    <cellStyle name="Millares 6 2 4 2 3 2 2 2" xfId="31765" xr:uid="{91899F5D-54B2-483D-96BD-7FA4404A2B23}"/>
    <cellStyle name="Millares 6 2 4 2 3 2 3" xfId="23509" xr:uid="{07381078-6807-4FB4-95BD-DF00A85E3545}"/>
    <cellStyle name="Millares 6 2 4 2 3 3" xfId="11124" xr:uid="{5FBAB3FB-1E56-4D00-9A04-EE04D851884B}"/>
    <cellStyle name="Millares 6 2 4 2 3 3 2" xfId="27637" xr:uid="{A7AED696-154B-472A-BCC4-3C080C05AE58}"/>
    <cellStyle name="Millares 6 2 4 2 3 4" xfId="19381" xr:uid="{4CB8067E-30E1-4E00-A520-A3AF6D973D33}"/>
    <cellStyle name="Millares 6 2 4 2 3 5" xfId="35895" xr:uid="{124327FB-5AD3-48AD-8269-9E3E741FB46E}"/>
    <cellStyle name="Millares 6 2 4 2 4" xfId="4932" xr:uid="{BCD4099E-B105-49C4-87FF-6CE50F2F93A9}"/>
    <cellStyle name="Millares 6 2 4 2 4 2" xfId="13188" xr:uid="{7EB34749-842F-4DA4-A2AB-00FC12EF2AF4}"/>
    <cellStyle name="Millares 6 2 4 2 4 2 2" xfId="29701" xr:uid="{1E864C23-5F55-4C4D-A390-5CA8A3DB9060}"/>
    <cellStyle name="Millares 6 2 4 2 4 3" xfId="21445" xr:uid="{012C10B5-E88B-49B4-A62A-BDFB241069BF}"/>
    <cellStyle name="Millares 6 2 4 2 5" xfId="9060" xr:uid="{1606F1CA-2764-4AE0-96CF-5AD5CD612081}"/>
    <cellStyle name="Millares 6 2 4 2 5 2" xfId="25573" xr:uid="{1B79028B-EF72-49E3-80DF-619C9BD6AD1E}"/>
    <cellStyle name="Millares 6 2 4 2 6" xfId="17317" xr:uid="{E3F29009-98B2-487D-B729-0B9BF9520780}"/>
    <cellStyle name="Millares 6 2 4 2 7" xfId="33831" xr:uid="{8045BB96-B6A6-402B-9310-4F43F1FA8669}"/>
    <cellStyle name="Millares 6 2 4 3" xfId="1322" xr:uid="{68823708-EA02-4880-8B03-6927E55CC85B}"/>
    <cellStyle name="Millares 6 2 4 3 2" xfId="3386" xr:uid="{5F1649C5-7837-4FFD-9219-5A3E4963E60A}"/>
    <cellStyle name="Millares 6 2 4 3 2 2" xfId="7514" xr:uid="{46D58545-F891-4E56-A670-23ECFC718A16}"/>
    <cellStyle name="Millares 6 2 4 3 2 2 2" xfId="15770" xr:uid="{7C1AB40B-0FAE-40D5-87EB-60BA43F17FA1}"/>
    <cellStyle name="Millares 6 2 4 3 2 2 2 2" xfId="32283" xr:uid="{6B094805-49FA-4168-9037-371167AB71CB}"/>
    <cellStyle name="Millares 6 2 4 3 2 2 3" xfId="24027" xr:uid="{783A0FC4-7BD0-4A6E-BE3F-BE69060B4F49}"/>
    <cellStyle name="Millares 6 2 4 3 2 3" xfId="11642" xr:uid="{7D46AFA0-DCBD-4DA7-8D1C-581C183A18A7}"/>
    <cellStyle name="Millares 6 2 4 3 2 3 2" xfId="28155" xr:uid="{816A9FD0-428A-41F4-9830-5EC975535206}"/>
    <cellStyle name="Millares 6 2 4 3 2 4" xfId="19899" xr:uid="{09B02B73-5B90-42B7-B780-C80DAC4CD40B}"/>
    <cellStyle name="Millares 6 2 4 3 2 5" xfId="36413" xr:uid="{379FC898-939A-46CD-87BD-D12F0E347E09}"/>
    <cellStyle name="Millares 6 2 4 3 3" xfId="5450" xr:uid="{86D90F59-DC71-4AD2-BBA5-2E0B3C7233EA}"/>
    <cellStyle name="Millares 6 2 4 3 3 2" xfId="13706" xr:uid="{2ACD4E38-48BA-4848-86FE-1CF5E5EBA2A1}"/>
    <cellStyle name="Millares 6 2 4 3 3 2 2" xfId="30219" xr:uid="{13433950-7F35-4D3E-8F00-DD2DCBFA024D}"/>
    <cellStyle name="Millares 6 2 4 3 3 3" xfId="21963" xr:uid="{ECE67C14-7C08-489A-8EA3-C1F231D5748B}"/>
    <cellStyle name="Millares 6 2 4 3 4" xfId="9578" xr:uid="{175FFE11-EB06-4702-93F0-45F8A0E05786}"/>
    <cellStyle name="Millares 6 2 4 3 4 2" xfId="26091" xr:uid="{98234898-5F2C-4B2E-B40B-4368A40A6ABA}"/>
    <cellStyle name="Millares 6 2 4 3 5" xfId="17835" xr:uid="{83466683-095E-443A-99D5-32E288174F38}"/>
    <cellStyle name="Millares 6 2 4 3 6" xfId="34349" xr:uid="{407880B3-A9F3-40AF-86DE-C9353C49CBEB}"/>
    <cellStyle name="Millares 6 2 4 4" xfId="2365" xr:uid="{D6DBB0E1-73E7-4B38-815B-35217C353AFD}"/>
    <cellStyle name="Millares 6 2 4 4 2" xfId="6493" xr:uid="{CA4B347B-19EF-4ACB-994C-674B3F2F263D}"/>
    <cellStyle name="Millares 6 2 4 4 2 2" xfId="14749" xr:uid="{D64E0F10-CF26-4B20-AF9D-181E81A116F6}"/>
    <cellStyle name="Millares 6 2 4 4 2 2 2" xfId="31262" xr:uid="{7181BE1E-D446-4887-BDB2-661048DDEA4A}"/>
    <cellStyle name="Millares 6 2 4 4 2 3" xfId="23006" xr:uid="{0301B966-80F0-4295-B3B0-D8CC2335EE4F}"/>
    <cellStyle name="Millares 6 2 4 4 3" xfId="10621" xr:uid="{6F289A3F-6CD6-47C9-9293-4D7000082068}"/>
    <cellStyle name="Millares 6 2 4 4 3 2" xfId="27134" xr:uid="{3FC55D71-F212-4B96-8871-A1FA96270889}"/>
    <cellStyle name="Millares 6 2 4 4 4" xfId="18878" xr:uid="{F7756A68-A932-4AAF-B401-B9966CED02C3}"/>
    <cellStyle name="Millares 6 2 4 4 5" xfId="35392" xr:uid="{CF66BF85-AA46-4F5E-93F9-8FCCABCFA7F9}"/>
    <cellStyle name="Millares 6 2 4 5" xfId="4429" xr:uid="{FB370007-597C-4B9C-8EFE-28CE24A99F71}"/>
    <cellStyle name="Millares 6 2 4 5 2" xfId="12685" xr:uid="{A3AB0C32-5150-463F-BA32-64806C899FAD}"/>
    <cellStyle name="Millares 6 2 4 5 2 2" xfId="29198" xr:uid="{5C65CD79-7F8B-4512-B9B1-0974188EEF8F}"/>
    <cellStyle name="Millares 6 2 4 5 3" xfId="20942" xr:uid="{90B8729E-8620-4584-85B3-5361C0DBFA33}"/>
    <cellStyle name="Millares 6 2 4 6" xfId="8557" xr:uid="{43370E1B-5224-4173-84C7-D95EE5B4308C}"/>
    <cellStyle name="Millares 6 2 4 6 2" xfId="25070" xr:uid="{36DD55EF-9231-4706-84A0-4EE5466F2CE3}"/>
    <cellStyle name="Millares 6 2 4 7" xfId="16814" xr:uid="{413EFEDD-28A1-487B-A174-4C7E13CE345F}"/>
    <cellStyle name="Millares 6 2 4 8" xfId="33328" xr:uid="{9DA608D4-93F5-48FF-BC1B-332452991EB1}"/>
    <cellStyle name="Millares 6 2 5" xfId="556" xr:uid="{F33C6206-BBBB-45FC-8246-5A903F00804D}"/>
    <cellStyle name="Millares 6 2 5 2" xfId="1577" xr:uid="{32F702D6-8B2E-497C-9602-177D87BFA87F}"/>
    <cellStyle name="Millares 6 2 5 2 2" xfId="3641" xr:uid="{956D3EF6-7D0F-4070-ACFB-A515170C9E4B}"/>
    <cellStyle name="Millares 6 2 5 2 2 2" xfId="7769" xr:uid="{FC04F716-4CCC-4440-8C9F-EBC11BA48F29}"/>
    <cellStyle name="Millares 6 2 5 2 2 2 2" xfId="16025" xr:uid="{86E37FF1-7BA5-4FDB-962F-C88AFB330FB4}"/>
    <cellStyle name="Millares 6 2 5 2 2 2 2 2" xfId="32538" xr:uid="{845B56A4-B2E6-405B-BE3E-4858384AB76E}"/>
    <cellStyle name="Millares 6 2 5 2 2 2 3" xfId="24282" xr:uid="{FB5AE635-19F1-4C3A-A9C3-678B6A551135}"/>
    <cellStyle name="Millares 6 2 5 2 2 3" xfId="11897" xr:uid="{CDCDA9FB-86F7-4D20-9A0F-996D5A58375A}"/>
    <cellStyle name="Millares 6 2 5 2 2 3 2" xfId="28410" xr:uid="{47EC02C3-9CDD-41F1-9B88-1ABA87635AD2}"/>
    <cellStyle name="Millares 6 2 5 2 2 4" xfId="20154" xr:uid="{9FFF1423-1C37-4DB5-98E1-1EA336B9D7EE}"/>
    <cellStyle name="Millares 6 2 5 2 2 5" xfId="36668" xr:uid="{0A1419AC-FC54-4D2C-883D-1036D0FCD130}"/>
    <cellStyle name="Millares 6 2 5 2 3" xfId="5705" xr:uid="{6EC27B19-C039-4EC1-A125-22B26010296A}"/>
    <cellStyle name="Millares 6 2 5 2 3 2" xfId="13961" xr:uid="{6ED99436-047B-40D1-B925-ABBCA5FA999A}"/>
    <cellStyle name="Millares 6 2 5 2 3 2 2" xfId="30474" xr:uid="{D0616820-46AC-4623-8626-D10DF517034C}"/>
    <cellStyle name="Millares 6 2 5 2 3 3" xfId="22218" xr:uid="{CCC06569-D6B6-4D7E-BDC2-9DAC080436CB}"/>
    <cellStyle name="Millares 6 2 5 2 4" xfId="9833" xr:uid="{78F375C9-5414-46D3-9B2E-7D97C58ADB30}"/>
    <cellStyle name="Millares 6 2 5 2 4 2" xfId="26346" xr:uid="{302084F3-0DFD-4D8A-8166-1EEF9FA03376}"/>
    <cellStyle name="Millares 6 2 5 2 5" xfId="18090" xr:uid="{F5AE6330-F513-49CA-89D6-27A455E210E8}"/>
    <cellStyle name="Millares 6 2 5 2 6" xfId="34604" xr:uid="{FBF7E3EF-9E08-4256-B963-28CA2D0AF0B7}"/>
    <cellStyle name="Millares 6 2 5 3" xfId="2620" xr:uid="{CA228DB5-D6EE-4408-9366-7D3FEA9EE55B}"/>
    <cellStyle name="Millares 6 2 5 3 2" xfId="6748" xr:uid="{A9220010-E6B0-4F8E-BF14-6F31D6AC4944}"/>
    <cellStyle name="Millares 6 2 5 3 2 2" xfId="15004" xr:uid="{1A7D649C-26DC-498D-8329-2855A63EDF20}"/>
    <cellStyle name="Millares 6 2 5 3 2 2 2" xfId="31517" xr:uid="{BE04941A-225C-498C-B94D-B952FE8B6300}"/>
    <cellStyle name="Millares 6 2 5 3 2 3" xfId="23261" xr:uid="{32F5424E-09FB-41FA-9478-937C890F099C}"/>
    <cellStyle name="Millares 6 2 5 3 3" xfId="10876" xr:uid="{7893613C-0360-4F5F-8020-6FB6316D3FBF}"/>
    <cellStyle name="Millares 6 2 5 3 3 2" xfId="27389" xr:uid="{AFEC210E-6828-4017-87F9-6298D993FC8D}"/>
    <cellStyle name="Millares 6 2 5 3 4" xfId="19133" xr:uid="{158F2935-F8AE-41D8-A85C-0D5EF189F0A7}"/>
    <cellStyle name="Millares 6 2 5 3 5" xfId="35647" xr:uid="{DB7A7426-ED24-4C72-9AAF-54782332BBF9}"/>
    <cellStyle name="Millares 6 2 5 4" xfId="4684" xr:uid="{06485C0D-0296-4BFF-887B-DE945141C68D}"/>
    <cellStyle name="Millares 6 2 5 4 2" xfId="12940" xr:uid="{B4BAD798-17FC-4E16-BF8A-1BFDD8E83E84}"/>
    <cellStyle name="Millares 6 2 5 4 2 2" xfId="29453" xr:uid="{B9D1F116-8E00-4EAB-8672-F789C2AE4C1C}"/>
    <cellStyle name="Millares 6 2 5 4 3" xfId="21197" xr:uid="{598447D3-075B-4FEC-87E4-969FBD57C4F1}"/>
    <cellStyle name="Millares 6 2 5 5" xfId="8812" xr:uid="{810D7CA4-D1C0-42B5-A7F1-E1D5C2133E7B}"/>
    <cellStyle name="Millares 6 2 5 5 2" xfId="25325" xr:uid="{91DA0601-5E66-433E-8097-923317550CD4}"/>
    <cellStyle name="Millares 6 2 5 6" xfId="17069" xr:uid="{71BEBE11-BAE9-4822-AB6C-136E05001CD8}"/>
    <cellStyle name="Millares 6 2 5 7" xfId="33583" xr:uid="{0B3C27F3-8004-4AB3-BE1B-F521A77B9AF0}"/>
    <cellStyle name="Millares 6 2 6" xfId="1074" xr:uid="{BB2E9C91-545D-42C7-9106-5ED47727E88B}"/>
    <cellStyle name="Millares 6 2 6 2" xfId="3138" xr:uid="{C1D288F4-7FDA-4F6D-9CF2-83B357FC0AF6}"/>
    <cellStyle name="Millares 6 2 6 2 2" xfId="7266" xr:uid="{2B147466-923E-4A72-84B5-78A396BE5EDD}"/>
    <cellStyle name="Millares 6 2 6 2 2 2" xfId="15522" xr:uid="{36702C6C-9B61-4E3B-84D3-CF63F4B67068}"/>
    <cellStyle name="Millares 6 2 6 2 2 2 2" xfId="32035" xr:uid="{6CAEE73B-6BA5-4926-A62D-25C657931939}"/>
    <cellStyle name="Millares 6 2 6 2 2 3" xfId="23779" xr:uid="{E4A57422-FFF6-4799-8FE1-E3F263CE75AF}"/>
    <cellStyle name="Millares 6 2 6 2 3" xfId="11394" xr:uid="{1F8F20C4-E9D1-486E-BF22-04D06AAE9DC6}"/>
    <cellStyle name="Millares 6 2 6 2 3 2" xfId="27907" xr:uid="{A54D055A-569E-4C9A-BA73-79E29CE3FB68}"/>
    <cellStyle name="Millares 6 2 6 2 4" xfId="19651" xr:uid="{45135525-57BE-4C35-BAAA-CB7C5DB863C0}"/>
    <cellStyle name="Millares 6 2 6 2 5" xfId="36165" xr:uid="{3852C700-658E-45EB-AA88-1DA4779DB12E}"/>
    <cellStyle name="Millares 6 2 6 3" xfId="5202" xr:uid="{B028B56A-5DE3-414A-9A9A-91DED1C9D310}"/>
    <cellStyle name="Millares 6 2 6 3 2" xfId="13458" xr:uid="{9753906A-7363-434D-9083-4DB92457EB58}"/>
    <cellStyle name="Millares 6 2 6 3 2 2" xfId="29971" xr:uid="{8246D433-6E4D-4589-B3B9-63CFEB1C550C}"/>
    <cellStyle name="Millares 6 2 6 3 3" xfId="21715" xr:uid="{190F6CB0-330C-4432-ACA0-12AD832FF248}"/>
    <cellStyle name="Millares 6 2 6 4" xfId="9330" xr:uid="{BFAB9438-CDD3-46C0-8D8C-271FD792F593}"/>
    <cellStyle name="Millares 6 2 6 4 2" xfId="25843" xr:uid="{8DD3744B-6324-4DB5-8289-58B2856B6B82}"/>
    <cellStyle name="Millares 6 2 6 5" xfId="17587" xr:uid="{721BFF76-A936-4A7D-864A-09A7B234554A}"/>
    <cellStyle name="Millares 6 2 6 6" xfId="34101" xr:uid="{F1C95113-68A5-4D1D-8391-6924C1A51DAC}"/>
    <cellStyle name="Millares 6 2 7" xfId="2117" xr:uid="{41C8F4A2-AAE8-4977-9DC2-5FD295823473}"/>
    <cellStyle name="Millares 6 2 7 2" xfId="6245" xr:uid="{975BED48-66AA-4332-B597-792D431CC9FE}"/>
    <cellStyle name="Millares 6 2 7 2 2" xfId="14501" xr:uid="{AA4146E2-5BCB-4688-90D2-E898BB979045}"/>
    <cellStyle name="Millares 6 2 7 2 2 2" xfId="31014" xr:uid="{6EE043B8-3B2E-4218-910E-81E6EA3926DB}"/>
    <cellStyle name="Millares 6 2 7 2 3" xfId="22758" xr:uid="{F22FEF33-CA5F-40BC-B7C6-53E3C18FBFA2}"/>
    <cellStyle name="Millares 6 2 7 3" xfId="10373" xr:uid="{FE85D992-3D68-45D1-A633-881A9BF616CA}"/>
    <cellStyle name="Millares 6 2 7 3 2" xfId="26886" xr:uid="{79AE35D9-E64B-4F71-BB87-6302393DA088}"/>
    <cellStyle name="Millares 6 2 7 4" xfId="18630" xr:uid="{9FA76011-5828-458D-8EEE-AA2784867597}"/>
    <cellStyle name="Millares 6 2 7 5" xfId="35144" xr:uid="{215BE700-8A9D-4155-A54E-41F756FCFDAE}"/>
    <cellStyle name="Millares 6 2 8" xfId="4181" xr:uid="{1BB19379-1E6C-4918-BCF2-36A63A437B20}"/>
    <cellStyle name="Millares 6 2 8 2" xfId="12437" xr:uid="{2FB14CE2-59BF-40AA-BD84-F545CA97AC0D}"/>
    <cellStyle name="Millares 6 2 8 2 2" xfId="28950" xr:uid="{CA7EB1A4-100E-4603-85E3-8CC36E31311D}"/>
    <cellStyle name="Millares 6 2 8 3" xfId="20694" xr:uid="{1B7CB00D-6CCD-4EB0-ABF2-39BE62C6B80B}"/>
    <cellStyle name="Millares 6 2 9" xfId="8309" xr:uid="{B467BBF3-5B08-4FE0-96AE-EB86A62EF062}"/>
    <cellStyle name="Millares 6 2 9 2" xfId="24822" xr:uid="{7A70FDF1-4C8E-47EE-9415-947D9A3F7A14}"/>
    <cellStyle name="Millares 6 3" xfId="84" xr:uid="{D99AAA12-1ECE-4AE9-8D95-22FF7555CCA2}"/>
    <cellStyle name="Millares 6 3 10" xfId="33111" xr:uid="{2ECAD8E6-3C47-4A8D-B4C9-E8B30C425CFF}"/>
    <cellStyle name="Millares 6 3 2" xfId="208" xr:uid="{D5F3791A-0BCC-44FA-8BD7-1F2993BDB8E0}"/>
    <cellStyle name="Millares 6 3 2 2" xfId="456" xr:uid="{E42D8797-86B3-4EF2-ADDE-3D731FD1F7F5}"/>
    <cellStyle name="Millares 6 3 2 2 2" xfId="959" xr:uid="{51142074-09EE-4471-8732-9C43BB71DB8F}"/>
    <cellStyle name="Millares 6 3 2 2 2 2" xfId="1980" xr:uid="{0A9F9158-E439-4342-B746-39733EBDBB00}"/>
    <cellStyle name="Millares 6 3 2 2 2 2 2" xfId="4044" xr:uid="{839A4741-A894-4681-A8D3-84113B58C1C5}"/>
    <cellStyle name="Millares 6 3 2 2 2 2 2 2" xfId="8172" xr:uid="{C5A7C039-A681-4556-A87B-F1A6AE7FD39F}"/>
    <cellStyle name="Millares 6 3 2 2 2 2 2 2 2" xfId="16428" xr:uid="{678D2DF2-739F-4B02-94DC-867C3BEC075A}"/>
    <cellStyle name="Millares 6 3 2 2 2 2 2 2 2 2" xfId="32941" xr:uid="{8B6A4B16-291E-4F8A-9E0B-6E65CBF6BC8E}"/>
    <cellStyle name="Millares 6 3 2 2 2 2 2 2 3" xfId="24685" xr:uid="{184A4EDE-FDD0-4E37-B156-A36E91B80810}"/>
    <cellStyle name="Millares 6 3 2 2 2 2 2 3" xfId="12300" xr:uid="{3E4D9D74-FD41-4B14-B381-8BDC7690B411}"/>
    <cellStyle name="Millares 6 3 2 2 2 2 2 3 2" xfId="28813" xr:uid="{2D6E0AF7-DADF-4C49-AD3A-0DBED1E0416D}"/>
    <cellStyle name="Millares 6 3 2 2 2 2 2 4" xfId="20557" xr:uid="{B060969A-CCA2-4E79-B3CE-DB151A5CE3BA}"/>
    <cellStyle name="Millares 6 3 2 2 2 2 2 5" xfId="37071" xr:uid="{E67F32A7-E7DE-44FA-B637-99B2AA25D1CD}"/>
    <cellStyle name="Millares 6 3 2 2 2 2 3" xfId="6108" xr:uid="{AEF1C438-F1B3-4297-A28E-56328F473ECC}"/>
    <cellStyle name="Millares 6 3 2 2 2 2 3 2" xfId="14364" xr:uid="{A2118C53-164F-40CC-87D3-494CE8BC5E23}"/>
    <cellStyle name="Millares 6 3 2 2 2 2 3 2 2" xfId="30877" xr:uid="{5DA3D6C8-ECF2-4BE3-91A3-4195B5982821}"/>
    <cellStyle name="Millares 6 3 2 2 2 2 3 3" xfId="22621" xr:uid="{88684E3D-2534-42BA-8C77-4EE68EC9C763}"/>
    <cellStyle name="Millares 6 3 2 2 2 2 4" xfId="10236" xr:uid="{F5AE5142-E5AF-41D5-B233-1C32956DEEF2}"/>
    <cellStyle name="Millares 6 3 2 2 2 2 4 2" xfId="26749" xr:uid="{14508BB8-C25D-43C1-B315-13CB62FEAAC7}"/>
    <cellStyle name="Millares 6 3 2 2 2 2 5" xfId="18493" xr:uid="{63DE6422-5E88-4E3F-A2BB-F9611F594CF5}"/>
    <cellStyle name="Millares 6 3 2 2 2 2 6" xfId="35007" xr:uid="{53C6F120-14ED-4026-B02F-E87B501649D9}"/>
    <cellStyle name="Millares 6 3 2 2 2 3" xfId="3023" xr:uid="{3A84309A-4AB6-4096-B6B9-EF3707A48E5A}"/>
    <cellStyle name="Millares 6 3 2 2 2 3 2" xfId="7151" xr:uid="{FE09EC12-41C4-40F6-A919-A28A936ACE81}"/>
    <cellStyle name="Millares 6 3 2 2 2 3 2 2" xfId="15407" xr:uid="{0C9D3B5D-0BAB-4F01-BB2B-DC06340A6380}"/>
    <cellStyle name="Millares 6 3 2 2 2 3 2 2 2" xfId="31920" xr:uid="{9608D550-4325-4C71-896A-2FB82EE5E47F}"/>
    <cellStyle name="Millares 6 3 2 2 2 3 2 3" xfId="23664" xr:uid="{8B236556-1DA1-4852-A169-AFBF0D3FE5E5}"/>
    <cellStyle name="Millares 6 3 2 2 2 3 3" xfId="11279" xr:uid="{B0033E36-CA29-4F03-8CD6-94FB40640495}"/>
    <cellStyle name="Millares 6 3 2 2 2 3 3 2" xfId="27792" xr:uid="{832E3721-7900-46DC-AA57-C683750BC0BC}"/>
    <cellStyle name="Millares 6 3 2 2 2 3 4" xfId="19536" xr:uid="{8A1BE6DD-F675-4063-8F44-EAC60DD5361B}"/>
    <cellStyle name="Millares 6 3 2 2 2 3 5" xfId="36050" xr:uid="{73EF7736-4ACB-4DC1-B0DE-AA0C327599FC}"/>
    <cellStyle name="Millares 6 3 2 2 2 4" xfId="5087" xr:uid="{CDECC727-576B-4CA3-A026-94410D73ED5E}"/>
    <cellStyle name="Millares 6 3 2 2 2 4 2" xfId="13343" xr:uid="{DBFCD3B7-C78D-43FA-A3E4-8115F92E39B1}"/>
    <cellStyle name="Millares 6 3 2 2 2 4 2 2" xfId="29856" xr:uid="{79A7BF79-6AA2-482D-8854-667C2527323E}"/>
    <cellStyle name="Millares 6 3 2 2 2 4 3" xfId="21600" xr:uid="{C987E72F-9EE5-4BA3-B7C6-A701E163EC35}"/>
    <cellStyle name="Millares 6 3 2 2 2 5" xfId="9215" xr:uid="{2293A30F-6681-407C-986B-38DB9ECB2ABD}"/>
    <cellStyle name="Millares 6 3 2 2 2 5 2" xfId="25728" xr:uid="{6CF87FB3-6C8E-4947-B567-5737F3242D02}"/>
    <cellStyle name="Millares 6 3 2 2 2 6" xfId="17472" xr:uid="{EBD1FAE2-54B5-492A-ACEC-DDF62FDF4EB1}"/>
    <cellStyle name="Millares 6 3 2 2 2 7" xfId="33986" xr:uid="{85A5CB28-5A18-42B7-9B31-D0D9DD686714}"/>
    <cellStyle name="Millares 6 3 2 2 3" xfId="1477" xr:uid="{CBA227AF-0534-404F-B304-5888CFBD8BDB}"/>
    <cellStyle name="Millares 6 3 2 2 3 2" xfId="3541" xr:uid="{16203082-7B11-4935-AFB4-E6FA6198D788}"/>
    <cellStyle name="Millares 6 3 2 2 3 2 2" xfId="7669" xr:uid="{3674439D-0934-4F1F-BD50-6CDE73AB5C34}"/>
    <cellStyle name="Millares 6 3 2 2 3 2 2 2" xfId="15925" xr:uid="{D3DD81D8-291F-4AC6-A969-43F14AD11269}"/>
    <cellStyle name="Millares 6 3 2 2 3 2 2 2 2" xfId="32438" xr:uid="{2B72D6C5-536B-47FA-8315-1EFCFAFD2F07}"/>
    <cellStyle name="Millares 6 3 2 2 3 2 2 3" xfId="24182" xr:uid="{5702AD91-C805-4D3D-B5C4-7BB1BB34ED91}"/>
    <cellStyle name="Millares 6 3 2 2 3 2 3" xfId="11797" xr:uid="{5F5DAED6-A58D-409F-BB58-8D97EF50057C}"/>
    <cellStyle name="Millares 6 3 2 2 3 2 3 2" xfId="28310" xr:uid="{EF26D0DF-E7D7-4765-80DF-86FBAFB41758}"/>
    <cellStyle name="Millares 6 3 2 2 3 2 4" xfId="20054" xr:uid="{A443DEDA-4DA8-4FEE-91F2-20F4BEBDE1D6}"/>
    <cellStyle name="Millares 6 3 2 2 3 2 5" xfId="36568" xr:uid="{AE4CE5BA-C3A3-4487-A87E-8CAC00917443}"/>
    <cellStyle name="Millares 6 3 2 2 3 3" xfId="5605" xr:uid="{BEB53172-3037-4393-AA70-9714DBF1E54D}"/>
    <cellStyle name="Millares 6 3 2 2 3 3 2" xfId="13861" xr:uid="{EC145920-79BE-4933-8D94-52B5833B06C7}"/>
    <cellStyle name="Millares 6 3 2 2 3 3 2 2" xfId="30374" xr:uid="{66576D2C-DC7C-4E89-92D1-D9D4BCC6B94D}"/>
    <cellStyle name="Millares 6 3 2 2 3 3 3" xfId="22118" xr:uid="{003A9603-CE9F-47BC-AE17-6E12AEA7EF0C}"/>
    <cellStyle name="Millares 6 3 2 2 3 4" xfId="9733" xr:uid="{EFE902EA-3775-4AB3-ADA6-0A6C1439C7E6}"/>
    <cellStyle name="Millares 6 3 2 2 3 4 2" xfId="26246" xr:uid="{BEF5246D-86A1-4476-93AE-5C0D937A5669}"/>
    <cellStyle name="Millares 6 3 2 2 3 5" xfId="17990" xr:uid="{49010B89-92A8-4E5B-AC86-7FAF1E188A6C}"/>
    <cellStyle name="Millares 6 3 2 2 3 6" xfId="34504" xr:uid="{05325144-350E-4BAB-B151-A3B0F1739C45}"/>
    <cellStyle name="Millares 6 3 2 2 4" xfId="2520" xr:uid="{9CF5C6F4-6F96-41E3-923F-1E3632829453}"/>
    <cellStyle name="Millares 6 3 2 2 4 2" xfId="6648" xr:uid="{2EF2AE38-A96A-4426-855A-A1032BF53E83}"/>
    <cellStyle name="Millares 6 3 2 2 4 2 2" xfId="14904" xr:uid="{95F44383-0E6D-414E-9A8E-7A77A5E3F944}"/>
    <cellStyle name="Millares 6 3 2 2 4 2 2 2" xfId="31417" xr:uid="{9B8159F8-E26B-49FD-B118-E8167C2D3E8B}"/>
    <cellStyle name="Millares 6 3 2 2 4 2 3" xfId="23161" xr:uid="{9D7C00AB-866C-45A3-8F2F-FC482C9ED05C}"/>
    <cellStyle name="Millares 6 3 2 2 4 3" xfId="10776" xr:uid="{06FCCD8D-CE89-4F45-9466-BCFF5AA727C7}"/>
    <cellStyle name="Millares 6 3 2 2 4 3 2" xfId="27289" xr:uid="{41BD4868-1CEC-48C4-9559-B4FCBA9E2534}"/>
    <cellStyle name="Millares 6 3 2 2 4 4" xfId="19033" xr:uid="{16F49E49-9B1B-4249-9952-6A43D362BA0E}"/>
    <cellStyle name="Millares 6 3 2 2 4 5" xfId="35547" xr:uid="{81877694-C30C-483B-81B7-0D7C0C3D38F2}"/>
    <cellStyle name="Millares 6 3 2 2 5" xfId="4584" xr:uid="{844D8672-74F6-44E7-8BAB-6B31F9A52CF1}"/>
    <cellStyle name="Millares 6 3 2 2 5 2" xfId="12840" xr:uid="{7F0A375C-B042-4212-BE96-EFA1557D3A5F}"/>
    <cellStyle name="Millares 6 3 2 2 5 2 2" xfId="29353" xr:uid="{BC0A1704-C5A5-431A-9083-F51171BDA695}"/>
    <cellStyle name="Millares 6 3 2 2 5 3" xfId="21097" xr:uid="{FDE8869F-7572-4EEB-8F4F-13E8339B1CAF}"/>
    <cellStyle name="Millares 6 3 2 2 6" xfId="8712" xr:uid="{2A37A5E8-29E9-4286-83AF-948547CC6EC9}"/>
    <cellStyle name="Millares 6 3 2 2 6 2" xfId="25225" xr:uid="{4EFA3954-A9DA-4CC0-90E7-116DC860F365}"/>
    <cellStyle name="Millares 6 3 2 2 7" xfId="16969" xr:uid="{C45C9A3E-E0D3-44A4-B56C-6EA54C437D5A}"/>
    <cellStyle name="Millares 6 3 2 2 8" xfId="33483" xr:uid="{AA7BD60A-BE09-4C4F-8C2F-A4243649C9DC}"/>
    <cellStyle name="Millares 6 3 2 3" xfId="711" xr:uid="{61EA7CE4-12E1-4B2B-8F61-D03D7C4B66F5}"/>
    <cellStyle name="Millares 6 3 2 3 2" xfId="1732" xr:uid="{8F1926E0-DBAF-48AB-BBD4-4E22A2A2DD67}"/>
    <cellStyle name="Millares 6 3 2 3 2 2" xfId="3796" xr:uid="{1B9D74CC-37DA-42AE-A486-90B590F1ECFB}"/>
    <cellStyle name="Millares 6 3 2 3 2 2 2" xfId="7924" xr:uid="{DE63A83D-4091-43F4-B29D-84868EF98C48}"/>
    <cellStyle name="Millares 6 3 2 3 2 2 2 2" xfId="16180" xr:uid="{655EBDFF-2695-4B9F-953E-C53D61B71FF4}"/>
    <cellStyle name="Millares 6 3 2 3 2 2 2 2 2" xfId="32693" xr:uid="{75E48405-3C43-46E5-A3C6-08EAF15678C2}"/>
    <cellStyle name="Millares 6 3 2 3 2 2 2 3" xfId="24437" xr:uid="{5797945D-591D-4228-A1C4-8AE76673CF61}"/>
    <cellStyle name="Millares 6 3 2 3 2 2 3" xfId="12052" xr:uid="{E5CE1B77-9430-4F03-B7B3-D97851B16A37}"/>
    <cellStyle name="Millares 6 3 2 3 2 2 3 2" xfId="28565" xr:uid="{0DEA8000-B7FD-43F5-9367-B5EF174E5FEA}"/>
    <cellStyle name="Millares 6 3 2 3 2 2 4" xfId="20309" xr:uid="{8BAADFB8-56C9-45D8-9DD2-F8064020EC92}"/>
    <cellStyle name="Millares 6 3 2 3 2 2 5" xfId="36823" xr:uid="{1C1D170B-A960-421C-9E8B-49FB4A63E9AA}"/>
    <cellStyle name="Millares 6 3 2 3 2 3" xfId="5860" xr:uid="{D69A3310-3F23-4C5D-83AB-D32A4D8AAB29}"/>
    <cellStyle name="Millares 6 3 2 3 2 3 2" xfId="14116" xr:uid="{2E09B186-5C38-4B88-8ACE-0738BF22AD4E}"/>
    <cellStyle name="Millares 6 3 2 3 2 3 2 2" xfId="30629" xr:uid="{38D72A15-4DB4-45F2-AAA3-6F654247A352}"/>
    <cellStyle name="Millares 6 3 2 3 2 3 3" xfId="22373" xr:uid="{60B81EE8-1E27-4F5C-925E-591439994DF3}"/>
    <cellStyle name="Millares 6 3 2 3 2 4" xfId="9988" xr:uid="{169FCDCA-3356-48FE-BE6F-1EC5F6992719}"/>
    <cellStyle name="Millares 6 3 2 3 2 4 2" xfId="26501" xr:uid="{667957CB-A0CC-4174-8A77-6876DE494A43}"/>
    <cellStyle name="Millares 6 3 2 3 2 5" xfId="18245" xr:uid="{E2D3DCF5-FD5C-4E36-B8B8-0C914E6C0BAE}"/>
    <cellStyle name="Millares 6 3 2 3 2 6" xfId="34759" xr:uid="{ACAAD3EB-38B2-4411-8A99-AB3C083C96F5}"/>
    <cellStyle name="Millares 6 3 2 3 3" xfId="2775" xr:uid="{21636712-2BAA-4C5E-989E-31B4FF13DF29}"/>
    <cellStyle name="Millares 6 3 2 3 3 2" xfId="6903" xr:uid="{C1DA4B39-8A0B-4727-A918-956D0D3F6C9B}"/>
    <cellStyle name="Millares 6 3 2 3 3 2 2" xfId="15159" xr:uid="{40DED271-1568-45E5-B977-00278C206820}"/>
    <cellStyle name="Millares 6 3 2 3 3 2 2 2" xfId="31672" xr:uid="{221C6BF5-F349-40F4-93B4-623898B13619}"/>
    <cellStyle name="Millares 6 3 2 3 3 2 3" xfId="23416" xr:uid="{79B4AD2D-E404-44EF-91E1-99FD62C08C22}"/>
    <cellStyle name="Millares 6 3 2 3 3 3" xfId="11031" xr:uid="{AFD17898-37FF-48DD-9266-E7E24B8BCF2C}"/>
    <cellStyle name="Millares 6 3 2 3 3 3 2" xfId="27544" xr:uid="{C53EEDE1-4F4B-4C49-93E4-81B2759B6B46}"/>
    <cellStyle name="Millares 6 3 2 3 3 4" xfId="19288" xr:uid="{85C25A34-6405-410A-B768-87882A0A4C91}"/>
    <cellStyle name="Millares 6 3 2 3 3 5" xfId="35802" xr:uid="{951D709C-A27C-4A5F-AA55-10905BE47A54}"/>
    <cellStyle name="Millares 6 3 2 3 4" xfId="4839" xr:uid="{4064F4D4-6E2D-417D-95DD-8B3055F2ECE5}"/>
    <cellStyle name="Millares 6 3 2 3 4 2" xfId="13095" xr:uid="{B789BB3A-52C8-4509-858C-2117569CE7FB}"/>
    <cellStyle name="Millares 6 3 2 3 4 2 2" xfId="29608" xr:uid="{7D4ABA05-0ECE-438D-879E-27B90D0D316D}"/>
    <cellStyle name="Millares 6 3 2 3 4 3" xfId="21352" xr:uid="{054577F5-C90C-4F27-A0A0-C8644E3FC8AE}"/>
    <cellStyle name="Millares 6 3 2 3 5" xfId="8967" xr:uid="{EAE4E62B-AAA4-4920-9B74-FE9380FAEB91}"/>
    <cellStyle name="Millares 6 3 2 3 5 2" xfId="25480" xr:uid="{B79E4526-E1DA-4A6C-9371-5DA81E53A247}"/>
    <cellStyle name="Millares 6 3 2 3 6" xfId="17224" xr:uid="{992317D7-3A9F-4E3A-8985-DFE56DD5FA6C}"/>
    <cellStyle name="Millares 6 3 2 3 7" xfId="33738" xr:uid="{97C7AC63-B880-47E4-83A9-C49C995EC3E9}"/>
    <cellStyle name="Millares 6 3 2 4" xfId="1229" xr:uid="{9B15732A-B5C4-4DCC-A95C-498F2B40AA14}"/>
    <cellStyle name="Millares 6 3 2 4 2" xfId="3293" xr:uid="{18D45D02-0A5C-4E47-A5B3-57253B57A0F3}"/>
    <cellStyle name="Millares 6 3 2 4 2 2" xfId="7421" xr:uid="{44030215-7CC2-4EAC-A9EC-9EF60219064B}"/>
    <cellStyle name="Millares 6 3 2 4 2 2 2" xfId="15677" xr:uid="{53C406C5-BC73-422D-B9E4-A2E6C4EBD353}"/>
    <cellStyle name="Millares 6 3 2 4 2 2 2 2" xfId="32190" xr:uid="{F88CEEE1-4970-464D-81DB-F643E5326637}"/>
    <cellStyle name="Millares 6 3 2 4 2 2 3" xfId="23934" xr:uid="{8D6747DF-665A-4E87-A4DD-65A8AA1144E4}"/>
    <cellStyle name="Millares 6 3 2 4 2 3" xfId="11549" xr:uid="{D1B93B8E-6397-4D54-8F51-FF5B8BE10E07}"/>
    <cellStyle name="Millares 6 3 2 4 2 3 2" xfId="28062" xr:uid="{B0E98D9C-2057-4996-B51F-4C259FE54DD1}"/>
    <cellStyle name="Millares 6 3 2 4 2 4" xfId="19806" xr:uid="{481664BC-9436-4F9D-B284-2E5D9E452EF1}"/>
    <cellStyle name="Millares 6 3 2 4 2 5" xfId="36320" xr:uid="{49361C5C-C9E3-4DB1-BF19-731585A531DB}"/>
    <cellStyle name="Millares 6 3 2 4 3" xfId="5357" xr:uid="{584C1306-38A4-4307-922B-2B439C04D5BF}"/>
    <cellStyle name="Millares 6 3 2 4 3 2" xfId="13613" xr:uid="{1FE54D73-4A40-4EBD-81B2-49F7D74E6BF7}"/>
    <cellStyle name="Millares 6 3 2 4 3 2 2" xfId="30126" xr:uid="{FD3A65E1-7B16-4BAD-BBE4-AD2E049366F1}"/>
    <cellStyle name="Millares 6 3 2 4 3 3" xfId="21870" xr:uid="{EEEDE5BD-8511-4BC5-BA7C-985B183F18C5}"/>
    <cellStyle name="Millares 6 3 2 4 4" xfId="9485" xr:uid="{1932BF09-C0CD-4338-9F04-FAD19872EDD5}"/>
    <cellStyle name="Millares 6 3 2 4 4 2" xfId="25998" xr:uid="{9D7FFDC6-50FE-41D1-82FC-ABC3BF01B0CD}"/>
    <cellStyle name="Millares 6 3 2 4 5" xfId="17742" xr:uid="{05732811-6600-4352-B681-A1D30D5A1DF6}"/>
    <cellStyle name="Millares 6 3 2 4 6" xfId="34256" xr:uid="{187BC51F-CE77-448C-8C19-C9A4D64959A1}"/>
    <cellStyle name="Millares 6 3 2 5" xfId="2272" xr:uid="{542FDC87-B351-4600-88F5-CC402BA0BE08}"/>
    <cellStyle name="Millares 6 3 2 5 2" xfId="6400" xr:uid="{F8F4BB0A-FA85-41FC-B790-C3D305497211}"/>
    <cellStyle name="Millares 6 3 2 5 2 2" xfId="14656" xr:uid="{A2773A4E-2625-4A99-A621-42157181C0BD}"/>
    <cellStyle name="Millares 6 3 2 5 2 2 2" xfId="31169" xr:uid="{BC3C7005-E995-4984-890A-EADCD3F2998D}"/>
    <cellStyle name="Millares 6 3 2 5 2 3" xfId="22913" xr:uid="{457AFF7B-D9ED-4023-A352-C362E1A38D4B}"/>
    <cellStyle name="Millares 6 3 2 5 3" xfId="10528" xr:uid="{E19E8DDE-FBC4-4087-ACB6-4CA7A6C15CED}"/>
    <cellStyle name="Millares 6 3 2 5 3 2" xfId="27041" xr:uid="{B7D8E478-385F-4A86-91BF-97CE31775D2E}"/>
    <cellStyle name="Millares 6 3 2 5 4" xfId="18785" xr:uid="{86D33BB9-5A1E-4DC9-9FD0-670CD20E3C61}"/>
    <cellStyle name="Millares 6 3 2 5 5" xfId="35299" xr:uid="{F8510D64-217F-44E9-8073-72B32D53AA99}"/>
    <cellStyle name="Millares 6 3 2 6" xfId="4336" xr:uid="{78C8C1E5-A17B-4304-B5F7-E49A44517CC7}"/>
    <cellStyle name="Millares 6 3 2 6 2" xfId="12592" xr:uid="{6E91C307-38F5-4245-82C1-1E315CF5D9E8}"/>
    <cellStyle name="Millares 6 3 2 6 2 2" xfId="29105" xr:uid="{8EBB0EC9-A163-4382-AC74-503D445E7D9A}"/>
    <cellStyle name="Millares 6 3 2 6 3" xfId="20849" xr:uid="{20E27389-E821-40B6-9490-8E9527267BC1}"/>
    <cellStyle name="Millares 6 3 2 7" xfId="8464" xr:uid="{E181D350-4E83-4857-B2FF-872D810AF87C}"/>
    <cellStyle name="Millares 6 3 2 7 2" xfId="24977" xr:uid="{1F3C0AAC-3836-4D58-8494-A4A4B01422CD}"/>
    <cellStyle name="Millares 6 3 2 8" xfId="16721" xr:uid="{6CB702DD-6056-4522-87A9-84D4345D2DE9}"/>
    <cellStyle name="Millares 6 3 2 9" xfId="33235" xr:uid="{7685C5FF-4E00-49B0-807B-6F68687800AB}"/>
    <cellStyle name="Millares 6 3 3" xfId="332" xr:uid="{B254691E-537F-4783-99F1-231D7DF21821}"/>
    <cellStyle name="Millares 6 3 3 2" xfId="835" xr:uid="{010BA98C-E96F-4485-924D-EF7B6FCD15DA}"/>
    <cellStyle name="Millares 6 3 3 2 2" xfId="1856" xr:uid="{BB3E9F7B-4980-489C-8374-922B2215E6FB}"/>
    <cellStyle name="Millares 6 3 3 2 2 2" xfId="3920" xr:uid="{2DC7D724-1200-475C-8385-2518A33C840C}"/>
    <cellStyle name="Millares 6 3 3 2 2 2 2" xfId="8048" xr:uid="{9E5F0D41-E793-4F17-BBD1-3BB9791A2950}"/>
    <cellStyle name="Millares 6 3 3 2 2 2 2 2" xfId="16304" xr:uid="{98384523-FAC1-40FD-92B5-37017F34FEC3}"/>
    <cellStyle name="Millares 6 3 3 2 2 2 2 2 2" xfId="32817" xr:uid="{7712062C-6B35-4054-B1F6-607D7E67D9EB}"/>
    <cellStyle name="Millares 6 3 3 2 2 2 2 3" xfId="24561" xr:uid="{09F64246-04E4-4CAA-A71F-665C821D4EFD}"/>
    <cellStyle name="Millares 6 3 3 2 2 2 3" xfId="12176" xr:uid="{828D3703-5A82-4D5F-8BB1-187EAD3B5375}"/>
    <cellStyle name="Millares 6 3 3 2 2 2 3 2" xfId="28689" xr:uid="{E2E00F0A-7668-4005-9F5C-0523C5009968}"/>
    <cellStyle name="Millares 6 3 3 2 2 2 4" xfId="20433" xr:uid="{AC4B3ABD-BDD5-4E1A-8237-7D327B24AF4E}"/>
    <cellStyle name="Millares 6 3 3 2 2 2 5" xfId="36947" xr:uid="{37C25810-57A2-44E3-B108-CB1B7EDC7707}"/>
    <cellStyle name="Millares 6 3 3 2 2 3" xfId="5984" xr:uid="{5C240C27-CDB1-4682-B4E7-3EBA7247BC40}"/>
    <cellStyle name="Millares 6 3 3 2 2 3 2" xfId="14240" xr:uid="{8D7F9B54-F9F1-4714-AC44-809D757E5098}"/>
    <cellStyle name="Millares 6 3 3 2 2 3 2 2" xfId="30753" xr:uid="{DFA3C8A8-C261-4A60-B909-E7CC89F2E68A}"/>
    <cellStyle name="Millares 6 3 3 2 2 3 3" xfId="22497" xr:uid="{D23793EC-E76B-4310-ABA6-4F05B054DA28}"/>
    <cellStyle name="Millares 6 3 3 2 2 4" xfId="10112" xr:uid="{E16D0F2C-F2D5-4D42-ABFA-11BE4D5C4D70}"/>
    <cellStyle name="Millares 6 3 3 2 2 4 2" xfId="26625" xr:uid="{8374C0DD-A8B3-47D8-9287-28121FBB402E}"/>
    <cellStyle name="Millares 6 3 3 2 2 5" xfId="18369" xr:uid="{26095725-39AC-41E8-8D3F-95397A80311D}"/>
    <cellStyle name="Millares 6 3 3 2 2 6" xfId="34883" xr:uid="{85B8CB92-DA9E-4E89-9981-20B424223F52}"/>
    <cellStyle name="Millares 6 3 3 2 3" xfId="2899" xr:uid="{F4794C84-AEEB-4AFF-988E-809D4FCCC443}"/>
    <cellStyle name="Millares 6 3 3 2 3 2" xfId="7027" xr:uid="{4E1FC215-56B7-4530-A2BA-0130EDEA4487}"/>
    <cellStyle name="Millares 6 3 3 2 3 2 2" xfId="15283" xr:uid="{B4E4DD1B-105D-4769-ACE4-DC145DD9FDDB}"/>
    <cellStyle name="Millares 6 3 3 2 3 2 2 2" xfId="31796" xr:uid="{D77C135F-1841-47E3-A19F-1D0255EEB560}"/>
    <cellStyle name="Millares 6 3 3 2 3 2 3" xfId="23540" xr:uid="{B3D44782-F51E-423A-9302-8E9B360EA1C9}"/>
    <cellStyle name="Millares 6 3 3 2 3 3" xfId="11155" xr:uid="{74EACE75-0B81-47FF-B659-1B8533A5B8CB}"/>
    <cellStyle name="Millares 6 3 3 2 3 3 2" xfId="27668" xr:uid="{FB266C46-A0B7-4CE1-83FB-2DA0C6CE795B}"/>
    <cellStyle name="Millares 6 3 3 2 3 4" xfId="19412" xr:uid="{2F94FF49-75E4-4E4E-B205-A3148104ED2F}"/>
    <cellStyle name="Millares 6 3 3 2 3 5" xfId="35926" xr:uid="{984EA611-229A-47A2-AA31-F2ECC3185160}"/>
    <cellStyle name="Millares 6 3 3 2 4" xfId="4963" xr:uid="{E0AC6D46-D1A0-4DB2-84F2-571100654CB9}"/>
    <cellStyle name="Millares 6 3 3 2 4 2" xfId="13219" xr:uid="{6CCF8820-C6B3-4BF4-9D1E-55A11136DBEB}"/>
    <cellStyle name="Millares 6 3 3 2 4 2 2" xfId="29732" xr:uid="{250C075B-054A-49E0-AF85-BBB5BEC499C8}"/>
    <cellStyle name="Millares 6 3 3 2 4 3" xfId="21476" xr:uid="{93162D7B-4708-467A-B5FD-3298CBD59467}"/>
    <cellStyle name="Millares 6 3 3 2 5" xfId="9091" xr:uid="{36D3E03D-E394-45E7-8E09-78E72892DF77}"/>
    <cellStyle name="Millares 6 3 3 2 5 2" xfId="25604" xr:uid="{9C9C1730-7162-40E3-824A-9E5C1A0A2CDF}"/>
    <cellStyle name="Millares 6 3 3 2 6" xfId="17348" xr:uid="{F376234F-1CF4-4A81-8DD5-42A775DEDFFA}"/>
    <cellStyle name="Millares 6 3 3 2 7" xfId="33862" xr:uid="{CCF5D6BD-1738-46F4-936F-D167D83B98E1}"/>
    <cellStyle name="Millares 6 3 3 3" xfId="1353" xr:uid="{3F13E50F-6638-4CBE-9BF0-934335F6A2C6}"/>
    <cellStyle name="Millares 6 3 3 3 2" xfId="3417" xr:uid="{3EB6F25B-EEF2-41B2-8C30-A013353022A4}"/>
    <cellStyle name="Millares 6 3 3 3 2 2" xfId="7545" xr:uid="{3E573D90-0456-476E-9126-1C2D5699F5E6}"/>
    <cellStyle name="Millares 6 3 3 3 2 2 2" xfId="15801" xr:uid="{7CF0DCAC-3D80-4D42-835D-496AAA3AD02F}"/>
    <cellStyle name="Millares 6 3 3 3 2 2 2 2" xfId="32314" xr:uid="{C1657DC2-E0B2-48EB-B121-D2AF6E9A4940}"/>
    <cellStyle name="Millares 6 3 3 3 2 2 3" xfId="24058" xr:uid="{AEA52146-5ED1-4ED1-91DA-88397683F88B}"/>
    <cellStyle name="Millares 6 3 3 3 2 3" xfId="11673" xr:uid="{7114C92E-0B0A-4CDE-B03D-59A0CCC7A9A1}"/>
    <cellStyle name="Millares 6 3 3 3 2 3 2" xfId="28186" xr:uid="{A61F0792-38A7-49E4-80FB-AC1BA9D0801F}"/>
    <cellStyle name="Millares 6 3 3 3 2 4" xfId="19930" xr:uid="{249184CD-19DE-49F9-BA6D-EF396971AC99}"/>
    <cellStyle name="Millares 6 3 3 3 2 5" xfId="36444" xr:uid="{308BFB61-BA69-4D1C-976F-6EE1305511FA}"/>
    <cellStyle name="Millares 6 3 3 3 3" xfId="5481" xr:uid="{15194000-1698-4746-886C-5649C9082ADD}"/>
    <cellStyle name="Millares 6 3 3 3 3 2" xfId="13737" xr:uid="{8765D06E-DD62-4BEC-A15C-E7EF5DED725F}"/>
    <cellStyle name="Millares 6 3 3 3 3 2 2" xfId="30250" xr:uid="{95B35AEB-F98A-428D-B4F9-CF6FA9CB86C6}"/>
    <cellStyle name="Millares 6 3 3 3 3 3" xfId="21994" xr:uid="{DCE829B0-E992-4D36-A451-F47D9E054A07}"/>
    <cellStyle name="Millares 6 3 3 3 4" xfId="9609" xr:uid="{A677DE9B-B658-478D-A837-D1504C8C9E84}"/>
    <cellStyle name="Millares 6 3 3 3 4 2" xfId="26122" xr:uid="{9281458F-4389-4D65-9CAC-6F11BE410471}"/>
    <cellStyle name="Millares 6 3 3 3 5" xfId="17866" xr:uid="{E6073751-F56B-46AA-A8B5-F870D5B6A6B5}"/>
    <cellStyle name="Millares 6 3 3 3 6" xfId="34380" xr:uid="{1E6AD4C0-F04E-4CA9-9D3A-EF427208E68A}"/>
    <cellStyle name="Millares 6 3 3 4" xfId="2396" xr:uid="{5440EC52-E252-47B8-B8EA-48017EA4EA6E}"/>
    <cellStyle name="Millares 6 3 3 4 2" xfId="6524" xr:uid="{FF4E3F30-A38F-4BBB-8815-7B97D3C1782E}"/>
    <cellStyle name="Millares 6 3 3 4 2 2" xfId="14780" xr:uid="{5F7BD782-9DCF-494E-88BA-10B61FDA0610}"/>
    <cellStyle name="Millares 6 3 3 4 2 2 2" xfId="31293" xr:uid="{D47039B8-E946-4FC1-AE3E-B639940E0F32}"/>
    <cellStyle name="Millares 6 3 3 4 2 3" xfId="23037" xr:uid="{EB350685-E7A1-4BC6-9C70-F93919C148C1}"/>
    <cellStyle name="Millares 6 3 3 4 3" xfId="10652" xr:uid="{9D0E41F1-2C15-4E25-9FF8-09AA2B718C73}"/>
    <cellStyle name="Millares 6 3 3 4 3 2" xfId="27165" xr:uid="{B2340CCC-FD32-4CA0-A512-7E87D6C12368}"/>
    <cellStyle name="Millares 6 3 3 4 4" xfId="18909" xr:uid="{6C52D2E3-3BEC-4C4D-8CED-9017C979B89A}"/>
    <cellStyle name="Millares 6 3 3 4 5" xfId="35423" xr:uid="{40F468A9-71FF-4E82-98C2-022CB9195611}"/>
    <cellStyle name="Millares 6 3 3 5" xfId="4460" xr:uid="{8B401E12-400D-4355-8B72-B36F516687DB}"/>
    <cellStyle name="Millares 6 3 3 5 2" xfId="12716" xr:uid="{45077B2C-42A2-4E49-9702-EF7047FF22F9}"/>
    <cellStyle name="Millares 6 3 3 5 2 2" xfId="29229" xr:uid="{D60674E0-E94B-4A17-ADB1-7681614E5E98}"/>
    <cellStyle name="Millares 6 3 3 5 3" xfId="20973" xr:uid="{E9A5491B-2CB4-45ED-84E4-11063559CDFB}"/>
    <cellStyle name="Millares 6 3 3 6" xfId="8588" xr:uid="{E13A780C-E037-46C7-9F1A-53D52490E0E4}"/>
    <cellStyle name="Millares 6 3 3 6 2" xfId="25101" xr:uid="{43537B6A-A6F6-4B2A-AD50-4DA30F0F7FAA}"/>
    <cellStyle name="Millares 6 3 3 7" xfId="16845" xr:uid="{9C4680BB-6F7D-4CF3-A5D1-7428C6644087}"/>
    <cellStyle name="Millares 6 3 3 8" xfId="33359" xr:uid="{6F68C0EB-39BA-49BE-80ED-DCD5B006AA4C}"/>
    <cellStyle name="Millares 6 3 4" xfId="587" xr:uid="{D4C3CF31-E6B9-4677-BBCA-ADE367CDFF57}"/>
    <cellStyle name="Millares 6 3 4 2" xfId="1608" xr:uid="{BCF915FF-D9ED-4205-A13E-B162901795A8}"/>
    <cellStyle name="Millares 6 3 4 2 2" xfId="3672" xr:uid="{9E64508B-5A79-4292-89B0-F134BB548452}"/>
    <cellStyle name="Millares 6 3 4 2 2 2" xfId="7800" xr:uid="{5F8AB2F2-2836-4C93-8759-840280070F2D}"/>
    <cellStyle name="Millares 6 3 4 2 2 2 2" xfId="16056" xr:uid="{FA5B0DE4-DD52-4CA1-AACE-F7ECCF199499}"/>
    <cellStyle name="Millares 6 3 4 2 2 2 2 2" xfId="32569" xr:uid="{BBD32D33-35AE-4AC6-B26A-D38BB930A8BA}"/>
    <cellStyle name="Millares 6 3 4 2 2 2 3" xfId="24313" xr:uid="{34BC2265-5D61-4135-8F96-1B440843F844}"/>
    <cellStyle name="Millares 6 3 4 2 2 3" xfId="11928" xr:uid="{34358CFE-245F-4D82-A943-CEFEE41B2898}"/>
    <cellStyle name="Millares 6 3 4 2 2 3 2" xfId="28441" xr:uid="{A6646BCD-4576-49D1-8BCC-2BF55DA41705}"/>
    <cellStyle name="Millares 6 3 4 2 2 4" xfId="20185" xr:uid="{76713624-F042-499E-A37F-6E47713B4E02}"/>
    <cellStyle name="Millares 6 3 4 2 2 5" xfId="36699" xr:uid="{125D68A0-081C-4540-A450-2C99A528B62C}"/>
    <cellStyle name="Millares 6 3 4 2 3" xfId="5736" xr:uid="{6954B912-F13D-4F45-B188-D3E1124BE193}"/>
    <cellStyle name="Millares 6 3 4 2 3 2" xfId="13992" xr:uid="{CD965795-3BA8-406B-A34E-0139012FF823}"/>
    <cellStyle name="Millares 6 3 4 2 3 2 2" xfId="30505" xr:uid="{D78A2B62-01A1-49DC-946A-26AF0DF0EAE2}"/>
    <cellStyle name="Millares 6 3 4 2 3 3" xfId="22249" xr:uid="{AE00945E-2E47-4C37-9303-6CC9E1867FDF}"/>
    <cellStyle name="Millares 6 3 4 2 4" xfId="9864" xr:uid="{DDB8F0D8-0010-4D3B-9F1A-5DD8E0C4DAE5}"/>
    <cellStyle name="Millares 6 3 4 2 4 2" xfId="26377" xr:uid="{56DBDD67-1ECA-482F-849C-2CC5DFFC073F}"/>
    <cellStyle name="Millares 6 3 4 2 5" xfId="18121" xr:uid="{18714554-AB76-4602-8C69-61A975F204F2}"/>
    <cellStyle name="Millares 6 3 4 2 6" xfId="34635" xr:uid="{BA7900EC-55F0-4808-8945-991C2CC99D89}"/>
    <cellStyle name="Millares 6 3 4 3" xfId="2651" xr:uid="{4C63B29C-5101-4CF1-9768-61939EE0C44D}"/>
    <cellStyle name="Millares 6 3 4 3 2" xfId="6779" xr:uid="{7725F0CC-1F1F-4D53-A550-8E86A49968A7}"/>
    <cellStyle name="Millares 6 3 4 3 2 2" xfId="15035" xr:uid="{DC67B90D-A8EC-4326-9CDF-EBFB24D3DD0C}"/>
    <cellStyle name="Millares 6 3 4 3 2 2 2" xfId="31548" xr:uid="{D9722079-0712-4472-8A54-A196A3DA53D3}"/>
    <cellStyle name="Millares 6 3 4 3 2 3" xfId="23292" xr:uid="{241E5178-BAD6-41B2-A524-70BE39591630}"/>
    <cellStyle name="Millares 6 3 4 3 3" xfId="10907" xr:uid="{C4FF25A9-234D-4272-A02B-B692BD4931CD}"/>
    <cellStyle name="Millares 6 3 4 3 3 2" xfId="27420" xr:uid="{3E2146ED-FDC0-4C1B-A45B-8A1B83FF69CB}"/>
    <cellStyle name="Millares 6 3 4 3 4" xfId="19164" xr:uid="{D59FD4AB-D750-4AE0-A91D-6C1AAAE2514B}"/>
    <cellStyle name="Millares 6 3 4 3 5" xfId="35678" xr:uid="{85D3DB81-5AC2-4D52-9204-823E2790A89D}"/>
    <cellStyle name="Millares 6 3 4 4" xfId="4715" xr:uid="{F92AF17A-9FB7-41BE-9D3D-7C8AFDDC866B}"/>
    <cellStyle name="Millares 6 3 4 4 2" xfId="12971" xr:uid="{72192FBB-1503-4425-B767-E459D7CD874E}"/>
    <cellStyle name="Millares 6 3 4 4 2 2" xfId="29484" xr:uid="{8314699A-C284-4694-9688-C4743BED6418}"/>
    <cellStyle name="Millares 6 3 4 4 3" xfId="21228" xr:uid="{AF2F441E-F8B7-405A-8F5F-73F309EE2334}"/>
    <cellStyle name="Millares 6 3 4 5" xfId="8843" xr:uid="{5B125CC0-81FC-4A19-9D78-41CF21649D59}"/>
    <cellStyle name="Millares 6 3 4 5 2" xfId="25356" xr:uid="{D7F742D8-F503-4AA7-B0FB-97246686B6C9}"/>
    <cellStyle name="Millares 6 3 4 6" xfId="17100" xr:uid="{27B20471-FDEE-433D-BEEC-CA37C4C988AD}"/>
    <cellStyle name="Millares 6 3 4 7" xfId="33614" xr:uid="{12C83B7B-4F86-4C17-9B4B-020EB7C3F391}"/>
    <cellStyle name="Millares 6 3 5" xfId="1105" xr:uid="{993798D3-E1E8-466D-AC51-B09B5CB2AF9E}"/>
    <cellStyle name="Millares 6 3 5 2" xfId="3169" xr:uid="{9AA7AFF9-9C07-41D4-9E7A-F64CA8DFB2DD}"/>
    <cellStyle name="Millares 6 3 5 2 2" xfId="7297" xr:uid="{A310BD9F-6604-4621-B5B8-1300255CB624}"/>
    <cellStyle name="Millares 6 3 5 2 2 2" xfId="15553" xr:uid="{7B321CA2-8715-4199-823A-04D6432FAED4}"/>
    <cellStyle name="Millares 6 3 5 2 2 2 2" xfId="32066" xr:uid="{4EB3E77C-3A7A-4888-B85B-9040F2D33BEE}"/>
    <cellStyle name="Millares 6 3 5 2 2 3" xfId="23810" xr:uid="{63C414DB-B3E0-4E1B-8588-A6A14C11B79E}"/>
    <cellStyle name="Millares 6 3 5 2 3" xfId="11425" xr:uid="{93BBDAEF-59BD-488D-983F-F8D3D316129C}"/>
    <cellStyle name="Millares 6 3 5 2 3 2" xfId="27938" xr:uid="{8A8A3603-506C-48C4-9C59-50F4CB945795}"/>
    <cellStyle name="Millares 6 3 5 2 4" xfId="19682" xr:uid="{AFAC8231-A264-4320-8566-41154C471F9A}"/>
    <cellStyle name="Millares 6 3 5 2 5" xfId="36196" xr:uid="{6E930242-09A5-48E5-B3AF-562F38B9BC79}"/>
    <cellStyle name="Millares 6 3 5 3" xfId="5233" xr:uid="{E8E99487-021E-4538-AA61-7516E08C99CC}"/>
    <cellStyle name="Millares 6 3 5 3 2" xfId="13489" xr:uid="{A49C1F80-E037-4F03-9340-53A79E891327}"/>
    <cellStyle name="Millares 6 3 5 3 2 2" xfId="30002" xr:uid="{85DDD337-9DD9-40C8-8D0B-015006F4EBED}"/>
    <cellStyle name="Millares 6 3 5 3 3" xfId="21746" xr:uid="{78CBBB26-22C6-4553-A037-33AB531F26AA}"/>
    <cellStyle name="Millares 6 3 5 4" xfId="9361" xr:uid="{593C2303-5F0D-4377-A343-816CA33EDAC9}"/>
    <cellStyle name="Millares 6 3 5 4 2" xfId="25874" xr:uid="{7A3E86C9-EEF7-4000-A47C-89542617AFD6}"/>
    <cellStyle name="Millares 6 3 5 5" xfId="17618" xr:uid="{5DBE9365-23A6-4E47-8E97-4133DA23DADC}"/>
    <cellStyle name="Millares 6 3 5 6" xfId="34132" xr:uid="{B4817479-E80B-4088-B003-0E377515A332}"/>
    <cellStyle name="Millares 6 3 6" xfId="2148" xr:uid="{14E9229F-E61E-48E8-B0EC-4A42C9A6CC4F}"/>
    <cellStyle name="Millares 6 3 6 2" xfId="6276" xr:uid="{A15B9284-5052-4F6D-B830-B92C9878DC89}"/>
    <cellStyle name="Millares 6 3 6 2 2" xfId="14532" xr:uid="{A9BA00B0-5834-406C-8712-04DD569976E2}"/>
    <cellStyle name="Millares 6 3 6 2 2 2" xfId="31045" xr:uid="{8BD8910B-16F6-41AB-AFBF-A494CC6EDE55}"/>
    <cellStyle name="Millares 6 3 6 2 3" xfId="22789" xr:uid="{29BFD402-4C63-40AD-9805-9CBEC0158EEE}"/>
    <cellStyle name="Millares 6 3 6 3" xfId="10404" xr:uid="{E0961A08-0AEF-4430-9447-FDC399E4D35C}"/>
    <cellStyle name="Millares 6 3 6 3 2" xfId="26917" xr:uid="{4AB07BA7-90E2-4E96-9B4D-EDC4AD8C29BE}"/>
    <cellStyle name="Millares 6 3 6 4" xfId="18661" xr:uid="{D3A34417-D09F-4E5A-9A7E-B4B52F3885F0}"/>
    <cellStyle name="Millares 6 3 6 5" xfId="35175" xr:uid="{1C905140-C2F0-4CA9-A303-2EE6FE1A3B86}"/>
    <cellStyle name="Millares 6 3 7" xfId="4212" xr:uid="{10E13B25-A3DB-43ED-90E9-8C0B270E0075}"/>
    <cellStyle name="Millares 6 3 7 2" xfId="12468" xr:uid="{5816D1B3-7244-4987-B38F-07EC7CC1DED1}"/>
    <cellStyle name="Millares 6 3 7 2 2" xfId="28981" xr:uid="{12C7B3B1-4A9D-495D-AA9A-14CF4A964C7D}"/>
    <cellStyle name="Millares 6 3 7 3" xfId="20725" xr:uid="{308B9BAC-3944-4BEE-A90C-37FC789E9CF8}"/>
    <cellStyle name="Millares 6 3 8" xfId="8340" xr:uid="{F2298255-AE96-474C-9D25-9E5AA76B4744}"/>
    <cellStyle name="Millares 6 3 8 2" xfId="24853" xr:uid="{ADFCE41F-01D4-4A9A-9117-5A59163F3B11}"/>
    <cellStyle name="Millares 6 3 9" xfId="16597" xr:uid="{159891E1-F989-450A-882E-2AACE3272DD7}"/>
    <cellStyle name="Millares 6 4" xfId="146" xr:uid="{B35D61AA-9876-4E92-9861-78717B54D4FE}"/>
    <cellStyle name="Millares 6 4 2" xfId="394" xr:uid="{FA88F122-20DF-4E3E-9169-FBD93770F34F}"/>
    <cellStyle name="Millares 6 4 2 2" xfId="897" xr:uid="{0E6E833D-338D-45A5-9CED-31A508BD47F7}"/>
    <cellStyle name="Millares 6 4 2 2 2" xfId="1918" xr:uid="{73E3A92C-0F0C-47CD-9E84-918EF68AA22E}"/>
    <cellStyle name="Millares 6 4 2 2 2 2" xfId="3982" xr:uid="{2AF5BA28-7D14-4D21-9C3E-C5D0A73ED1E6}"/>
    <cellStyle name="Millares 6 4 2 2 2 2 2" xfId="8110" xr:uid="{C47C65F0-FBD3-445D-8337-7E2B772E4DDE}"/>
    <cellStyle name="Millares 6 4 2 2 2 2 2 2" xfId="16366" xr:uid="{81816FC5-076C-40A9-8FCD-E95F4DB2E142}"/>
    <cellStyle name="Millares 6 4 2 2 2 2 2 2 2" xfId="32879" xr:uid="{8305D0D5-9329-41EC-BE0F-867A5F101B5E}"/>
    <cellStyle name="Millares 6 4 2 2 2 2 2 3" xfId="24623" xr:uid="{8A29B82A-52A8-4DEE-ABCA-1295139C4A93}"/>
    <cellStyle name="Millares 6 4 2 2 2 2 3" xfId="12238" xr:uid="{513AEDF1-F3A2-4948-87DB-1321C2D64CF3}"/>
    <cellStyle name="Millares 6 4 2 2 2 2 3 2" xfId="28751" xr:uid="{98DBD4D9-21DF-4671-A797-466BF662BF31}"/>
    <cellStyle name="Millares 6 4 2 2 2 2 4" xfId="20495" xr:uid="{FE15180C-A00D-43CF-8207-1F25DAD9D407}"/>
    <cellStyle name="Millares 6 4 2 2 2 2 5" xfId="37009" xr:uid="{A745BE7C-6DA5-4314-91E9-13BA0063BAF8}"/>
    <cellStyle name="Millares 6 4 2 2 2 3" xfId="6046" xr:uid="{5CD18FF5-11B5-436E-B651-CF563F98A2C8}"/>
    <cellStyle name="Millares 6 4 2 2 2 3 2" xfId="14302" xr:uid="{F03899D3-2D0B-4727-9EB9-4D149AD4BED5}"/>
    <cellStyle name="Millares 6 4 2 2 2 3 2 2" xfId="30815" xr:uid="{42A13E2F-C682-4829-AEFC-030DF2682B43}"/>
    <cellStyle name="Millares 6 4 2 2 2 3 3" xfId="22559" xr:uid="{4617A687-F0C8-4996-8B41-69D1B2D1AEAB}"/>
    <cellStyle name="Millares 6 4 2 2 2 4" xfId="10174" xr:uid="{D12545B0-5157-4F7C-9199-F0DB86BD6768}"/>
    <cellStyle name="Millares 6 4 2 2 2 4 2" xfId="26687" xr:uid="{B17B6362-3E66-4A7F-9ECB-C37FAAE1FC24}"/>
    <cellStyle name="Millares 6 4 2 2 2 5" xfId="18431" xr:uid="{67DA7D57-0DAA-4D4C-B698-40396BB66B58}"/>
    <cellStyle name="Millares 6 4 2 2 2 6" xfId="34945" xr:uid="{D5DCF533-09E9-46E6-9E2C-36F37E2722FE}"/>
    <cellStyle name="Millares 6 4 2 2 3" xfId="2961" xr:uid="{3C3DD3E7-FA0B-4863-BCF5-BA8C42693D51}"/>
    <cellStyle name="Millares 6 4 2 2 3 2" xfId="7089" xr:uid="{022B17CC-7991-4A20-AE38-700AE1DBE468}"/>
    <cellStyle name="Millares 6 4 2 2 3 2 2" xfId="15345" xr:uid="{9E46041F-0158-40F7-B46D-CD0991C8AE69}"/>
    <cellStyle name="Millares 6 4 2 2 3 2 2 2" xfId="31858" xr:uid="{22A84A5E-AD49-4CC4-92EF-7B8601C6311B}"/>
    <cellStyle name="Millares 6 4 2 2 3 2 3" xfId="23602" xr:uid="{A22DB5AD-D292-444B-AD4C-9EC653B838F9}"/>
    <cellStyle name="Millares 6 4 2 2 3 3" xfId="11217" xr:uid="{C650A1FB-AB16-4382-A9A7-77E6155F18AF}"/>
    <cellStyle name="Millares 6 4 2 2 3 3 2" xfId="27730" xr:uid="{BB7D4022-64DF-4BBA-B353-9CF80CE533B8}"/>
    <cellStyle name="Millares 6 4 2 2 3 4" xfId="19474" xr:uid="{B900D939-FA42-4C0B-98A7-A93AF7B13AD9}"/>
    <cellStyle name="Millares 6 4 2 2 3 5" xfId="35988" xr:uid="{A7B128FB-4786-4AA1-A25E-5D03EF52E475}"/>
    <cellStyle name="Millares 6 4 2 2 4" xfId="5025" xr:uid="{EC38D15A-C7C7-44BA-AFE0-9415C6D37CAA}"/>
    <cellStyle name="Millares 6 4 2 2 4 2" xfId="13281" xr:uid="{2683453F-F1DB-41A1-B151-56A285753CE2}"/>
    <cellStyle name="Millares 6 4 2 2 4 2 2" xfId="29794" xr:uid="{A3CBF58F-109D-4D52-B551-EEA5C9BD70CF}"/>
    <cellStyle name="Millares 6 4 2 2 4 3" xfId="21538" xr:uid="{35DB1338-6BA0-4DA4-B2FC-91351F70B4D8}"/>
    <cellStyle name="Millares 6 4 2 2 5" xfId="9153" xr:uid="{1144F292-4089-414F-A650-A215EA6754A3}"/>
    <cellStyle name="Millares 6 4 2 2 5 2" xfId="25666" xr:uid="{9DCCE0A4-E884-4526-930C-77860F90385C}"/>
    <cellStyle name="Millares 6 4 2 2 6" xfId="17410" xr:uid="{C30E06A2-6C26-4CB8-94AE-DB0575C0DADE}"/>
    <cellStyle name="Millares 6 4 2 2 7" xfId="33924" xr:uid="{4A12C47E-43BC-4758-8C11-8175D0F5CD68}"/>
    <cellStyle name="Millares 6 4 2 3" xfId="1415" xr:uid="{649E4E68-779C-434D-AFFA-4473691F119A}"/>
    <cellStyle name="Millares 6 4 2 3 2" xfId="3479" xr:uid="{0AA24642-1A83-4C3B-A3A8-61205A45CF9B}"/>
    <cellStyle name="Millares 6 4 2 3 2 2" xfId="7607" xr:uid="{60EF8208-2F77-43B9-86CD-AB03D5D55EB3}"/>
    <cellStyle name="Millares 6 4 2 3 2 2 2" xfId="15863" xr:uid="{9913885A-3F70-488A-81A5-D2422DFCBD90}"/>
    <cellStyle name="Millares 6 4 2 3 2 2 2 2" xfId="32376" xr:uid="{53E2E9A5-1411-4B79-8698-A396B59A2CDF}"/>
    <cellStyle name="Millares 6 4 2 3 2 2 3" xfId="24120" xr:uid="{D2492F87-B259-414A-BB19-E125BFEB55C8}"/>
    <cellStyle name="Millares 6 4 2 3 2 3" xfId="11735" xr:uid="{2A1322E6-D4F8-49C0-8CFF-A89826666912}"/>
    <cellStyle name="Millares 6 4 2 3 2 3 2" xfId="28248" xr:uid="{F60F9083-1359-43AB-9F3B-3AFBAD442140}"/>
    <cellStyle name="Millares 6 4 2 3 2 4" xfId="19992" xr:uid="{C006050B-B0DE-4BA5-B97B-0634252C137E}"/>
    <cellStyle name="Millares 6 4 2 3 2 5" xfId="36506" xr:uid="{1DC1C4C1-984B-4737-B985-BFEC85E53292}"/>
    <cellStyle name="Millares 6 4 2 3 3" xfId="5543" xr:uid="{2B826ECB-16A9-4450-A919-9A4501F047C8}"/>
    <cellStyle name="Millares 6 4 2 3 3 2" xfId="13799" xr:uid="{69DC881B-0A99-46C5-BAEE-95223E889735}"/>
    <cellStyle name="Millares 6 4 2 3 3 2 2" xfId="30312" xr:uid="{28C5FF7C-861D-4C79-B04A-F69DCD7F19FF}"/>
    <cellStyle name="Millares 6 4 2 3 3 3" xfId="22056" xr:uid="{2FAA14C6-E887-4205-B64E-84E4555BCF16}"/>
    <cellStyle name="Millares 6 4 2 3 4" xfId="9671" xr:uid="{FE6B2954-1A72-4AA9-B279-7C0F3B3E353F}"/>
    <cellStyle name="Millares 6 4 2 3 4 2" xfId="26184" xr:uid="{B6F62A9B-E66A-4601-A5CD-B197B587B6F8}"/>
    <cellStyle name="Millares 6 4 2 3 5" xfId="17928" xr:uid="{3A324B69-2E74-4BB0-BBB4-9A820BB03584}"/>
    <cellStyle name="Millares 6 4 2 3 6" xfId="34442" xr:uid="{0E8A44DB-9679-444C-82D9-71AB7AB63158}"/>
    <cellStyle name="Millares 6 4 2 4" xfId="2458" xr:uid="{A144746F-55B9-40ED-A4EE-CB1FB2917D50}"/>
    <cellStyle name="Millares 6 4 2 4 2" xfId="6586" xr:uid="{903A8C07-D9AA-412D-B66D-152FF95ACEC0}"/>
    <cellStyle name="Millares 6 4 2 4 2 2" xfId="14842" xr:uid="{E851198C-F717-46AF-8F08-716AA6C324F6}"/>
    <cellStyle name="Millares 6 4 2 4 2 2 2" xfId="31355" xr:uid="{8273BD34-F85C-410E-A106-F5842681820A}"/>
    <cellStyle name="Millares 6 4 2 4 2 3" xfId="23099" xr:uid="{96497991-F367-427D-9EE3-875C9B2DED83}"/>
    <cellStyle name="Millares 6 4 2 4 3" xfId="10714" xr:uid="{EB151490-E134-4CCA-8E81-6E732FD3A69F}"/>
    <cellStyle name="Millares 6 4 2 4 3 2" xfId="27227" xr:uid="{CAD245B0-B6C4-4E39-B06B-998C30EB7340}"/>
    <cellStyle name="Millares 6 4 2 4 4" xfId="18971" xr:uid="{AFABDBDA-2B51-4A25-999D-EB336B4E3912}"/>
    <cellStyle name="Millares 6 4 2 4 5" xfId="35485" xr:uid="{0958107C-62B4-4BA2-B71D-908232CB83DB}"/>
    <cellStyle name="Millares 6 4 2 5" xfId="4522" xr:uid="{2F277665-FA72-4082-8605-DA15DF126A56}"/>
    <cellStyle name="Millares 6 4 2 5 2" xfId="12778" xr:uid="{E889ED0B-0391-4E98-9AB6-3531348162FE}"/>
    <cellStyle name="Millares 6 4 2 5 2 2" xfId="29291" xr:uid="{90B4F496-B2A6-4553-9B29-E343DC847D7D}"/>
    <cellStyle name="Millares 6 4 2 5 3" xfId="21035" xr:uid="{F8AB8E5E-3E5F-4608-9C79-C7BE79F5591B}"/>
    <cellStyle name="Millares 6 4 2 6" xfId="8650" xr:uid="{2A95C2B0-B9D7-4385-A4D5-5086AE844259}"/>
    <cellStyle name="Millares 6 4 2 6 2" xfId="25163" xr:uid="{B7CBDCCC-5D77-4160-B6C5-8D28223252B8}"/>
    <cellStyle name="Millares 6 4 2 7" xfId="16907" xr:uid="{65428C31-59D1-46C8-8265-D09F89ED0950}"/>
    <cellStyle name="Millares 6 4 2 8" xfId="33421" xr:uid="{995D5D6E-ED8C-4542-8F15-E99DCEBCFAB7}"/>
    <cellStyle name="Millares 6 4 3" xfId="649" xr:uid="{C703A563-BCE2-439F-97FC-945F925C0BAF}"/>
    <cellStyle name="Millares 6 4 3 2" xfId="1670" xr:uid="{DA64B03B-46D3-41E0-BE05-109A0658120D}"/>
    <cellStyle name="Millares 6 4 3 2 2" xfId="3734" xr:uid="{8EB2FEEA-1086-4EFF-8841-1607D9110A58}"/>
    <cellStyle name="Millares 6 4 3 2 2 2" xfId="7862" xr:uid="{D9588963-718A-4869-A2E4-05DAA1DECEBF}"/>
    <cellStyle name="Millares 6 4 3 2 2 2 2" xfId="16118" xr:uid="{825ADBEC-454A-413A-B2E4-A68B51A03460}"/>
    <cellStyle name="Millares 6 4 3 2 2 2 2 2" xfId="32631" xr:uid="{21C00B5A-C458-4F5A-B99A-D8173FD26626}"/>
    <cellStyle name="Millares 6 4 3 2 2 2 3" xfId="24375" xr:uid="{A2E01AB2-27B0-48C7-9F97-A4B0454B7EE6}"/>
    <cellStyle name="Millares 6 4 3 2 2 3" xfId="11990" xr:uid="{A88417BB-5341-4FF7-BF00-8735B5413F39}"/>
    <cellStyle name="Millares 6 4 3 2 2 3 2" xfId="28503" xr:uid="{A2B5F005-49AD-40CB-97D2-E77B26B4434B}"/>
    <cellStyle name="Millares 6 4 3 2 2 4" xfId="20247" xr:uid="{497BF1D0-AC82-4263-8797-F25A13499DA0}"/>
    <cellStyle name="Millares 6 4 3 2 2 5" xfId="36761" xr:uid="{B39185AE-BA68-4055-930F-C82634D1ACDB}"/>
    <cellStyle name="Millares 6 4 3 2 3" xfId="5798" xr:uid="{52B2131A-78A9-4DDB-B7AE-4C9614727ED5}"/>
    <cellStyle name="Millares 6 4 3 2 3 2" xfId="14054" xr:uid="{9CAF6E2D-F566-4048-BF3D-B92B5F0302C7}"/>
    <cellStyle name="Millares 6 4 3 2 3 2 2" xfId="30567" xr:uid="{95A7AB30-1FB3-4250-813C-AF7B296C3C8A}"/>
    <cellStyle name="Millares 6 4 3 2 3 3" xfId="22311" xr:uid="{6D5BD31F-4F77-483F-8D65-71E2DFF1DA6E}"/>
    <cellStyle name="Millares 6 4 3 2 4" xfId="9926" xr:uid="{35B6159C-DF06-43D0-9DCA-AC42B8F1DAE6}"/>
    <cellStyle name="Millares 6 4 3 2 4 2" xfId="26439" xr:uid="{E7B5C958-9C4E-444F-A98E-DEB317B1B7E0}"/>
    <cellStyle name="Millares 6 4 3 2 5" xfId="18183" xr:uid="{559874B7-F49E-4DF6-AA2C-CD4F37AF4831}"/>
    <cellStyle name="Millares 6 4 3 2 6" xfId="34697" xr:uid="{9D7A3CAE-9045-4C34-A754-02488B5D45C5}"/>
    <cellStyle name="Millares 6 4 3 3" xfId="2713" xr:uid="{3DE3D814-479F-4F48-A1D4-A90DE272EFF0}"/>
    <cellStyle name="Millares 6 4 3 3 2" xfId="6841" xr:uid="{A13FEE87-3977-4F26-BE3A-B6661FD0C623}"/>
    <cellStyle name="Millares 6 4 3 3 2 2" xfId="15097" xr:uid="{470C339A-4655-42E7-A2C1-4C7549A7277D}"/>
    <cellStyle name="Millares 6 4 3 3 2 2 2" xfId="31610" xr:uid="{47E52123-13AF-49C6-AFA6-9E32F67E6D9C}"/>
    <cellStyle name="Millares 6 4 3 3 2 3" xfId="23354" xr:uid="{A8B3E661-1115-4BDA-9CFD-FD86775DC174}"/>
    <cellStyle name="Millares 6 4 3 3 3" xfId="10969" xr:uid="{764A3AA9-DD3A-474D-86CD-7C507A6B4679}"/>
    <cellStyle name="Millares 6 4 3 3 3 2" xfId="27482" xr:uid="{30B8D6FA-847D-4947-BB25-6685B9AAD101}"/>
    <cellStyle name="Millares 6 4 3 3 4" xfId="19226" xr:uid="{39DA3E6E-E9FA-4353-B2E7-CD7EE5293A57}"/>
    <cellStyle name="Millares 6 4 3 3 5" xfId="35740" xr:uid="{6CA2C9AC-984F-4F0A-8427-6B15AEFC41F1}"/>
    <cellStyle name="Millares 6 4 3 4" xfId="4777" xr:uid="{239EE534-F23A-40A0-8766-7AED0E1F2A5D}"/>
    <cellStyle name="Millares 6 4 3 4 2" xfId="13033" xr:uid="{D15D97ED-63F8-4F2A-938E-FCE444596B2C}"/>
    <cellStyle name="Millares 6 4 3 4 2 2" xfId="29546" xr:uid="{E1AF1CE1-59BD-4105-B330-4C0C41821B23}"/>
    <cellStyle name="Millares 6 4 3 4 3" xfId="21290" xr:uid="{146B0FC5-DF19-4EC7-8250-C15B910587E6}"/>
    <cellStyle name="Millares 6 4 3 5" xfId="8905" xr:uid="{BE4721D0-9527-46D3-94A6-8C026C3F1232}"/>
    <cellStyle name="Millares 6 4 3 5 2" xfId="25418" xr:uid="{BD489008-C079-4E95-8B61-A362F8FECDCF}"/>
    <cellStyle name="Millares 6 4 3 6" xfId="17162" xr:uid="{CDD844A3-B233-47F2-80BF-4C520DA351D1}"/>
    <cellStyle name="Millares 6 4 3 7" xfId="33676" xr:uid="{644EEBDE-F53B-4D90-8774-8C41B0BB1B2A}"/>
    <cellStyle name="Millares 6 4 4" xfId="1167" xr:uid="{455AAD84-0A0E-4DAF-BDD5-5AC378604A7D}"/>
    <cellStyle name="Millares 6 4 4 2" xfId="3231" xr:uid="{27957A5D-51FC-416B-B955-B0C737F538F2}"/>
    <cellStyle name="Millares 6 4 4 2 2" xfId="7359" xr:uid="{D12D5A96-E547-49B7-83B7-567A00E4A519}"/>
    <cellStyle name="Millares 6 4 4 2 2 2" xfId="15615" xr:uid="{BB735E18-E2AA-4F2A-BC02-F62ADABC0AA7}"/>
    <cellStyle name="Millares 6 4 4 2 2 2 2" xfId="32128" xr:uid="{C5F7A987-CA55-421F-9B96-162EAEEB2AF1}"/>
    <cellStyle name="Millares 6 4 4 2 2 3" xfId="23872" xr:uid="{219C5190-3E3E-4AA3-B749-4F086504E407}"/>
    <cellStyle name="Millares 6 4 4 2 3" xfId="11487" xr:uid="{D09C79BD-5481-453B-BCAE-EBDCF9F6BEA0}"/>
    <cellStyle name="Millares 6 4 4 2 3 2" xfId="28000" xr:uid="{CF212A25-D3C6-43E7-AF3D-842E755885D5}"/>
    <cellStyle name="Millares 6 4 4 2 4" xfId="19744" xr:uid="{6424677A-7F1E-4156-A334-F9E44A973752}"/>
    <cellStyle name="Millares 6 4 4 2 5" xfId="36258" xr:uid="{F2931B46-3012-4F51-ADE6-89EDADC613B2}"/>
    <cellStyle name="Millares 6 4 4 3" xfId="5295" xr:uid="{41E6B8ED-D399-406C-B2FF-90559BE89C5B}"/>
    <cellStyle name="Millares 6 4 4 3 2" xfId="13551" xr:uid="{58BBCB55-1D3D-4498-9FD8-EEAA1EDD7E6B}"/>
    <cellStyle name="Millares 6 4 4 3 2 2" xfId="30064" xr:uid="{7A0AFA66-7DA3-4264-93E8-12EB3758EF60}"/>
    <cellStyle name="Millares 6 4 4 3 3" xfId="21808" xr:uid="{8E9A8B7E-A0C0-4456-878E-3CE24B8FF6D6}"/>
    <cellStyle name="Millares 6 4 4 4" xfId="9423" xr:uid="{B53F5F7C-5AD1-4CEA-918F-C6B65EA209A9}"/>
    <cellStyle name="Millares 6 4 4 4 2" xfId="25936" xr:uid="{1A665108-71F4-49C0-B883-F561E5FB2359}"/>
    <cellStyle name="Millares 6 4 4 5" xfId="17680" xr:uid="{E3D85951-A0DD-4A90-A2E3-AAEB59004915}"/>
    <cellStyle name="Millares 6 4 4 6" xfId="34194" xr:uid="{FB910051-737F-4E15-80BB-10D9EB9D520C}"/>
    <cellStyle name="Millares 6 4 5" xfId="2210" xr:uid="{45CC3FF4-93E6-49CA-9D4A-B7E717E6976E}"/>
    <cellStyle name="Millares 6 4 5 2" xfId="6338" xr:uid="{3824CC8F-D5D6-4FD9-8597-0C8263B4A84B}"/>
    <cellStyle name="Millares 6 4 5 2 2" xfId="14594" xr:uid="{36070018-5C15-4316-AAAB-5784CF991E95}"/>
    <cellStyle name="Millares 6 4 5 2 2 2" xfId="31107" xr:uid="{E2261D0A-C889-4341-A522-8A5C10EC26B0}"/>
    <cellStyle name="Millares 6 4 5 2 3" xfId="22851" xr:uid="{40D40341-368B-4919-A3C6-A53EA7A83669}"/>
    <cellStyle name="Millares 6 4 5 3" xfId="10466" xr:uid="{BA3668FF-6DF1-4204-832D-B163D6517820}"/>
    <cellStyle name="Millares 6 4 5 3 2" xfId="26979" xr:uid="{1427F4AF-2FB9-4730-AA2B-0BB97ACD0D92}"/>
    <cellStyle name="Millares 6 4 5 4" xfId="18723" xr:uid="{B134BEB1-BD63-4B42-9038-FB194AB5F445}"/>
    <cellStyle name="Millares 6 4 5 5" xfId="35237" xr:uid="{20CA206A-A5CE-461F-A6E4-26ED116E49D0}"/>
    <cellStyle name="Millares 6 4 6" xfId="4274" xr:uid="{217339CA-1996-4E3F-A51F-ECE214101129}"/>
    <cellStyle name="Millares 6 4 6 2" xfId="12530" xr:uid="{2DE39CED-770B-4C71-AFFA-B1E306E572CD}"/>
    <cellStyle name="Millares 6 4 6 2 2" xfId="29043" xr:uid="{360F78A3-17EC-4F94-BA4F-893C4FE7B83B}"/>
    <cellStyle name="Millares 6 4 6 3" xfId="20787" xr:uid="{70AA7327-E791-49D4-941D-2EB8AAC052C0}"/>
    <cellStyle name="Millares 6 4 7" xfId="8402" xr:uid="{91AFE311-9EFE-4EEE-AB6C-B840C2CA64E0}"/>
    <cellStyle name="Millares 6 4 7 2" xfId="24915" xr:uid="{08E21AD2-F1FF-498D-8AB2-BCCF35F00748}"/>
    <cellStyle name="Millares 6 4 8" xfId="16659" xr:uid="{2418C3C2-AAF0-476B-BAD9-5CE32CF0C29B}"/>
    <cellStyle name="Millares 6 4 9" xfId="33173" xr:uid="{0CAE9CF6-FAEE-43AB-BE3E-64B17B3DB680}"/>
    <cellStyle name="Millares 6 5" xfId="270" xr:uid="{E7E6B135-6C19-459E-B08A-2B9B2A51964B}"/>
    <cellStyle name="Millares 6 5 2" xfId="773" xr:uid="{F42645C4-39CE-412F-89E2-CAB472F57EFE}"/>
    <cellStyle name="Millares 6 5 2 2" xfId="1794" xr:uid="{BEC338E7-050E-4DE9-9F1A-1B73B1CE4A6E}"/>
    <cellStyle name="Millares 6 5 2 2 2" xfId="3858" xr:uid="{5276F5A3-C479-4550-8B64-B364A313F2F3}"/>
    <cellStyle name="Millares 6 5 2 2 2 2" xfId="7986" xr:uid="{2F8AB4AF-A055-4F28-93FD-91C2C2FCF0EE}"/>
    <cellStyle name="Millares 6 5 2 2 2 2 2" xfId="16242" xr:uid="{5BD47AA6-6DAE-401E-9166-0E2D8351992B}"/>
    <cellStyle name="Millares 6 5 2 2 2 2 2 2" xfId="32755" xr:uid="{00C517A0-ED1F-4C66-B6AB-F76A1EE81619}"/>
    <cellStyle name="Millares 6 5 2 2 2 2 3" xfId="24499" xr:uid="{6B464D13-CB6D-4404-97BA-FE58B551B58C}"/>
    <cellStyle name="Millares 6 5 2 2 2 3" xfId="12114" xr:uid="{050AC87F-80DF-48A1-B1B6-CFB97C85FB97}"/>
    <cellStyle name="Millares 6 5 2 2 2 3 2" xfId="28627" xr:uid="{0CD374DE-8A59-4FF9-B9B2-B58171C22054}"/>
    <cellStyle name="Millares 6 5 2 2 2 4" xfId="20371" xr:uid="{D887C4F1-F722-4C33-8B83-60562899D0A9}"/>
    <cellStyle name="Millares 6 5 2 2 2 5" xfId="36885" xr:uid="{09981809-1760-4028-A776-23FE00C76D9F}"/>
    <cellStyle name="Millares 6 5 2 2 3" xfId="5922" xr:uid="{98FE30C8-84BC-483B-85AE-BCC568D85B81}"/>
    <cellStyle name="Millares 6 5 2 2 3 2" xfId="14178" xr:uid="{D3CBBFD0-4675-4701-AEC2-C3AB14EB41DB}"/>
    <cellStyle name="Millares 6 5 2 2 3 2 2" xfId="30691" xr:uid="{D891F4C1-483B-4851-88F5-2FB21ABFC3E1}"/>
    <cellStyle name="Millares 6 5 2 2 3 3" xfId="22435" xr:uid="{71280938-4923-48BA-B88C-06A02221F3D0}"/>
    <cellStyle name="Millares 6 5 2 2 4" xfId="10050" xr:uid="{0781088D-D875-4A4D-A99E-B34597DE2B85}"/>
    <cellStyle name="Millares 6 5 2 2 4 2" xfId="26563" xr:uid="{FB2AFDFF-C820-4AF6-99E1-2BE825BB39BC}"/>
    <cellStyle name="Millares 6 5 2 2 5" xfId="18307" xr:uid="{7ADE9480-7CA5-45BF-B9EA-2121ADD9C560}"/>
    <cellStyle name="Millares 6 5 2 2 6" xfId="34821" xr:uid="{F9EE2517-76E5-4A82-AA82-D242E908DBC0}"/>
    <cellStyle name="Millares 6 5 2 3" xfId="2837" xr:uid="{DA43B65A-666C-468E-B207-925E2BC0E953}"/>
    <cellStyle name="Millares 6 5 2 3 2" xfId="6965" xr:uid="{908F2817-A936-4CB0-A65C-53B8ECF90DE9}"/>
    <cellStyle name="Millares 6 5 2 3 2 2" xfId="15221" xr:uid="{193AF90C-8946-4F52-9A93-785BFE288DF6}"/>
    <cellStyle name="Millares 6 5 2 3 2 2 2" xfId="31734" xr:uid="{892355B9-0277-47DA-9C8C-2A3FB6D9F233}"/>
    <cellStyle name="Millares 6 5 2 3 2 3" xfId="23478" xr:uid="{BCD73D33-0547-4934-9238-4654933DD2F2}"/>
    <cellStyle name="Millares 6 5 2 3 3" xfId="11093" xr:uid="{F89DCAA3-481E-4E3B-9D51-C781EAF2A93A}"/>
    <cellStyle name="Millares 6 5 2 3 3 2" xfId="27606" xr:uid="{8A3A5681-8923-4F79-87AC-2AA35627A615}"/>
    <cellStyle name="Millares 6 5 2 3 4" xfId="19350" xr:uid="{EF251567-A067-432D-9D4C-8322E941C18D}"/>
    <cellStyle name="Millares 6 5 2 3 5" xfId="35864" xr:uid="{225208D6-5215-4AC9-AFF9-B62D097F9722}"/>
    <cellStyle name="Millares 6 5 2 4" xfId="4901" xr:uid="{FFA390EF-3DE0-4654-81D7-8BF4EFC600CE}"/>
    <cellStyle name="Millares 6 5 2 4 2" xfId="13157" xr:uid="{D81ED7A9-18C4-4513-ABC1-DF360968F92B}"/>
    <cellStyle name="Millares 6 5 2 4 2 2" xfId="29670" xr:uid="{485C44B9-8371-4740-9387-C0B466EC0026}"/>
    <cellStyle name="Millares 6 5 2 4 3" xfId="21414" xr:uid="{45ECE804-A1DC-4453-82B7-076321D4E0A6}"/>
    <cellStyle name="Millares 6 5 2 5" xfId="9029" xr:uid="{59A0ADDE-0FD1-4ADD-8E86-A70963CAA7C2}"/>
    <cellStyle name="Millares 6 5 2 5 2" xfId="25542" xr:uid="{D42F616B-04C1-440A-8DA3-2743E043DAB6}"/>
    <cellStyle name="Millares 6 5 2 6" xfId="17286" xr:uid="{55C51CFA-660C-4079-AA6E-BA208841EEC1}"/>
    <cellStyle name="Millares 6 5 2 7" xfId="33800" xr:uid="{D1C878D5-E9C1-4C22-914B-15FFE6803282}"/>
    <cellStyle name="Millares 6 5 3" xfId="1291" xr:uid="{D615B18B-0362-4818-807C-8326BF9D675A}"/>
    <cellStyle name="Millares 6 5 3 2" xfId="3355" xr:uid="{F2C6F9B0-477F-47EA-BE00-379CF20B0054}"/>
    <cellStyle name="Millares 6 5 3 2 2" xfId="7483" xr:uid="{8C2EBE8E-ED43-460B-B6EF-3727817B5EFE}"/>
    <cellStyle name="Millares 6 5 3 2 2 2" xfId="15739" xr:uid="{18D8DA03-885A-4691-9BDF-8221B44F4F4B}"/>
    <cellStyle name="Millares 6 5 3 2 2 2 2" xfId="32252" xr:uid="{2F4AC128-5F9A-4B12-9A9F-8F65195337C1}"/>
    <cellStyle name="Millares 6 5 3 2 2 3" xfId="23996" xr:uid="{494DEEBE-3CB4-4AEC-B186-047C9DE4E7F4}"/>
    <cellStyle name="Millares 6 5 3 2 3" xfId="11611" xr:uid="{92F24B7C-F408-41C2-87D6-4A8395EBC131}"/>
    <cellStyle name="Millares 6 5 3 2 3 2" xfId="28124" xr:uid="{33C7DB61-74E5-429F-93A0-0AFB6FC5BEC5}"/>
    <cellStyle name="Millares 6 5 3 2 4" xfId="19868" xr:uid="{5C1DE690-7389-4D86-BF54-221E0517CFE0}"/>
    <cellStyle name="Millares 6 5 3 2 5" xfId="36382" xr:uid="{AF5C08AA-308C-42DB-8B7D-A75A9E205D5C}"/>
    <cellStyle name="Millares 6 5 3 3" xfId="5419" xr:uid="{EE250E9B-780C-4180-B23B-DC9B8B8033F5}"/>
    <cellStyle name="Millares 6 5 3 3 2" xfId="13675" xr:uid="{1AD5FE66-7401-43F6-8A3E-F158F086759B}"/>
    <cellStyle name="Millares 6 5 3 3 2 2" xfId="30188" xr:uid="{5BC2C021-5D30-4891-861F-D5001D16BB6F}"/>
    <cellStyle name="Millares 6 5 3 3 3" xfId="21932" xr:uid="{9198BDB7-5D9A-46EC-8797-12342770FB94}"/>
    <cellStyle name="Millares 6 5 3 4" xfId="9547" xr:uid="{18B48082-F676-416F-9402-3E3CA4AD5874}"/>
    <cellStyle name="Millares 6 5 3 4 2" xfId="26060" xr:uid="{C5FC41C4-C481-419D-919D-EEC7F03FA016}"/>
    <cellStyle name="Millares 6 5 3 5" xfId="17804" xr:uid="{F04185AA-AF41-4FC7-96E8-9FD7881A7C4A}"/>
    <cellStyle name="Millares 6 5 3 6" xfId="34318" xr:uid="{4880EB63-D463-4071-A536-8FD70D2EAAF1}"/>
    <cellStyle name="Millares 6 5 4" xfId="2334" xr:uid="{9EFE4AEC-7440-4264-9E20-538E1DE70206}"/>
    <cellStyle name="Millares 6 5 4 2" xfId="6462" xr:uid="{A39C7E16-FD74-4752-A1D3-9CFC943CB9E8}"/>
    <cellStyle name="Millares 6 5 4 2 2" xfId="14718" xr:uid="{3DD1256F-7BA1-46E8-ACED-99BE8B66802D}"/>
    <cellStyle name="Millares 6 5 4 2 2 2" xfId="31231" xr:uid="{F9CFF42D-4910-42DD-A2F4-6A0060148C11}"/>
    <cellStyle name="Millares 6 5 4 2 3" xfId="22975" xr:uid="{3D1C807B-A903-4233-AED5-7D0CB34ED8DF}"/>
    <cellStyle name="Millares 6 5 4 3" xfId="10590" xr:uid="{846810D8-8799-4E75-B75C-C6CE8D195942}"/>
    <cellStyle name="Millares 6 5 4 3 2" xfId="27103" xr:uid="{D00A57F2-5322-4A08-9A43-ACA8EA3F2FAD}"/>
    <cellStyle name="Millares 6 5 4 4" xfId="18847" xr:uid="{6C4493DD-8816-4FD0-A415-C6B30FBAD64B}"/>
    <cellStyle name="Millares 6 5 4 5" xfId="35361" xr:uid="{9702203E-1C51-4FC9-9160-9E8C264DB599}"/>
    <cellStyle name="Millares 6 5 5" xfId="4398" xr:uid="{FA006F82-C22C-4DD9-A6DC-4A434BF14BDB}"/>
    <cellStyle name="Millares 6 5 5 2" xfId="12654" xr:uid="{0FC754A4-FA50-404F-932C-4B451174D409}"/>
    <cellStyle name="Millares 6 5 5 2 2" xfId="29167" xr:uid="{EB42F94C-2E9E-460A-9D21-D4910A408A71}"/>
    <cellStyle name="Millares 6 5 5 3" xfId="20911" xr:uid="{E6B1FFBB-1EBB-4421-8CAD-5B134D242F1D}"/>
    <cellStyle name="Millares 6 5 6" xfId="8526" xr:uid="{5A2587A7-673B-436A-8A69-468A3AC4EEAF}"/>
    <cellStyle name="Millares 6 5 6 2" xfId="25039" xr:uid="{30F3D8FA-7F5F-42C4-8450-FFA0131561B5}"/>
    <cellStyle name="Millares 6 5 7" xfId="16783" xr:uid="{CA226A5D-4075-4DBC-89F3-0A0891C865AA}"/>
    <cellStyle name="Millares 6 5 8" xfId="33297" xr:uid="{F1FDAE98-73BD-4FFF-9818-496365D6BFD1}"/>
    <cellStyle name="Millares 6 6" xfId="525" xr:uid="{FD9DFD55-7669-40C4-B4AC-01A9AC9DC8D6}"/>
    <cellStyle name="Millares 6 6 2" xfId="1546" xr:uid="{BD6149AF-50B2-4295-9921-2CBFCC52FFFB}"/>
    <cellStyle name="Millares 6 6 2 2" xfId="3610" xr:uid="{88BC4EF8-8734-43F4-9372-B283B7425A6E}"/>
    <cellStyle name="Millares 6 6 2 2 2" xfId="7738" xr:uid="{6729DEC4-6BC5-43C2-A3F7-7E3C1EE5B0E5}"/>
    <cellStyle name="Millares 6 6 2 2 2 2" xfId="15994" xr:uid="{741D8438-B5C0-49DD-84EF-580F02E86A51}"/>
    <cellStyle name="Millares 6 6 2 2 2 2 2" xfId="32507" xr:uid="{E5B8B6E6-1EE9-43F4-ABBE-E360829725CA}"/>
    <cellStyle name="Millares 6 6 2 2 2 3" xfId="24251" xr:uid="{09668406-1946-4370-962C-30D5383868D2}"/>
    <cellStyle name="Millares 6 6 2 2 3" xfId="11866" xr:uid="{72851178-3844-45AE-BA57-D68B13E18986}"/>
    <cellStyle name="Millares 6 6 2 2 3 2" xfId="28379" xr:uid="{7BC89E67-6EC4-49D5-BBF0-A948A8119ED1}"/>
    <cellStyle name="Millares 6 6 2 2 4" xfId="20123" xr:uid="{36527B99-55E6-45D2-8CBC-C132D345AFD9}"/>
    <cellStyle name="Millares 6 6 2 2 5" xfId="36637" xr:uid="{F03EBA01-D25A-4ABB-8505-7A691CCAD483}"/>
    <cellStyle name="Millares 6 6 2 3" xfId="5674" xr:uid="{1CA3B438-AC53-47D5-B198-C48AA7737889}"/>
    <cellStyle name="Millares 6 6 2 3 2" xfId="13930" xr:uid="{E8CEBBBC-815B-4531-B398-7B815122E6BB}"/>
    <cellStyle name="Millares 6 6 2 3 2 2" xfId="30443" xr:uid="{DC4A6207-89F6-431E-8527-1A369D949235}"/>
    <cellStyle name="Millares 6 6 2 3 3" xfId="22187" xr:uid="{D742D813-BE5A-46DB-973C-0946FB18263F}"/>
    <cellStyle name="Millares 6 6 2 4" xfId="9802" xr:uid="{B0129A1E-F56D-4B84-92E4-D874BD294086}"/>
    <cellStyle name="Millares 6 6 2 4 2" xfId="26315" xr:uid="{90B7BE96-6CF2-494E-A59C-CFF1BE222177}"/>
    <cellStyle name="Millares 6 6 2 5" xfId="18059" xr:uid="{A262D481-7946-4031-B66B-01BD18F6C90F}"/>
    <cellStyle name="Millares 6 6 2 6" xfId="34573" xr:uid="{65332C91-B2EC-4542-B0DF-E17467F89404}"/>
    <cellStyle name="Millares 6 6 3" xfId="2589" xr:uid="{C2B713E0-75C4-47D3-98A5-F32D2528FE16}"/>
    <cellStyle name="Millares 6 6 3 2" xfId="6717" xr:uid="{1319384D-AF6B-4EB6-940D-699F0D3E186A}"/>
    <cellStyle name="Millares 6 6 3 2 2" xfId="14973" xr:uid="{89A4F759-3C83-49BA-9AC2-87BEC4811548}"/>
    <cellStyle name="Millares 6 6 3 2 2 2" xfId="31486" xr:uid="{BA948AA3-7471-4D90-8154-F53B7DB16B2E}"/>
    <cellStyle name="Millares 6 6 3 2 3" xfId="23230" xr:uid="{2331F896-25AE-46CF-AE5A-4E0E60683771}"/>
    <cellStyle name="Millares 6 6 3 3" xfId="10845" xr:uid="{F58709E4-448C-450D-A1A5-EAF928A026AE}"/>
    <cellStyle name="Millares 6 6 3 3 2" xfId="27358" xr:uid="{06E546E8-0CDF-4F0F-9E0D-07535E18362B}"/>
    <cellStyle name="Millares 6 6 3 4" xfId="19102" xr:uid="{53E5D25C-5655-4551-AE8E-E3DF2FE26160}"/>
    <cellStyle name="Millares 6 6 3 5" xfId="35616" xr:uid="{767CF952-5BA3-44AC-9496-0D990440870B}"/>
    <cellStyle name="Millares 6 6 4" xfId="4653" xr:uid="{A5EE69DE-AE39-49FF-A393-241867027866}"/>
    <cellStyle name="Millares 6 6 4 2" xfId="12909" xr:uid="{5ED736F8-725D-4818-A737-EEF75B083F95}"/>
    <cellStyle name="Millares 6 6 4 2 2" xfId="29422" xr:uid="{D7141293-9490-4A85-A7F4-5BC454E46A8D}"/>
    <cellStyle name="Millares 6 6 4 3" xfId="21166" xr:uid="{DB2B8A5F-5DEB-4824-8AFA-7E535EC53033}"/>
    <cellStyle name="Millares 6 6 5" xfId="8781" xr:uid="{BE184516-B666-4079-B8FE-3EE1A4E4FA10}"/>
    <cellStyle name="Millares 6 6 5 2" xfId="25294" xr:uid="{EA154830-FBB8-414A-AA9F-FC170B45B8FF}"/>
    <cellStyle name="Millares 6 6 6" xfId="17038" xr:uid="{853B7A75-085A-48F6-A92B-5DDC81E28976}"/>
    <cellStyle name="Millares 6 6 7" xfId="33552" xr:uid="{2E326F3B-A45E-49DD-8FD0-2125AC24B5EB}"/>
    <cellStyle name="Millares 6 7" xfId="1043" xr:uid="{081F9332-046C-4C38-81D3-C3D0F68195CD}"/>
    <cellStyle name="Millares 6 7 2" xfId="3107" xr:uid="{665C5541-AEDB-4BC2-BAC0-0CBE520E0790}"/>
    <cellStyle name="Millares 6 7 2 2" xfId="7235" xr:uid="{32D9D249-72E1-49DB-BEDE-12D3129A2246}"/>
    <cellStyle name="Millares 6 7 2 2 2" xfId="15491" xr:uid="{7D5EEE7B-F200-467D-81D8-9A85A6F805E1}"/>
    <cellStyle name="Millares 6 7 2 2 2 2" xfId="32004" xr:uid="{D6342FC5-1D13-4CBD-ADDC-30D07DC29387}"/>
    <cellStyle name="Millares 6 7 2 2 3" xfId="23748" xr:uid="{D8EA2176-0C19-46E1-9E50-F83B28A31AAF}"/>
    <cellStyle name="Millares 6 7 2 3" xfId="11363" xr:uid="{01028304-C824-409B-A08C-1B2A37059D49}"/>
    <cellStyle name="Millares 6 7 2 3 2" xfId="27876" xr:uid="{08ADBD22-7737-45F6-A459-BDD45DC4F6FC}"/>
    <cellStyle name="Millares 6 7 2 4" xfId="19620" xr:uid="{E3203BC3-5390-4E05-93BC-2C131A9A37F3}"/>
    <cellStyle name="Millares 6 7 2 5" xfId="36134" xr:uid="{5A932CB2-6D7F-4A8B-BFDF-12D11BBD5629}"/>
    <cellStyle name="Millares 6 7 3" xfId="5171" xr:uid="{ACA23345-6B91-4B76-A0B8-7062BC762EFD}"/>
    <cellStyle name="Millares 6 7 3 2" xfId="13427" xr:uid="{F5BC0C11-8864-49A9-9593-6F97B9392B08}"/>
    <cellStyle name="Millares 6 7 3 2 2" xfId="29940" xr:uid="{4334B2FF-43CD-45CE-AF4A-2502D75E885D}"/>
    <cellStyle name="Millares 6 7 3 3" xfId="21684" xr:uid="{B92F4B78-3F2B-43FD-884B-9366C9B6819F}"/>
    <cellStyle name="Millares 6 7 4" xfId="9299" xr:uid="{8F0807A5-33CB-40AE-B6B4-2600033D3E58}"/>
    <cellStyle name="Millares 6 7 4 2" xfId="25812" xr:uid="{36CD4CE1-13BD-4C05-9F16-8A864ACEB53D}"/>
    <cellStyle name="Millares 6 7 5" xfId="17556" xr:uid="{8DC2DBE3-1B53-448C-96AC-FC2E0488967D}"/>
    <cellStyle name="Millares 6 7 6" xfId="34070" xr:uid="{0AB0DCDD-F6DC-4191-9B52-F86D0CC074C8}"/>
    <cellStyle name="Millares 6 8" xfId="2086" xr:uid="{B248F429-4925-4993-A9CE-E930C28F2960}"/>
    <cellStyle name="Millares 6 8 2" xfId="6214" xr:uid="{E5F9178C-F9EE-4EA3-BBD6-5AE92A544D98}"/>
    <cellStyle name="Millares 6 8 2 2" xfId="14470" xr:uid="{11C4605A-4E05-4A04-9FB1-B0C38FA35C80}"/>
    <cellStyle name="Millares 6 8 2 2 2" xfId="30983" xr:uid="{908C417E-B81D-4786-BEDD-70D2A96BE0A1}"/>
    <cellStyle name="Millares 6 8 2 3" xfId="22727" xr:uid="{5DE28DCA-A83E-407A-A756-453307DBE710}"/>
    <cellStyle name="Millares 6 8 3" xfId="10342" xr:uid="{06EB546A-EE1F-43C4-B9B7-648166A9E94D}"/>
    <cellStyle name="Millares 6 8 3 2" xfId="26855" xr:uid="{9C0CEA36-B324-4D09-A44C-E23E62C3BDF9}"/>
    <cellStyle name="Millares 6 8 4" xfId="18599" xr:uid="{1F6CE875-5962-4940-8CD2-AFA243FEF9C3}"/>
    <cellStyle name="Millares 6 8 5" xfId="35113" xr:uid="{694D6BCF-EF59-4B83-BF1C-508299D0C864}"/>
    <cellStyle name="Millares 6 9" xfId="4150" xr:uid="{CB3122DE-8AB0-4219-8AA1-30027700D459}"/>
    <cellStyle name="Millares 6 9 2" xfId="12406" xr:uid="{47BC873A-3665-46CB-8516-B7FE15502C31}"/>
    <cellStyle name="Millares 6 9 2 2" xfId="28919" xr:uid="{20CFBA56-C0E1-401A-AB8E-FA0064C564F4}"/>
    <cellStyle name="Millares 6 9 3" xfId="20663" xr:uid="{02154476-0780-4785-A4EE-B5EE9CAD76F4}"/>
    <cellStyle name="Millares 7" xfId="23" xr:uid="{7CD91739-3855-4514-BA40-7C4BC3C8B8DA}"/>
    <cellStyle name="Millares 7 10" xfId="8279" xr:uid="{110AB3E3-3744-48E2-8A0E-30B46DCFCBBB}"/>
    <cellStyle name="Millares 7 10 2" xfId="24792" xr:uid="{07F419E2-8E54-434D-A7CC-8BEB44639C35}"/>
    <cellStyle name="Millares 7 11" xfId="16536" xr:uid="{5EF8F4F2-56ED-4872-8742-DD89F487B94E}"/>
    <cellStyle name="Millares 7 12" xfId="33050" xr:uid="{CA2F6300-09BF-4929-978B-5E142857A51E}"/>
    <cellStyle name="Millares 7 2" xfId="54" xr:uid="{1F7CDF84-B615-456E-A44B-7A8D37832524}"/>
    <cellStyle name="Millares 7 2 10" xfId="16567" xr:uid="{05C24E81-A46E-4021-8274-D7FE261F7684}"/>
    <cellStyle name="Millares 7 2 11" xfId="33081" xr:uid="{61D7F415-396A-46CD-820B-60058867EEB0}"/>
    <cellStyle name="Millares 7 2 2" xfId="116" xr:uid="{67E711F1-C71C-4EB7-930D-300C325C9427}"/>
    <cellStyle name="Millares 7 2 2 10" xfId="33143" xr:uid="{53D1FA9F-E2BE-4E77-AC53-D5F796AFF7F9}"/>
    <cellStyle name="Millares 7 2 2 2" xfId="240" xr:uid="{7854BBB9-4E60-4978-A62A-09753A664C48}"/>
    <cellStyle name="Millares 7 2 2 2 2" xfId="488" xr:uid="{D3F3D89D-C9B4-42DA-9019-D627AD72A06B}"/>
    <cellStyle name="Millares 7 2 2 2 2 2" xfId="991" xr:uid="{1A94D7BF-AFED-48D2-8E42-62F4395F794D}"/>
    <cellStyle name="Millares 7 2 2 2 2 2 2" xfId="2012" xr:uid="{3FE71C3F-2F4F-49E2-82A5-AA24803ECBD9}"/>
    <cellStyle name="Millares 7 2 2 2 2 2 2 2" xfId="4076" xr:uid="{72EB62F6-10EF-4334-BB20-A788C5317657}"/>
    <cellStyle name="Millares 7 2 2 2 2 2 2 2 2" xfId="8204" xr:uid="{3EADE70E-9B19-4EA8-9D46-60D8FCC58F21}"/>
    <cellStyle name="Millares 7 2 2 2 2 2 2 2 2 2" xfId="16460" xr:uid="{DC600419-961C-412E-A41E-82C8A928DFBA}"/>
    <cellStyle name="Millares 7 2 2 2 2 2 2 2 2 2 2" xfId="32973" xr:uid="{2EED567F-7CCE-410B-8054-1F046AA36C2F}"/>
    <cellStyle name="Millares 7 2 2 2 2 2 2 2 2 3" xfId="24717" xr:uid="{0A2ACC45-E6E1-423B-8187-231095822367}"/>
    <cellStyle name="Millares 7 2 2 2 2 2 2 2 3" xfId="12332" xr:uid="{E4C6B8AB-D6B0-4E8D-B594-DA45641018BE}"/>
    <cellStyle name="Millares 7 2 2 2 2 2 2 2 3 2" xfId="28845" xr:uid="{AE5FC433-5132-403C-B5DC-714085B4C9DD}"/>
    <cellStyle name="Millares 7 2 2 2 2 2 2 2 4" xfId="20589" xr:uid="{854C3339-B5B6-443E-A542-23B2EA4B098F}"/>
    <cellStyle name="Millares 7 2 2 2 2 2 2 2 5" xfId="37103" xr:uid="{F298E252-8F2D-4271-A8CA-9CC7DCD280E0}"/>
    <cellStyle name="Millares 7 2 2 2 2 2 2 3" xfId="6140" xr:uid="{B6A5D8F8-8ED1-4842-854B-1CD0B49FCDCE}"/>
    <cellStyle name="Millares 7 2 2 2 2 2 2 3 2" xfId="14396" xr:uid="{22E90648-326D-4D05-A190-5FB1118124FA}"/>
    <cellStyle name="Millares 7 2 2 2 2 2 2 3 2 2" xfId="30909" xr:uid="{7B757E74-04C4-4A5B-91BD-8202F03D0D4D}"/>
    <cellStyle name="Millares 7 2 2 2 2 2 2 3 3" xfId="22653" xr:uid="{4D6C41D1-EF60-489D-9AD8-75D34B22AE19}"/>
    <cellStyle name="Millares 7 2 2 2 2 2 2 4" xfId="10268" xr:uid="{C83F6385-0C86-402E-A880-5FDD179B406E}"/>
    <cellStyle name="Millares 7 2 2 2 2 2 2 4 2" xfId="26781" xr:uid="{74D696D8-0FB9-4EA5-AF17-E36BB4D48724}"/>
    <cellStyle name="Millares 7 2 2 2 2 2 2 5" xfId="18525" xr:uid="{E86D1081-61EE-464E-9CBC-9E970A008A38}"/>
    <cellStyle name="Millares 7 2 2 2 2 2 2 6" xfId="35039" xr:uid="{B2378175-B9D7-491F-8F22-B5A8B6A44608}"/>
    <cellStyle name="Millares 7 2 2 2 2 2 3" xfId="3055" xr:uid="{AD0A4975-7772-4DD4-998F-A4D5C5520E52}"/>
    <cellStyle name="Millares 7 2 2 2 2 2 3 2" xfId="7183" xr:uid="{4DC3C119-3276-4F2E-8B4B-5EACE098A058}"/>
    <cellStyle name="Millares 7 2 2 2 2 2 3 2 2" xfId="15439" xr:uid="{42CB5B5A-D774-4BF3-AE39-AB9EF41DC415}"/>
    <cellStyle name="Millares 7 2 2 2 2 2 3 2 2 2" xfId="31952" xr:uid="{0B9B32FC-3043-4AE4-91EE-B82A7F53201E}"/>
    <cellStyle name="Millares 7 2 2 2 2 2 3 2 3" xfId="23696" xr:uid="{D2E421DF-81D8-4D1B-BA77-C8F74898EBD6}"/>
    <cellStyle name="Millares 7 2 2 2 2 2 3 3" xfId="11311" xr:uid="{D4A9EB09-0164-4272-9902-03229D0D5850}"/>
    <cellStyle name="Millares 7 2 2 2 2 2 3 3 2" xfId="27824" xr:uid="{423C54EC-CC9E-4097-9ED0-B7ED5E44AE87}"/>
    <cellStyle name="Millares 7 2 2 2 2 2 3 4" xfId="19568" xr:uid="{6E2F698C-7B88-47D1-9D06-1E8A1536E068}"/>
    <cellStyle name="Millares 7 2 2 2 2 2 3 5" xfId="36082" xr:uid="{B0F66688-E355-4D48-B6B9-90EE7C77EE5F}"/>
    <cellStyle name="Millares 7 2 2 2 2 2 4" xfId="5119" xr:uid="{11729D63-3AFE-4375-A167-98BDB46EE307}"/>
    <cellStyle name="Millares 7 2 2 2 2 2 4 2" xfId="13375" xr:uid="{ADA395DC-BEB4-4988-8992-49289CAA5DF3}"/>
    <cellStyle name="Millares 7 2 2 2 2 2 4 2 2" xfId="29888" xr:uid="{9A19540F-BF8C-4B16-B0DD-E91A8E54CE56}"/>
    <cellStyle name="Millares 7 2 2 2 2 2 4 3" xfId="21632" xr:uid="{894C7D2C-FB03-44BB-889C-C07B24452FD1}"/>
    <cellStyle name="Millares 7 2 2 2 2 2 5" xfId="9247" xr:uid="{6470EF33-CB94-4921-BDB3-755A35223026}"/>
    <cellStyle name="Millares 7 2 2 2 2 2 5 2" xfId="25760" xr:uid="{67B39E61-7615-420C-B30C-1BE92E8F529A}"/>
    <cellStyle name="Millares 7 2 2 2 2 2 6" xfId="17504" xr:uid="{8BCFCB00-468A-42EE-982E-48D84E27A4E2}"/>
    <cellStyle name="Millares 7 2 2 2 2 2 7" xfId="34018" xr:uid="{38992A1E-6F76-4AB0-9FCF-FFA77815011F}"/>
    <cellStyle name="Millares 7 2 2 2 2 3" xfId="1509" xr:uid="{89293110-2133-4DBD-A4B7-7726DC6F02A1}"/>
    <cellStyle name="Millares 7 2 2 2 2 3 2" xfId="3573" xr:uid="{03D33DAB-83D1-488B-A2AE-94CB08AC0DD2}"/>
    <cellStyle name="Millares 7 2 2 2 2 3 2 2" xfId="7701" xr:uid="{B6B3394E-3C27-4C0C-9703-FAB2EAC38F17}"/>
    <cellStyle name="Millares 7 2 2 2 2 3 2 2 2" xfId="15957" xr:uid="{46F82A8C-76DC-46AC-854E-350AD7ED2B7D}"/>
    <cellStyle name="Millares 7 2 2 2 2 3 2 2 2 2" xfId="32470" xr:uid="{7EBC308A-6A57-4C9C-BE4D-9B0C4AD712C8}"/>
    <cellStyle name="Millares 7 2 2 2 2 3 2 2 3" xfId="24214" xr:uid="{1303AA60-1EA6-402B-AF60-EB9AED508194}"/>
    <cellStyle name="Millares 7 2 2 2 2 3 2 3" xfId="11829" xr:uid="{C9DA2FD3-BE06-4BB1-AFCC-E7492CCEEA30}"/>
    <cellStyle name="Millares 7 2 2 2 2 3 2 3 2" xfId="28342" xr:uid="{D50AF94A-F9B0-4F78-87ED-1011FC14CE5E}"/>
    <cellStyle name="Millares 7 2 2 2 2 3 2 4" xfId="20086" xr:uid="{AC99659E-D25F-43EA-8F7D-172BCE6FDD34}"/>
    <cellStyle name="Millares 7 2 2 2 2 3 2 5" xfId="36600" xr:uid="{64BB56B7-9B05-4595-A32E-F4D76182905B}"/>
    <cellStyle name="Millares 7 2 2 2 2 3 3" xfId="5637" xr:uid="{A7659AA1-887F-4491-9873-B9EED16F114A}"/>
    <cellStyle name="Millares 7 2 2 2 2 3 3 2" xfId="13893" xr:uid="{E8D85469-ECDB-43D1-B12E-536944D0D04F}"/>
    <cellStyle name="Millares 7 2 2 2 2 3 3 2 2" xfId="30406" xr:uid="{C84D01C4-873F-4D9F-9324-17AE636620CF}"/>
    <cellStyle name="Millares 7 2 2 2 2 3 3 3" xfId="22150" xr:uid="{0CC7B638-7C96-4105-9291-66D744254220}"/>
    <cellStyle name="Millares 7 2 2 2 2 3 4" xfId="9765" xr:uid="{C49EA2D1-D418-4776-9706-CE93705B9093}"/>
    <cellStyle name="Millares 7 2 2 2 2 3 4 2" xfId="26278" xr:uid="{3F3F698E-BE3F-40D0-8DCB-8572757FDCC0}"/>
    <cellStyle name="Millares 7 2 2 2 2 3 5" xfId="18022" xr:uid="{5C3CDC57-0AE7-4F7B-97D9-FA0301FDA880}"/>
    <cellStyle name="Millares 7 2 2 2 2 3 6" xfId="34536" xr:uid="{543F6098-C7D0-4043-89B6-820CBF1CAFD3}"/>
    <cellStyle name="Millares 7 2 2 2 2 4" xfId="2552" xr:uid="{53642F89-8737-452C-96F4-A5A9ED65FA23}"/>
    <cellStyle name="Millares 7 2 2 2 2 4 2" xfId="6680" xr:uid="{9097052B-960A-4D79-A31D-DFD71712A2B3}"/>
    <cellStyle name="Millares 7 2 2 2 2 4 2 2" xfId="14936" xr:uid="{1C71E162-18F8-4837-AA41-34DCA11CFC4F}"/>
    <cellStyle name="Millares 7 2 2 2 2 4 2 2 2" xfId="31449" xr:uid="{84B106C9-F2EF-4615-BAC2-72780314E124}"/>
    <cellStyle name="Millares 7 2 2 2 2 4 2 3" xfId="23193" xr:uid="{FE4B77A7-44E9-43C1-B3AB-D07B4A114D46}"/>
    <cellStyle name="Millares 7 2 2 2 2 4 3" xfId="10808" xr:uid="{F061ADCC-B176-4245-A7F5-86F5413A0902}"/>
    <cellStyle name="Millares 7 2 2 2 2 4 3 2" xfId="27321" xr:uid="{677635A5-225F-471D-A992-FFAAADF73779}"/>
    <cellStyle name="Millares 7 2 2 2 2 4 4" xfId="19065" xr:uid="{E182CEB3-95F8-4C7A-A5DC-7148FC4F76BE}"/>
    <cellStyle name="Millares 7 2 2 2 2 4 5" xfId="35579" xr:uid="{C4E10AC6-887D-40D6-B23E-C3F8785E90E5}"/>
    <cellStyle name="Millares 7 2 2 2 2 5" xfId="4616" xr:uid="{60BD2440-8003-4B65-8A06-9B50CFD7D68B}"/>
    <cellStyle name="Millares 7 2 2 2 2 5 2" xfId="12872" xr:uid="{096CACCC-22CA-4E7F-AEA2-EAD2DCBA38F7}"/>
    <cellStyle name="Millares 7 2 2 2 2 5 2 2" xfId="29385" xr:uid="{4480DAA9-C300-4909-B2EC-5E3F22BAD7B7}"/>
    <cellStyle name="Millares 7 2 2 2 2 5 3" xfId="21129" xr:uid="{65A68FE3-12E1-4E72-93B2-32DBB19225C5}"/>
    <cellStyle name="Millares 7 2 2 2 2 6" xfId="8744" xr:uid="{A28CC112-ECA4-4DAB-A72D-9A2CB35E6876}"/>
    <cellStyle name="Millares 7 2 2 2 2 6 2" xfId="25257" xr:uid="{DD547279-67F0-496B-B591-19E299331706}"/>
    <cellStyle name="Millares 7 2 2 2 2 7" xfId="17001" xr:uid="{E781F1E6-AF9C-4D01-B1B3-19E3E633BBC1}"/>
    <cellStyle name="Millares 7 2 2 2 2 8" xfId="33515" xr:uid="{566140D6-957B-4096-B48B-8889DFF0F9E9}"/>
    <cellStyle name="Millares 7 2 2 2 3" xfId="743" xr:uid="{8647E32F-2DCC-42C5-BD9F-54ED91F810F1}"/>
    <cellStyle name="Millares 7 2 2 2 3 2" xfId="1764" xr:uid="{0C548A36-9C57-46D9-A9C0-84B7364AF512}"/>
    <cellStyle name="Millares 7 2 2 2 3 2 2" xfId="3828" xr:uid="{CCFCF6E9-12E1-4A5E-B09E-6C7E5AD543FF}"/>
    <cellStyle name="Millares 7 2 2 2 3 2 2 2" xfId="7956" xr:uid="{BA93AE7B-C362-469E-954D-363C6105666A}"/>
    <cellStyle name="Millares 7 2 2 2 3 2 2 2 2" xfId="16212" xr:uid="{4B1913AE-8D45-4FEB-BB04-7A4C0E93392A}"/>
    <cellStyle name="Millares 7 2 2 2 3 2 2 2 2 2" xfId="32725" xr:uid="{066F0DFE-BE52-4705-ABCE-3E1ADE368062}"/>
    <cellStyle name="Millares 7 2 2 2 3 2 2 2 3" xfId="24469" xr:uid="{5FE21794-4A97-4ACE-860C-3828E243A177}"/>
    <cellStyle name="Millares 7 2 2 2 3 2 2 3" xfId="12084" xr:uid="{F896A827-9800-49F7-ADEB-CF00AF9CE87D}"/>
    <cellStyle name="Millares 7 2 2 2 3 2 2 3 2" xfId="28597" xr:uid="{01845AFC-D49D-446E-88F8-F95891AD2033}"/>
    <cellStyle name="Millares 7 2 2 2 3 2 2 4" xfId="20341" xr:uid="{939BE6E0-DC4B-477E-8D93-2201A365F0B2}"/>
    <cellStyle name="Millares 7 2 2 2 3 2 2 5" xfId="36855" xr:uid="{C5F944BE-3537-4595-8A82-F1823B131AD5}"/>
    <cellStyle name="Millares 7 2 2 2 3 2 3" xfId="5892" xr:uid="{8F63B043-5C76-47E5-9CF0-0B472CC2CCC4}"/>
    <cellStyle name="Millares 7 2 2 2 3 2 3 2" xfId="14148" xr:uid="{2418E5E3-CB1D-41BD-95D9-2867444C80B4}"/>
    <cellStyle name="Millares 7 2 2 2 3 2 3 2 2" xfId="30661" xr:uid="{5085ABA9-F140-4469-B08E-D937872E53B0}"/>
    <cellStyle name="Millares 7 2 2 2 3 2 3 3" xfId="22405" xr:uid="{C04F8748-3C11-4739-9726-6B769D635E94}"/>
    <cellStyle name="Millares 7 2 2 2 3 2 4" xfId="10020" xr:uid="{AFBEACA0-8B2D-446C-B77F-97F86757EABE}"/>
    <cellStyle name="Millares 7 2 2 2 3 2 4 2" xfId="26533" xr:uid="{4677B19A-9B05-42AC-A9BA-88B3DDCF74EA}"/>
    <cellStyle name="Millares 7 2 2 2 3 2 5" xfId="18277" xr:uid="{3E7E7BEC-2D9F-4E8B-B762-584E4F505028}"/>
    <cellStyle name="Millares 7 2 2 2 3 2 6" xfId="34791" xr:uid="{F729BFF7-55FA-4B93-B39B-4F959A44A83C}"/>
    <cellStyle name="Millares 7 2 2 2 3 3" xfId="2807" xr:uid="{F4588B08-30DB-429E-BC94-04ED3A82CCC9}"/>
    <cellStyle name="Millares 7 2 2 2 3 3 2" xfId="6935" xr:uid="{E2C2BDB8-812B-4330-9CC4-44848CBA5B76}"/>
    <cellStyle name="Millares 7 2 2 2 3 3 2 2" xfId="15191" xr:uid="{A5A87CF6-1EDA-4253-8449-FE2FEA2B2508}"/>
    <cellStyle name="Millares 7 2 2 2 3 3 2 2 2" xfId="31704" xr:uid="{3CD6B2DB-0DED-4353-8AEA-960492CCBC31}"/>
    <cellStyle name="Millares 7 2 2 2 3 3 2 3" xfId="23448" xr:uid="{4C7FEBD2-2C53-4DE2-980F-2CD687276670}"/>
    <cellStyle name="Millares 7 2 2 2 3 3 3" xfId="11063" xr:uid="{1A3B13D3-BA3C-4739-B97A-60229B720D22}"/>
    <cellStyle name="Millares 7 2 2 2 3 3 3 2" xfId="27576" xr:uid="{89C4CA21-B32C-45F2-A407-A8898868BB10}"/>
    <cellStyle name="Millares 7 2 2 2 3 3 4" xfId="19320" xr:uid="{57DDCADD-E0CC-49DD-98ED-C04B82A377D0}"/>
    <cellStyle name="Millares 7 2 2 2 3 3 5" xfId="35834" xr:uid="{842F5919-D52D-4BFC-90E3-FD5983CF9135}"/>
    <cellStyle name="Millares 7 2 2 2 3 4" xfId="4871" xr:uid="{4AAC4954-20F8-49A6-9C97-DA16516A80BD}"/>
    <cellStyle name="Millares 7 2 2 2 3 4 2" xfId="13127" xr:uid="{D27B9070-62AE-4E78-AFB0-EB4FBFCBE0FF}"/>
    <cellStyle name="Millares 7 2 2 2 3 4 2 2" xfId="29640" xr:uid="{349D2DB5-C50A-4BC1-91A7-CA033A3FC175}"/>
    <cellStyle name="Millares 7 2 2 2 3 4 3" xfId="21384" xr:uid="{E104C182-9FE8-4339-B27A-4902129C365F}"/>
    <cellStyle name="Millares 7 2 2 2 3 5" xfId="8999" xr:uid="{18EDD9F8-093D-4171-82A0-0FEFD2086FA1}"/>
    <cellStyle name="Millares 7 2 2 2 3 5 2" xfId="25512" xr:uid="{502BD0B8-A652-4825-B0AD-217605B02B8A}"/>
    <cellStyle name="Millares 7 2 2 2 3 6" xfId="17256" xr:uid="{7557BA07-D84E-4C12-8327-41A41FC4138D}"/>
    <cellStyle name="Millares 7 2 2 2 3 7" xfId="33770" xr:uid="{75A7AE5D-53B8-4154-A93E-190F8D3FE248}"/>
    <cellStyle name="Millares 7 2 2 2 4" xfId="1261" xr:uid="{BB631D49-5D0A-4E8F-A561-0FD778B7DB22}"/>
    <cellStyle name="Millares 7 2 2 2 4 2" xfId="3325" xr:uid="{4F074454-C5EA-4B6A-AD05-F51FD198321B}"/>
    <cellStyle name="Millares 7 2 2 2 4 2 2" xfId="7453" xr:uid="{082454AD-FC5F-4F09-9935-188D56769455}"/>
    <cellStyle name="Millares 7 2 2 2 4 2 2 2" xfId="15709" xr:uid="{3CB3F28D-A594-496A-8298-1A92F30C3393}"/>
    <cellStyle name="Millares 7 2 2 2 4 2 2 2 2" xfId="32222" xr:uid="{21BD989E-E58C-45AE-AD40-3337056CD430}"/>
    <cellStyle name="Millares 7 2 2 2 4 2 2 3" xfId="23966" xr:uid="{CD551648-1025-40D4-B3CA-3C3CA7E1A004}"/>
    <cellStyle name="Millares 7 2 2 2 4 2 3" xfId="11581" xr:uid="{C7AC9BE7-C006-41C7-90CE-EE93BD60D9E5}"/>
    <cellStyle name="Millares 7 2 2 2 4 2 3 2" xfId="28094" xr:uid="{CA6490D0-408E-4E04-8ACF-14E68F197DD4}"/>
    <cellStyle name="Millares 7 2 2 2 4 2 4" xfId="19838" xr:uid="{A1672B8F-4CEE-49CA-BA76-690CFE589B0B}"/>
    <cellStyle name="Millares 7 2 2 2 4 2 5" xfId="36352" xr:uid="{ACB20CF4-D80D-4387-8AE0-0084F47838BC}"/>
    <cellStyle name="Millares 7 2 2 2 4 3" xfId="5389" xr:uid="{E682F56D-CB13-494F-8B22-97BCB0025C03}"/>
    <cellStyle name="Millares 7 2 2 2 4 3 2" xfId="13645" xr:uid="{AE3B7C60-083E-4870-81F2-3C4E109BF651}"/>
    <cellStyle name="Millares 7 2 2 2 4 3 2 2" xfId="30158" xr:uid="{EDDD46BA-DCDE-400D-8C1D-868FCDB69800}"/>
    <cellStyle name="Millares 7 2 2 2 4 3 3" xfId="21902" xr:uid="{125ED898-8C01-4BF4-8F1E-00A1935E6603}"/>
    <cellStyle name="Millares 7 2 2 2 4 4" xfId="9517" xr:uid="{DBD0AD3A-A2FA-4152-BBB0-1F05D6F2DFEA}"/>
    <cellStyle name="Millares 7 2 2 2 4 4 2" xfId="26030" xr:uid="{76F3D467-EE43-4AED-B28E-CD8540A56205}"/>
    <cellStyle name="Millares 7 2 2 2 4 5" xfId="17774" xr:uid="{290442FE-0531-4CDC-95F9-8CE067707510}"/>
    <cellStyle name="Millares 7 2 2 2 4 6" xfId="34288" xr:uid="{9411EA5D-4F28-4B04-A6F6-EAD52EC7347C}"/>
    <cellStyle name="Millares 7 2 2 2 5" xfId="2304" xr:uid="{15194824-9DBC-4F61-98F7-B05C4658BD66}"/>
    <cellStyle name="Millares 7 2 2 2 5 2" xfId="6432" xr:uid="{3FE1FD77-BB36-43EA-8FCB-C0D3752B6E1D}"/>
    <cellStyle name="Millares 7 2 2 2 5 2 2" xfId="14688" xr:uid="{26471662-7457-477D-89AD-252C7E1CE22D}"/>
    <cellStyle name="Millares 7 2 2 2 5 2 2 2" xfId="31201" xr:uid="{4E4F5EDC-D057-45CD-B242-84D48BE8BEEA}"/>
    <cellStyle name="Millares 7 2 2 2 5 2 3" xfId="22945" xr:uid="{57AEF156-B17B-4990-B59D-664C86ADFCA7}"/>
    <cellStyle name="Millares 7 2 2 2 5 3" xfId="10560" xr:uid="{A8D33ED2-D83D-44FF-991F-58CFC1B9082D}"/>
    <cellStyle name="Millares 7 2 2 2 5 3 2" xfId="27073" xr:uid="{3436121E-E658-42A8-9556-C8DDB87383A6}"/>
    <cellStyle name="Millares 7 2 2 2 5 4" xfId="18817" xr:uid="{01ADF22E-0B87-402C-974C-67B70DB00DC5}"/>
    <cellStyle name="Millares 7 2 2 2 5 5" xfId="35331" xr:uid="{6610E3E7-C54B-4DD4-A359-2E34DDEE4343}"/>
    <cellStyle name="Millares 7 2 2 2 6" xfId="4368" xr:uid="{8A48A5F7-4D4E-4A14-A9F5-69D620E5C362}"/>
    <cellStyle name="Millares 7 2 2 2 6 2" xfId="12624" xr:uid="{66D292F9-F6C1-4750-A40D-933F6100B882}"/>
    <cellStyle name="Millares 7 2 2 2 6 2 2" xfId="29137" xr:uid="{0793FB67-B73D-415A-9FD4-52BF5C37D06F}"/>
    <cellStyle name="Millares 7 2 2 2 6 3" xfId="20881" xr:uid="{00F0C2D7-1C24-41D2-99F9-3DCBAD9346BA}"/>
    <cellStyle name="Millares 7 2 2 2 7" xfId="8496" xr:uid="{6E8B56CE-882F-4094-A8AD-973E227B9731}"/>
    <cellStyle name="Millares 7 2 2 2 7 2" xfId="25009" xr:uid="{B62869B5-D782-45FB-B696-5CCD56BAEA40}"/>
    <cellStyle name="Millares 7 2 2 2 8" xfId="16753" xr:uid="{1DAF4EE1-4F14-4D41-B58A-92AEA96C40AD}"/>
    <cellStyle name="Millares 7 2 2 2 9" xfId="33267" xr:uid="{F5864C6A-07E2-49D3-908F-5E3EB65E8DCF}"/>
    <cellStyle name="Millares 7 2 2 3" xfId="364" xr:uid="{9D99FA19-3017-4497-AB8F-EEB92FAF2C82}"/>
    <cellStyle name="Millares 7 2 2 3 2" xfId="867" xr:uid="{82F15FE5-6EC5-4DDC-9A6A-A8EDC75C90C5}"/>
    <cellStyle name="Millares 7 2 2 3 2 2" xfId="1888" xr:uid="{CBC3496E-ED41-4EA0-A3C7-F537555D2A64}"/>
    <cellStyle name="Millares 7 2 2 3 2 2 2" xfId="3952" xr:uid="{803F0EC0-476B-40E4-9A23-FC62A0A7C1FE}"/>
    <cellStyle name="Millares 7 2 2 3 2 2 2 2" xfId="8080" xr:uid="{0AC101E2-558D-41D4-A6CF-372E23E26CDB}"/>
    <cellStyle name="Millares 7 2 2 3 2 2 2 2 2" xfId="16336" xr:uid="{575A70CD-A9F4-4B54-AFCC-AC7BA22EE2D3}"/>
    <cellStyle name="Millares 7 2 2 3 2 2 2 2 2 2" xfId="32849" xr:uid="{8E11A332-F40C-40A7-B9A4-E767774BC85A}"/>
    <cellStyle name="Millares 7 2 2 3 2 2 2 2 3" xfId="24593" xr:uid="{C4F7A5FD-8F03-40A3-AE08-936202BA232A}"/>
    <cellStyle name="Millares 7 2 2 3 2 2 2 3" xfId="12208" xr:uid="{63239ADC-02D8-4E45-AB02-7F1DE06E6089}"/>
    <cellStyle name="Millares 7 2 2 3 2 2 2 3 2" xfId="28721" xr:uid="{8BD760C5-D1BA-4B55-9373-0F136EB3EDB9}"/>
    <cellStyle name="Millares 7 2 2 3 2 2 2 4" xfId="20465" xr:uid="{A1E50C7E-6CCB-4F6D-B1E4-DCDE907009EA}"/>
    <cellStyle name="Millares 7 2 2 3 2 2 2 5" xfId="36979" xr:uid="{9B27E811-B6D7-4192-8EED-361E8EE4B2FA}"/>
    <cellStyle name="Millares 7 2 2 3 2 2 3" xfId="6016" xr:uid="{EA60D957-645B-4985-82D0-7B989C7C3B97}"/>
    <cellStyle name="Millares 7 2 2 3 2 2 3 2" xfId="14272" xr:uid="{24179A74-01E8-4E4E-993D-2FD2AAD8CE01}"/>
    <cellStyle name="Millares 7 2 2 3 2 2 3 2 2" xfId="30785" xr:uid="{CFA38BC9-20D0-4BC5-B885-544140342978}"/>
    <cellStyle name="Millares 7 2 2 3 2 2 3 3" xfId="22529" xr:uid="{6BA86C66-185D-4E5D-BAC3-E4CA142275FE}"/>
    <cellStyle name="Millares 7 2 2 3 2 2 4" xfId="10144" xr:uid="{A2E60045-8C81-49E0-8556-83A0B50E74B3}"/>
    <cellStyle name="Millares 7 2 2 3 2 2 4 2" xfId="26657" xr:uid="{C4629F7F-4941-40E9-9A96-CD8BD7F25309}"/>
    <cellStyle name="Millares 7 2 2 3 2 2 5" xfId="18401" xr:uid="{B09F1AE5-A8F2-46BC-B45B-2D7F21674D61}"/>
    <cellStyle name="Millares 7 2 2 3 2 2 6" xfId="34915" xr:uid="{41BE9789-7119-428C-BEC7-58F3791B5087}"/>
    <cellStyle name="Millares 7 2 2 3 2 3" xfId="2931" xr:uid="{BE5BD480-F858-4CC3-A04F-A7E6D2C2970F}"/>
    <cellStyle name="Millares 7 2 2 3 2 3 2" xfId="7059" xr:uid="{ECE445E2-982D-4077-81AE-9D7D507BAA67}"/>
    <cellStyle name="Millares 7 2 2 3 2 3 2 2" xfId="15315" xr:uid="{C8667636-3E14-4544-97D9-A0874BBC569E}"/>
    <cellStyle name="Millares 7 2 2 3 2 3 2 2 2" xfId="31828" xr:uid="{577689D7-4716-4F81-A915-9E236557CDDD}"/>
    <cellStyle name="Millares 7 2 2 3 2 3 2 3" xfId="23572" xr:uid="{C4529CC4-C2B1-4033-9975-28AFDC6A4C4E}"/>
    <cellStyle name="Millares 7 2 2 3 2 3 3" xfId="11187" xr:uid="{47341D00-3AE8-4192-8927-2EDD3DF9E4BD}"/>
    <cellStyle name="Millares 7 2 2 3 2 3 3 2" xfId="27700" xr:uid="{0FD17691-5932-4141-9792-8038A216259E}"/>
    <cellStyle name="Millares 7 2 2 3 2 3 4" xfId="19444" xr:uid="{8DE80A2C-C33D-4194-883C-4FFF9E66328A}"/>
    <cellStyle name="Millares 7 2 2 3 2 3 5" xfId="35958" xr:uid="{36C32524-4522-4CFE-A82A-AD85F48F4AA6}"/>
    <cellStyle name="Millares 7 2 2 3 2 4" xfId="4995" xr:uid="{2F07A89D-2A95-4DE5-845D-DF1DD6E882DA}"/>
    <cellStyle name="Millares 7 2 2 3 2 4 2" xfId="13251" xr:uid="{A0748A38-6E0F-407F-9178-B818B6545227}"/>
    <cellStyle name="Millares 7 2 2 3 2 4 2 2" xfId="29764" xr:uid="{E480346E-E55B-433E-B88C-727FB917C54D}"/>
    <cellStyle name="Millares 7 2 2 3 2 4 3" xfId="21508" xr:uid="{34F227C6-6A06-49A9-829C-D622B73F4346}"/>
    <cellStyle name="Millares 7 2 2 3 2 5" xfId="9123" xr:uid="{7C82E75E-C74C-41DC-AE92-41C8F1B1FEBB}"/>
    <cellStyle name="Millares 7 2 2 3 2 5 2" xfId="25636" xr:uid="{9E929DDE-B75E-4EC0-879F-A0670F13FEF6}"/>
    <cellStyle name="Millares 7 2 2 3 2 6" xfId="17380" xr:uid="{93C64C3A-3B94-46F1-95CC-2F79C60686E3}"/>
    <cellStyle name="Millares 7 2 2 3 2 7" xfId="33894" xr:uid="{0EF0E3A9-66FF-4D3B-B958-4468E3383EBF}"/>
    <cellStyle name="Millares 7 2 2 3 3" xfId="1385" xr:uid="{0D4B1968-9AA4-4658-BE28-74378656B07F}"/>
    <cellStyle name="Millares 7 2 2 3 3 2" xfId="3449" xr:uid="{F6ADF34E-5373-4FA7-A65E-593DB5967B5E}"/>
    <cellStyle name="Millares 7 2 2 3 3 2 2" xfId="7577" xr:uid="{0EC5FEBB-FF5B-4BC4-835D-DC459C32358F}"/>
    <cellStyle name="Millares 7 2 2 3 3 2 2 2" xfId="15833" xr:uid="{54BAA345-C3A4-42BB-BB31-220C36C96A16}"/>
    <cellStyle name="Millares 7 2 2 3 3 2 2 2 2" xfId="32346" xr:uid="{754BD1B0-E86A-4155-A844-33E9532D18E2}"/>
    <cellStyle name="Millares 7 2 2 3 3 2 2 3" xfId="24090" xr:uid="{B2EE4925-657E-4F83-AFBB-2F0E822CAA8D}"/>
    <cellStyle name="Millares 7 2 2 3 3 2 3" xfId="11705" xr:uid="{4D120ABB-38FB-476C-9CE5-4D941083F8FD}"/>
    <cellStyle name="Millares 7 2 2 3 3 2 3 2" xfId="28218" xr:uid="{C79F7B9B-834C-4DC5-BC4A-A08A0D9366F7}"/>
    <cellStyle name="Millares 7 2 2 3 3 2 4" xfId="19962" xr:uid="{DF012A6C-698F-4731-9EB7-FCECD0D2D66E}"/>
    <cellStyle name="Millares 7 2 2 3 3 2 5" xfId="36476" xr:uid="{407928C5-B169-4827-8B88-C03DC7F0A0A6}"/>
    <cellStyle name="Millares 7 2 2 3 3 3" xfId="5513" xr:uid="{E37C86D4-C774-4F53-A58C-7D2C68485C5C}"/>
    <cellStyle name="Millares 7 2 2 3 3 3 2" xfId="13769" xr:uid="{57D16F2F-9F9D-4DB7-8F64-C9FEF20D01B2}"/>
    <cellStyle name="Millares 7 2 2 3 3 3 2 2" xfId="30282" xr:uid="{DCE82782-380D-4A6A-89CB-88BC6E589CC2}"/>
    <cellStyle name="Millares 7 2 2 3 3 3 3" xfId="22026" xr:uid="{3166F1D1-0050-489D-A286-DBD90A04D73C}"/>
    <cellStyle name="Millares 7 2 2 3 3 4" xfId="9641" xr:uid="{CDB63CAC-2DA6-4787-B5CF-DBB1C6BD7333}"/>
    <cellStyle name="Millares 7 2 2 3 3 4 2" xfId="26154" xr:uid="{DFD5F59C-D66B-4A0F-A2DE-74D0D7611807}"/>
    <cellStyle name="Millares 7 2 2 3 3 5" xfId="17898" xr:uid="{F759D7F3-78E5-4476-BEF5-C24258A0D0C8}"/>
    <cellStyle name="Millares 7 2 2 3 3 6" xfId="34412" xr:uid="{29436FB0-6015-45B7-8589-550D5B48F7A2}"/>
    <cellStyle name="Millares 7 2 2 3 4" xfId="2428" xr:uid="{2375366B-9B31-4BE8-9890-48547F480E27}"/>
    <cellStyle name="Millares 7 2 2 3 4 2" xfId="6556" xr:uid="{A5653BEF-3ED4-4320-83E6-3FB5D02C1E3E}"/>
    <cellStyle name="Millares 7 2 2 3 4 2 2" xfId="14812" xr:uid="{14A88F79-4596-4032-94DB-EEDFB4EB0567}"/>
    <cellStyle name="Millares 7 2 2 3 4 2 2 2" xfId="31325" xr:uid="{FA19DFDE-7FFC-4F02-9B40-24D91BD44916}"/>
    <cellStyle name="Millares 7 2 2 3 4 2 3" xfId="23069" xr:uid="{2F814E97-3A54-4258-B127-26E6D21A19C2}"/>
    <cellStyle name="Millares 7 2 2 3 4 3" xfId="10684" xr:uid="{9B5DF6FC-AD22-42C9-A23F-95B47A490DB1}"/>
    <cellStyle name="Millares 7 2 2 3 4 3 2" xfId="27197" xr:uid="{5E5C8791-C81A-4690-8DDC-44CC3E313AC8}"/>
    <cellStyle name="Millares 7 2 2 3 4 4" xfId="18941" xr:uid="{0DC3DC16-2192-490E-B814-81FD127463F4}"/>
    <cellStyle name="Millares 7 2 2 3 4 5" xfId="35455" xr:uid="{69C2BDD5-B058-4F6A-9D43-A49331A8506D}"/>
    <cellStyle name="Millares 7 2 2 3 5" xfId="4492" xr:uid="{B0977B72-48F2-455A-BEE7-5A5EE85B6905}"/>
    <cellStyle name="Millares 7 2 2 3 5 2" xfId="12748" xr:uid="{B45F4EE0-BFF6-4BD6-BB3A-A8BCF49885ED}"/>
    <cellStyle name="Millares 7 2 2 3 5 2 2" xfId="29261" xr:uid="{531BB847-0E38-4B96-9006-342BEC296CC4}"/>
    <cellStyle name="Millares 7 2 2 3 5 3" xfId="21005" xr:uid="{1E45E42C-34A7-4CFA-92A2-25A8E40921EA}"/>
    <cellStyle name="Millares 7 2 2 3 6" xfId="8620" xr:uid="{A93D3E83-509F-47E6-8AD2-3962D285F22A}"/>
    <cellStyle name="Millares 7 2 2 3 6 2" xfId="25133" xr:uid="{9E3C507E-CDAB-40F1-A039-D3951EE6637C}"/>
    <cellStyle name="Millares 7 2 2 3 7" xfId="16877" xr:uid="{1D6D45EA-DDE1-4974-A541-314B0A739645}"/>
    <cellStyle name="Millares 7 2 2 3 8" xfId="33391" xr:uid="{BB419DD8-1A54-45A7-88D2-3EC5165189B3}"/>
    <cellStyle name="Millares 7 2 2 4" xfId="619" xr:uid="{84F4C5B6-ACAF-473A-AF6A-625F35E1E253}"/>
    <cellStyle name="Millares 7 2 2 4 2" xfId="1640" xr:uid="{93E5E9CC-FA54-4C84-9126-F75D8B0C4550}"/>
    <cellStyle name="Millares 7 2 2 4 2 2" xfId="3704" xr:uid="{A614C4DA-0890-4E21-9ED9-78CFF34C8085}"/>
    <cellStyle name="Millares 7 2 2 4 2 2 2" xfId="7832" xr:uid="{D22A02BE-F010-4163-9892-870ED404B55E}"/>
    <cellStyle name="Millares 7 2 2 4 2 2 2 2" xfId="16088" xr:uid="{116103A8-AF24-41F9-AA25-4358DF45CF6A}"/>
    <cellStyle name="Millares 7 2 2 4 2 2 2 2 2" xfId="32601" xr:uid="{D59E7E6C-B1F1-479F-B37D-78CD9A07ED2F}"/>
    <cellStyle name="Millares 7 2 2 4 2 2 2 3" xfId="24345" xr:uid="{B24F76FC-AAD1-4BEF-82B5-64A508845E19}"/>
    <cellStyle name="Millares 7 2 2 4 2 2 3" xfId="11960" xr:uid="{5301984F-3B48-457A-B8B5-329E75F27F7C}"/>
    <cellStyle name="Millares 7 2 2 4 2 2 3 2" xfId="28473" xr:uid="{DD0EBF58-0826-4D89-B60F-9192DCE0091D}"/>
    <cellStyle name="Millares 7 2 2 4 2 2 4" xfId="20217" xr:uid="{F209A95A-981F-473F-AB3F-772DE7C1D795}"/>
    <cellStyle name="Millares 7 2 2 4 2 2 5" xfId="36731" xr:uid="{39ABB0C5-604B-40EA-BD48-412EFFDECDE7}"/>
    <cellStyle name="Millares 7 2 2 4 2 3" xfId="5768" xr:uid="{00D5DB25-16AE-45D9-ADC9-DEBE6ED79DEB}"/>
    <cellStyle name="Millares 7 2 2 4 2 3 2" xfId="14024" xr:uid="{AB8D1125-7194-495C-B6CB-94528AA1FBB6}"/>
    <cellStyle name="Millares 7 2 2 4 2 3 2 2" xfId="30537" xr:uid="{B4748CC9-DE8F-422F-8CCB-BBFE6925D533}"/>
    <cellStyle name="Millares 7 2 2 4 2 3 3" xfId="22281" xr:uid="{8EF012AD-2186-4C3F-B0F7-B77DB6463338}"/>
    <cellStyle name="Millares 7 2 2 4 2 4" xfId="9896" xr:uid="{96F36846-DE25-41D0-ABF0-8C3EDF965AF6}"/>
    <cellStyle name="Millares 7 2 2 4 2 4 2" xfId="26409" xr:uid="{BE32A5D2-FDF8-48E4-8000-47637EA1D6F0}"/>
    <cellStyle name="Millares 7 2 2 4 2 5" xfId="18153" xr:uid="{931BDA3B-CA9E-4634-A352-3227200DB5AF}"/>
    <cellStyle name="Millares 7 2 2 4 2 6" xfId="34667" xr:uid="{3622C1FE-BC2E-49A6-8B96-4EAA3536DB1C}"/>
    <cellStyle name="Millares 7 2 2 4 3" xfId="2683" xr:uid="{5F9A3D41-609D-44D9-8364-64E1DEEFB79F}"/>
    <cellStyle name="Millares 7 2 2 4 3 2" xfId="6811" xr:uid="{BE0C70AD-DD2D-408A-843B-57FA3020179B}"/>
    <cellStyle name="Millares 7 2 2 4 3 2 2" xfId="15067" xr:uid="{6DF8628C-F844-4F73-B461-956EBA61B006}"/>
    <cellStyle name="Millares 7 2 2 4 3 2 2 2" xfId="31580" xr:uid="{17EA4D76-2E89-42EB-A2E2-BA9BF0FC9E10}"/>
    <cellStyle name="Millares 7 2 2 4 3 2 3" xfId="23324" xr:uid="{7FC7D13B-4F6E-4506-8580-34D721310E56}"/>
    <cellStyle name="Millares 7 2 2 4 3 3" xfId="10939" xr:uid="{106247A1-EB99-480F-9D45-A79FC12A6DFA}"/>
    <cellStyle name="Millares 7 2 2 4 3 3 2" xfId="27452" xr:uid="{E1E53D9E-51DC-4998-9F63-AEC080E9F23D}"/>
    <cellStyle name="Millares 7 2 2 4 3 4" xfId="19196" xr:uid="{2D8C7915-DD93-4C0B-8B81-F2E2B52A4B7D}"/>
    <cellStyle name="Millares 7 2 2 4 3 5" xfId="35710" xr:uid="{9DA1A808-C9D9-41E5-9D90-4275A9E40F6C}"/>
    <cellStyle name="Millares 7 2 2 4 4" xfId="4747" xr:uid="{18D92D61-1240-4299-9590-434FDAFB70EC}"/>
    <cellStyle name="Millares 7 2 2 4 4 2" xfId="13003" xr:uid="{847BF9ED-4AC5-4828-845B-F2AC4F19BA2D}"/>
    <cellStyle name="Millares 7 2 2 4 4 2 2" xfId="29516" xr:uid="{EC4A906D-9223-404F-8E72-DD0536C7936B}"/>
    <cellStyle name="Millares 7 2 2 4 4 3" xfId="21260" xr:uid="{814285BF-B3B8-42DB-BDBB-7DB3996BFA46}"/>
    <cellStyle name="Millares 7 2 2 4 5" xfId="8875" xr:uid="{7FF6ED83-A9E6-42BD-8A3E-E0ECBE1B59D4}"/>
    <cellStyle name="Millares 7 2 2 4 5 2" xfId="25388" xr:uid="{A29380B2-4233-46BE-B6DC-9E24D728ACB2}"/>
    <cellStyle name="Millares 7 2 2 4 6" xfId="17132" xr:uid="{4FE4C320-23EC-48D4-ADD0-2E5ECB7EE8FF}"/>
    <cellStyle name="Millares 7 2 2 4 7" xfId="33646" xr:uid="{6B962505-4086-44AD-B485-BEA3A87B586A}"/>
    <cellStyle name="Millares 7 2 2 5" xfId="1137" xr:uid="{9221EE2B-6EE9-4B37-AAD8-24630868C031}"/>
    <cellStyle name="Millares 7 2 2 5 2" xfId="3201" xr:uid="{8209413B-C6DA-40F9-B3FE-8ACCDA211BE8}"/>
    <cellStyle name="Millares 7 2 2 5 2 2" xfId="7329" xr:uid="{E3CCBCB4-A354-42C4-A147-703E5F0AA9D9}"/>
    <cellStyle name="Millares 7 2 2 5 2 2 2" xfId="15585" xr:uid="{B2B21161-5FAD-4094-AE33-CAD09FC54666}"/>
    <cellStyle name="Millares 7 2 2 5 2 2 2 2" xfId="32098" xr:uid="{1A92ADAC-4CDC-4FAB-BFB2-2299F3B5A68D}"/>
    <cellStyle name="Millares 7 2 2 5 2 2 3" xfId="23842" xr:uid="{029F7079-1B45-47C7-8363-4D50F911A0F6}"/>
    <cellStyle name="Millares 7 2 2 5 2 3" xfId="11457" xr:uid="{DAD6800E-C621-411F-B4C1-4C81EF4205C9}"/>
    <cellStyle name="Millares 7 2 2 5 2 3 2" xfId="27970" xr:uid="{9F84B566-86E3-476C-8D00-B392168A0748}"/>
    <cellStyle name="Millares 7 2 2 5 2 4" xfId="19714" xr:uid="{0E785409-DFEC-44D7-99B0-58C90FAE1EAD}"/>
    <cellStyle name="Millares 7 2 2 5 2 5" xfId="36228" xr:uid="{648B7177-B527-4838-B8A2-1DB40CC38346}"/>
    <cellStyle name="Millares 7 2 2 5 3" xfId="5265" xr:uid="{F894B75D-33B5-4C56-BFDB-330AF41CA152}"/>
    <cellStyle name="Millares 7 2 2 5 3 2" xfId="13521" xr:uid="{BBAE9512-3B75-47FD-92AC-9F3511667941}"/>
    <cellStyle name="Millares 7 2 2 5 3 2 2" xfId="30034" xr:uid="{B4799F3A-323C-4AE4-B79C-A0817CC73819}"/>
    <cellStyle name="Millares 7 2 2 5 3 3" xfId="21778" xr:uid="{4D60B73F-5D2C-45B6-9D1E-C511FAF68A1A}"/>
    <cellStyle name="Millares 7 2 2 5 4" xfId="9393" xr:uid="{36A226BE-D8DE-46C0-9826-C995566C9EA3}"/>
    <cellStyle name="Millares 7 2 2 5 4 2" xfId="25906" xr:uid="{91EC8CFB-17DE-472B-A065-1D100C53B082}"/>
    <cellStyle name="Millares 7 2 2 5 5" xfId="17650" xr:uid="{36AB2ABB-201E-4F2C-98AD-A10A60CEADDC}"/>
    <cellStyle name="Millares 7 2 2 5 6" xfId="34164" xr:uid="{05CD9D78-F32D-4801-A642-A77A37A6CC68}"/>
    <cellStyle name="Millares 7 2 2 6" xfId="2180" xr:uid="{E3211E13-DC0F-42EB-8E7A-88506D46DDE8}"/>
    <cellStyle name="Millares 7 2 2 6 2" xfId="6308" xr:uid="{BDBD476F-802B-446C-A1F1-9726A2010B30}"/>
    <cellStyle name="Millares 7 2 2 6 2 2" xfId="14564" xr:uid="{4BCE6A5C-CC5F-437A-8403-FE66444F92CC}"/>
    <cellStyle name="Millares 7 2 2 6 2 2 2" xfId="31077" xr:uid="{3E4C1F07-802D-4A83-A000-6BA9CF239029}"/>
    <cellStyle name="Millares 7 2 2 6 2 3" xfId="22821" xr:uid="{C6CA0692-7649-405D-9240-CA43D1470958}"/>
    <cellStyle name="Millares 7 2 2 6 3" xfId="10436" xr:uid="{9F01D338-D885-4074-9FAD-5B3211098996}"/>
    <cellStyle name="Millares 7 2 2 6 3 2" xfId="26949" xr:uid="{133A1D3F-707D-4544-A9D3-7D6069C1D76D}"/>
    <cellStyle name="Millares 7 2 2 6 4" xfId="18693" xr:uid="{EB7779EE-83B8-440A-B50B-EFCA1701584D}"/>
    <cellStyle name="Millares 7 2 2 6 5" xfId="35207" xr:uid="{32ADC791-3DD2-4A39-9C2E-FB51BA765A67}"/>
    <cellStyle name="Millares 7 2 2 7" xfId="4244" xr:uid="{83F22F3E-72B8-4BE2-AC16-8D4C188FC4D9}"/>
    <cellStyle name="Millares 7 2 2 7 2" xfId="12500" xr:uid="{4B01DD90-7D83-49B6-A9C7-1EC169C74FE1}"/>
    <cellStyle name="Millares 7 2 2 7 2 2" xfId="29013" xr:uid="{DECADCC3-A99B-46DA-BAD7-A8A62A2E118C}"/>
    <cellStyle name="Millares 7 2 2 7 3" xfId="20757" xr:uid="{72438C73-B8B9-48A7-B5BC-02132A951D18}"/>
    <cellStyle name="Millares 7 2 2 8" xfId="8372" xr:uid="{4DC7D0E7-04FA-49CF-805D-2F6004700A11}"/>
    <cellStyle name="Millares 7 2 2 8 2" xfId="24885" xr:uid="{BAC846C1-2467-4CF0-BC4D-AF6CA3708F20}"/>
    <cellStyle name="Millares 7 2 2 9" xfId="16629" xr:uid="{D7429DC7-651D-458F-B479-1FCF4E109756}"/>
    <cellStyle name="Millares 7 2 3" xfId="178" xr:uid="{7E37AB36-4E6E-47C4-B656-CE8C5AE3798F}"/>
    <cellStyle name="Millares 7 2 3 2" xfId="426" xr:uid="{019C2F45-FCCA-403E-967B-EAE22B1A5A30}"/>
    <cellStyle name="Millares 7 2 3 2 2" xfId="929" xr:uid="{E856C1E7-7220-49A8-A9B7-BD20A7DD654F}"/>
    <cellStyle name="Millares 7 2 3 2 2 2" xfId="1950" xr:uid="{A02B4096-D96E-4B71-9210-965E4929AA77}"/>
    <cellStyle name="Millares 7 2 3 2 2 2 2" xfId="4014" xr:uid="{5A67335B-8F6B-435A-BB2A-4BC97F6820CD}"/>
    <cellStyle name="Millares 7 2 3 2 2 2 2 2" xfId="8142" xr:uid="{5210559E-24C7-4E85-A440-9B6FA26C1D87}"/>
    <cellStyle name="Millares 7 2 3 2 2 2 2 2 2" xfId="16398" xr:uid="{432AEBFF-62CF-4DAD-9469-84DD090CF5D6}"/>
    <cellStyle name="Millares 7 2 3 2 2 2 2 2 2 2" xfId="32911" xr:uid="{A454AA25-326E-4710-9442-E1A2B9D3674B}"/>
    <cellStyle name="Millares 7 2 3 2 2 2 2 2 3" xfId="24655" xr:uid="{85361C8B-C61C-48AF-A994-942D2953D83D}"/>
    <cellStyle name="Millares 7 2 3 2 2 2 2 3" xfId="12270" xr:uid="{E8202727-074E-4D5D-8528-5D71D3DBB9BF}"/>
    <cellStyle name="Millares 7 2 3 2 2 2 2 3 2" xfId="28783" xr:uid="{844EB7FB-7F62-44B6-A58A-3B58A441860E}"/>
    <cellStyle name="Millares 7 2 3 2 2 2 2 4" xfId="20527" xr:uid="{ADA8752D-C3C7-4228-8CC4-7C939F6103AA}"/>
    <cellStyle name="Millares 7 2 3 2 2 2 2 5" xfId="37041" xr:uid="{74F67AD0-94B7-4ACC-BF3D-2E9751BBA83E}"/>
    <cellStyle name="Millares 7 2 3 2 2 2 3" xfId="6078" xr:uid="{2C53FE3D-4E27-46CD-82CB-CE820AFE8423}"/>
    <cellStyle name="Millares 7 2 3 2 2 2 3 2" xfId="14334" xr:uid="{645DB425-AB65-403B-AE3B-1770C6E2DC1B}"/>
    <cellStyle name="Millares 7 2 3 2 2 2 3 2 2" xfId="30847" xr:uid="{4CD467B4-3ADF-424C-806E-16B926D2052D}"/>
    <cellStyle name="Millares 7 2 3 2 2 2 3 3" xfId="22591" xr:uid="{C7208FF8-DE51-4943-AB68-45393E901ABA}"/>
    <cellStyle name="Millares 7 2 3 2 2 2 4" xfId="10206" xr:uid="{3B64802C-72F8-4E7D-A326-913AC74D895F}"/>
    <cellStyle name="Millares 7 2 3 2 2 2 4 2" xfId="26719" xr:uid="{2FF6F803-AC74-4D19-B9D9-17C3A0A48F0C}"/>
    <cellStyle name="Millares 7 2 3 2 2 2 5" xfId="18463" xr:uid="{9E67C041-259B-4948-A928-583620AEC976}"/>
    <cellStyle name="Millares 7 2 3 2 2 2 6" xfId="34977" xr:uid="{D37FD6B9-2E57-4B3F-A2F8-2C1C3496D08A}"/>
    <cellStyle name="Millares 7 2 3 2 2 3" xfId="2993" xr:uid="{895BAF68-414D-4C83-BC69-A798272B89D5}"/>
    <cellStyle name="Millares 7 2 3 2 2 3 2" xfId="7121" xr:uid="{FDEB15B8-4C29-4AC2-93FB-6824E524EADA}"/>
    <cellStyle name="Millares 7 2 3 2 2 3 2 2" xfId="15377" xr:uid="{33096CCE-AECB-4152-A98F-9F942D600393}"/>
    <cellStyle name="Millares 7 2 3 2 2 3 2 2 2" xfId="31890" xr:uid="{00B417D4-B009-408B-915C-1EBF24CE075D}"/>
    <cellStyle name="Millares 7 2 3 2 2 3 2 3" xfId="23634" xr:uid="{03F64A17-55B5-42BB-B11B-7374764398DD}"/>
    <cellStyle name="Millares 7 2 3 2 2 3 3" xfId="11249" xr:uid="{24D8A2D9-A893-49D1-962D-54B69C267115}"/>
    <cellStyle name="Millares 7 2 3 2 2 3 3 2" xfId="27762" xr:uid="{BBE3795D-26C7-4592-A02D-2FC4813656AA}"/>
    <cellStyle name="Millares 7 2 3 2 2 3 4" xfId="19506" xr:uid="{4466FD72-7F82-40A3-9C55-95BF7CE44B6F}"/>
    <cellStyle name="Millares 7 2 3 2 2 3 5" xfId="36020" xr:uid="{A842E030-27E6-4B5B-B955-9805B5A8513E}"/>
    <cellStyle name="Millares 7 2 3 2 2 4" xfId="5057" xr:uid="{CAA863E0-CE21-45E6-B9BF-2E6DB6735055}"/>
    <cellStyle name="Millares 7 2 3 2 2 4 2" xfId="13313" xr:uid="{13B81D27-CABC-47F2-AB8C-36641A4C9593}"/>
    <cellStyle name="Millares 7 2 3 2 2 4 2 2" xfId="29826" xr:uid="{93E6FA09-EA89-445F-990E-A32B86312527}"/>
    <cellStyle name="Millares 7 2 3 2 2 4 3" xfId="21570" xr:uid="{72C73901-CB13-4873-900E-B99353E76DDF}"/>
    <cellStyle name="Millares 7 2 3 2 2 5" xfId="9185" xr:uid="{809D3D7B-C564-4C51-B593-1D602DD8C933}"/>
    <cellStyle name="Millares 7 2 3 2 2 5 2" xfId="25698" xr:uid="{E3F23E7E-3E73-4D72-8B3E-A4DEBE42FF56}"/>
    <cellStyle name="Millares 7 2 3 2 2 6" xfId="17442" xr:uid="{52ED4266-86BF-4375-A82F-85DE93851AB4}"/>
    <cellStyle name="Millares 7 2 3 2 2 7" xfId="33956" xr:uid="{9C51E9E6-CBF9-40D1-A4B5-B30D6CF16269}"/>
    <cellStyle name="Millares 7 2 3 2 3" xfId="1447" xr:uid="{F4C516C7-2016-478C-959E-77F54DD65D5D}"/>
    <cellStyle name="Millares 7 2 3 2 3 2" xfId="3511" xr:uid="{5760A9D9-4774-457C-8296-9A540B4EE128}"/>
    <cellStyle name="Millares 7 2 3 2 3 2 2" xfId="7639" xr:uid="{02F3534D-21AE-4804-AB72-C39D33FA0CC2}"/>
    <cellStyle name="Millares 7 2 3 2 3 2 2 2" xfId="15895" xr:uid="{5C797407-9130-4ABA-AA80-D11C7D7BC32D}"/>
    <cellStyle name="Millares 7 2 3 2 3 2 2 2 2" xfId="32408" xr:uid="{8CF3E0CD-986A-4423-A47F-F80BA0E5CEFE}"/>
    <cellStyle name="Millares 7 2 3 2 3 2 2 3" xfId="24152" xr:uid="{D01505BF-3C03-469A-8F8E-8BF1594122BA}"/>
    <cellStyle name="Millares 7 2 3 2 3 2 3" xfId="11767" xr:uid="{DA3376E9-DF29-4DE9-8B91-166253970A72}"/>
    <cellStyle name="Millares 7 2 3 2 3 2 3 2" xfId="28280" xr:uid="{DF25D72E-2C78-4BF6-AF96-2929A66239E9}"/>
    <cellStyle name="Millares 7 2 3 2 3 2 4" xfId="20024" xr:uid="{9C327685-7A2F-4DCB-956B-1FE052F52F80}"/>
    <cellStyle name="Millares 7 2 3 2 3 2 5" xfId="36538" xr:uid="{44A8B43E-B12A-4BC6-B060-DC1B6C15205A}"/>
    <cellStyle name="Millares 7 2 3 2 3 3" xfId="5575" xr:uid="{6A034907-518E-4958-97CB-0B5EE9C8EBF2}"/>
    <cellStyle name="Millares 7 2 3 2 3 3 2" xfId="13831" xr:uid="{5900A134-045E-4171-BE6C-05FBBD10DEA4}"/>
    <cellStyle name="Millares 7 2 3 2 3 3 2 2" xfId="30344" xr:uid="{0E0F08B0-8312-4C65-9568-A5EEEBD59F54}"/>
    <cellStyle name="Millares 7 2 3 2 3 3 3" xfId="22088" xr:uid="{C0B0087F-5DDE-4A37-AC7B-4E58EEE93856}"/>
    <cellStyle name="Millares 7 2 3 2 3 4" xfId="9703" xr:uid="{604F0A36-F2DE-4ACF-8E8A-D5DB3A5CC8BE}"/>
    <cellStyle name="Millares 7 2 3 2 3 4 2" xfId="26216" xr:uid="{F52D01D4-8ACB-49C0-9080-D79810D05897}"/>
    <cellStyle name="Millares 7 2 3 2 3 5" xfId="17960" xr:uid="{516186F6-7BB4-4ECB-AEB8-30EF519602A6}"/>
    <cellStyle name="Millares 7 2 3 2 3 6" xfId="34474" xr:uid="{EEE12666-7883-405B-A3F9-179C5A029878}"/>
    <cellStyle name="Millares 7 2 3 2 4" xfId="2490" xr:uid="{623B3CCD-1827-49AA-9640-2DDFF1D685B6}"/>
    <cellStyle name="Millares 7 2 3 2 4 2" xfId="6618" xr:uid="{66A466F1-8D66-4BFF-A254-C7515DB6D945}"/>
    <cellStyle name="Millares 7 2 3 2 4 2 2" xfId="14874" xr:uid="{5AE8A240-2660-4F47-A9E0-8580755140A1}"/>
    <cellStyle name="Millares 7 2 3 2 4 2 2 2" xfId="31387" xr:uid="{6F96E955-B552-4651-87EF-0806DE9EB84D}"/>
    <cellStyle name="Millares 7 2 3 2 4 2 3" xfId="23131" xr:uid="{BBF95D6D-DB42-49BA-A3D2-1291CAE29501}"/>
    <cellStyle name="Millares 7 2 3 2 4 3" xfId="10746" xr:uid="{8C279193-1552-4511-80ED-240D1650938B}"/>
    <cellStyle name="Millares 7 2 3 2 4 3 2" xfId="27259" xr:uid="{1BCCE4C3-7C7C-4E1E-9865-B22A42FB1E0F}"/>
    <cellStyle name="Millares 7 2 3 2 4 4" xfId="19003" xr:uid="{1DDC7A1F-984F-46E3-B363-8CFC66B50BC1}"/>
    <cellStyle name="Millares 7 2 3 2 4 5" xfId="35517" xr:uid="{3D1127D1-7990-4A57-A080-7F941920C335}"/>
    <cellStyle name="Millares 7 2 3 2 5" xfId="4554" xr:uid="{0F6D8BB8-88E3-4E6D-BFB1-3D2F054F7E75}"/>
    <cellStyle name="Millares 7 2 3 2 5 2" xfId="12810" xr:uid="{5008211E-D1FF-4898-9F91-A3E7E40850E9}"/>
    <cellStyle name="Millares 7 2 3 2 5 2 2" xfId="29323" xr:uid="{8115D584-0705-4D9A-BEE8-059488560B5A}"/>
    <cellStyle name="Millares 7 2 3 2 5 3" xfId="21067" xr:uid="{2791FE4D-9BA5-49A0-B271-F491E5C77D66}"/>
    <cellStyle name="Millares 7 2 3 2 6" xfId="8682" xr:uid="{FFD9F706-C9E6-4F48-9AC4-208B29817C98}"/>
    <cellStyle name="Millares 7 2 3 2 6 2" xfId="25195" xr:uid="{91730B97-FD30-416B-BD9F-205E1C14BF06}"/>
    <cellStyle name="Millares 7 2 3 2 7" xfId="16939" xr:uid="{73136880-ABAD-4D8F-B7BC-E9EF5D403475}"/>
    <cellStyle name="Millares 7 2 3 2 8" xfId="33453" xr:uid="{F4BA5D21-2A89-4F62-ACBA-90286FFDE3CA}"/>
    <cellStyle name="Millares 7 2 3 3" xfId="681" xr:uid="{20E69ADF-44A6-4523-BEBC-9E05C52FCAB8}"/>
    <cellStyle name="Millares 7 2 3 3 2" xfId="1702" xr:uid="{39F26110-787D-4F62-A770-41D9F6318794}"/>
    <cellStyle name="Millares 7 2 3 3 2 2" xfId="3766" xr:uid="{FFBB008A-5464-4608-82E3-DF2DD4FAF9E3}"/>
    <cellStyle name="Millares 7 2 3 3 2 2 2" xfId="7894" xr:uid="{CA9ABF46-34BD-42D5-9E33-C55728C61B17}"/>
    <cellStyle name="Millares 7 2 3 3 2 2 2 2" xfId="16150" xr:uid="{4A4498A2-5A2A-4B55-A84D-576B56F3CCA6}"/>
    <cellStyle name="Millares 7 2 3 3 2 2 2 2 2" xfId="32663" xr:uid="{79DE0D0B-8C00-4EED-A181-F5DD23AB3F9F}"/>
    <cellStyle name="Millares 7 2 3 3 2 2 2 3" xfId="24407" xr:uid="{7407FB89-C21F-4E03-8CCF-8164F0B87262}"/>
    <cellStyle name="Millares 7 2 3 3 2 2 3" xfId="12022" xr:uid="{4CA18D99-0ADB-4A85-B5D4-B42F8C9AA0E7}"/>
    <cellStyle name="Millares 7 2 3 3 2 2 3 2" xfId="28535" xr:uid="{7B4AA80A-1E87-4EE1-96AF-74FF712E564C}"/>
    <cellStyle name="Millares 7 2 3 3 2 2 4" xfId="20279" xr:uid="{648D8526-D457-43ED-A0B1-832EBF46C198}"/>
    <cellStyle name="Millares 7 2 3 3 2 2 5" xfId="36793" xr:uid="{2AB9B8E6-EFE9-42D6-B02C-E8DECF779B5D}"/>
    <cellStyle name="Millares 7 2 3 3 2 3" xfId="5830" xr:uid="{E1D76800-F90D-4B64-88C7-45DAD71B05D2}"/>
    <cellStyle name="Millares 7 2 3 3 2 3 2" xfId="14086" xr:uid="{0C53CEE9-AC16-4003-8DF3-FC30253B1298}"/>
    <cellStyle name="Millares 7 2 3 3 2 3 2 2" xfId="30599" xr:uid="{6E95D4AE-7504-4FB2-8593-3F395A3067E9}"/>
    <cellStyle name="Millares 7 2 3 3 2 3 3" xfId="22343" xr:uid="{5DB86B89-7F37-4D45-B65D-264D5E0A2544}"/>
    <cellStyle name="Millares 7 2 3 3 2 4" xfId="9958" xr:uid="{E5C45473-0AA6-49BE-BA42-BB7417C758EC}"/>
    <cellStyle name="Millares 7 2 3 3 2 4 2" xfId="26471" xr:uid="{3546A51E-2E7C-4E75-9261-68E03FE71808}"/>
    <cellStyle name="Millares 7 2 3 3 2 5" xfId="18215" xr:uid="{198C668C-FE3C-45B3-994E-11D218F6428A}"/>
    <cellStyle name="Millares 7 2 3 3 2 6" xfId="34729" xr:uid="{88A90979-768F-491B-B60D-126AA6D830FC}"/>
    <cellStyle name="Millares 7 2 3 3 3" xfId="2745" xr:uid="{007A5AAD-BE13-4A82-A23A-6F9D654BB705}"/>
    <cellStyle name="Millares 7 2 3 3 3 2" xfId="6873" xr:uid="{CF346B5A-7196-4278-BD17-984E0B9A6815}"/>
    <cellStyle name="Millares 7 2 3 3 3 2 2" xfId="15129" xr:uid="{7009D8F4-1984-4D34-88DF-B3F50112C6FA}"/>
    <cellStyle name="Millares 7 2 3 3 3 2 2 2" xfId="31642" xr:uid="{C5A00E6E-F0C6-4266-9876-6C4A6C79F5FB}"/>
    <cellStyle name="Millares 7 2 3 3 3 2 3" xfId="23386" xr:uid="{D05F5950-17E0-4A7F-B3C2-03F5ECA904E0}"/>
    <cellStyle name="Millares 7 2 3 3 3 3" xfId="11001" xr:uid="{697EDB17-290D-4002-8D1A-F50324207C44}"/>
    <cellStyle name="Millares 7 2 3 3 3 3 2" xfId="27514" xr:uid="{5FC9449D-7388-453A-8588-A7174ACD263E}"/>
    <cellStyle name="Millares 7 2 3 3 3 4" xfId="19258" xr:uid="{69E9DA3C-237B-4AE2-8D2E-8AD3A7D2A62A}"/>
    <cellStyle name="Millares 7 2 3 3 3 5" xfId="35772" xr:uid="{D2200C7A-CD66-4615-BAEF-779B984D52F5}"/>
    <cellStyle name="Millares 7 2 3 3 4" xfId="4809" xr:uid="{870B73D8-8B9E-46C5-A3C7-9428F43BCA5E}"/>
    <cellStyle name="Millares 7 2 3 3 4 2" xfId="13065" xr:uid="{2559EE22-D10F-4CA3-AB36-BA2E485CE11B}"/>
    <cellStyle name="Millares 7 2 3 3 4 2 2" xfId="29578" xr:uid="{3CA58815-1DCB-4887-B2FD-F8DEAC5C6E0B}"/>
    <cellStyle name="Millares 7 2 3 3 4 3" xfId="21322" xr:uid="{63E988E8-D3F5-4FA9-933C-4B79B4524BFD}"/>
    <cellStyle name="Millares 7 2 3 3 5" xfId="8937" xr:uid="{F2F5BC31-141F-4C06-867F-4D284E0B2737}"/>
    <cellStyle name="Millares 7 2 3 3 5 2" xfId="25450" xr:uid="{CD66F1D5-D733-4872-A4E0-B98A8F2D7D03}"/>
    <cellStyle name="Millares 7 2 3 3 6" xfId="17194" xr:uid="{FBE85516-6A54-40CD-815F-6A16438625AA}"/>
    <cellStyle name="Millares 7 2 3 3 7" xfId="33708" xr:uid="{FB5ACDE1-8893-48AF-BE13-252AC9700B2B}"/>
    <cellStyle name="Millares 7 2 3 4" xfId="1199" xr:uid="{6A3D04E8-663C-4100-A159-D7E93CF81E5C}"/>
    <cellStyle name="Millares 7 2 3 4 2" xfId="3263" xr:uid="{D937E459-80DA-4B52-8905-3E603A40B94B}"/>
    <cellStyle name="Millares 7 2 3 4 2 2" xfId="7391" xr:uid="{3CDAF491-8FB6-42DE-90E4-EB3D95604422}"/>
    <cellStyle name="Millares 7 2 3 4 2 2 2" xfId="15647" xr:uid="{37F79D31-2ED4-4304-B360-053C23C4EB6F}"/>
    <cellStyle name="Millares 7 2 3 4 2 2 2 2" xfId="32160" xr:uid="{546D6BD6-27B6-4B61-AD25-1376B50FA1F2}"/>
    <cellStyle name="Millares 7 2 3 4 2 2 3" xfId="23904" xr:uid="{25D9E82A-DDA3-4A81-9750-EDECC75BDF73}"/>
    <cellStyle name="Millares 7 2 3 4 2 3" xfId="11519" xr:uid="{63B67C8D-E9B1-4668-8530-1E7470F15CB0}"/>
    <cellStyle name="Millares 7 2 3 4 2 3 2" xfId="28032" xr:uid="{B396533A-0F28-40BD-8F94-176F00E11C56}"/>
    <cellStyle name="Millares 7 2 3 4 2 4" xfId="19776" xr:uid="{BDFD5314-9237-4B19-B57F-C47B1A585040}"/>
    <cellStyle name="Millares 7 2 3 4 2 5" xfId="36290" xr:uid="{FFECDD04-B9B6-4C04-8210-E150E491934F}"/>
    <cellStyle name="Millares 7 2 3 4 3" xfId="5327" xr:uid="{36B614DF-CEE1-47FA-9039-2FA6B8D0538E}"/>
    <cellStyle name="Millares 7 2 3 4 3 2" xfId="13583" xr:uid="{020D42A5-4065-4303-8500-681F03AE7E90}"/>
    <cellStyle name="Millares 7 2 3 4 3 2 2" xfId="30096" xr:uid="{2BF512E2-5645-41F2-9C29-D93EDED10219}"/>
    <cellStyle name="Millares 7 2 3 4 3 3" xfId="21840" xr:uid="{23F911AC-979C-4885-95E9-1D8C2E9E660D}"/>
    <cellStyle name="Millares 7 2 3 4 4" xfId="9455" xr:uid="{8C4A2987-C63B-4FAA-8684-5D6F9A841BF6}"/>
    <cellStyle name="Millares 7 2 3 4 4 2" xfId="25968" xr:uid="{CAC4CA7D-7A4A-4696-B541-9950E194DB61}"/>
    <cellStyle name="Millares 7 2 3 4 5" xfId="17712" xr:uid="{CC77A89D-09CF-48CD-AF1B-87FA682A3A2E}"/>
    <cellStyle name="Millares 7 2 3 4 6" xfId="34226" xr:uid="{93EB7008-A283-4F75-9ABC-353F80F14840}"/>
    <cellStyle name="Millares 7 2 3 5" xfId="2242" xr:uid="{C6B92B34-C93E-42C4-862E-73939EF1EB79}"/>
    <cellStyle name="Millares 7 2 3 5 2" xfId="6370" xr:uid="{B6DC272C-9D36-4AA9-A6E1-15BF4A1975D3}"/>
    <cellStyle name="Millares 7 2 3 5 2 2" xfId="14626" xr:uid="{7CA61799-92F2-4AE0-8A97-82E0B4ED2E1D}"/>
    <cellStyle name="Millares 7 2 3 5 2 2 2" xfId="31139" xr:uid="{5875AE86-087D-4903-A489-7767D909B952}"/>
    <cellStyle name="Millares 7 2 3 5 2 3" xfId="22883" xr:uid="{AE2CB1AD-4CBD-4D48-ACF0-CE6DBAF7F78D}"/>
    <cellStyle name="Millares 7 2 3 5 3" xfId="10498" xr:uid="{46E31F94-B0E2-495D-B5E2-14599A2C1D40}"/>
    <cellStyle name="Millares 7 2 3 5 3 2" xfId="27011" xr:uid="{617A43B7-C242-4D88-8A02-82FC91C9D575}"/>
    <cellStyle name="Millares 7 2 3 5 4" xfId="18755" xr:uid="{87E48E9C-9BB8-45B5-B05D-E0E705F2DCCF}"/>
    <cellStyle name="Millares 7 2 3 5 5" xfId="35269" xr:uid="{9F727B57-3861-4A15-BB64-2334FE4FA194}"/>
    <cellStyle name="Millares 7 2 3 6" xfId="4306" xr:uid="{95DC8B37-B2A2-418F-ADEC-B07905E8206E}"/>
    <cellStyle name="Millares 7 2 3 6 2" xfId="12562" xr:uid="{624B0073-87D6-4DEA-952D-9298CC532662}"/>
    <cellStyle name="Millares 7 2 3 6 2 2" xfId="29075" xr:uid="{235BF4C5-EF63-4556-B8A2-E556046F5783}"/>
    <cellStyle name="Millares 7 2 3 6 3" xfId="20819" xr:uid="{BF925B53-4824-4BAF-B5B0-8B27A25293A6}"/>
    <cellStyle name="Millares 7 2 3 7" xfId="8434" xr:uid="{F8FEAB17-901F-4E5D-AB6B-9597F11454B2}"/>
    <cellStyle name="Millares 7 2 3 7 2" xfId="24947" xr:uid="{6EFDBA4A-667E-4902-99BE-5176C8BE871A}"/>
    <cellStyle name="Millares 7 2 3 8" xfId="16691" xr:uid="{CF052A88-FCC6-4EC2-9CBF-2465C068215E}"/>
    <cellStyle name="Millares 7 2 3 9" xfId="33205" xr:uid="{59BCE9A6-E4BC-4218-BBFA-EB9FCDAB0DE1}"/>
    <cellStyle name="Millares 7 2 4" xfId="302" xr:uid="{F8E30930-8063-4E6B-B98A-074053CCF14E}"/>
    <cellStyle name="Millares 7 2 4 2" xfId="805" xr:uid="{9AD6B1D7-F125-47F6-85BE-91B15048BC56}"/>
    <cellStyle name="Millares 7 2 4 2 2" xfId="1826" xr:uid="{71AC2182-D7A1-4B9C-BDC7-E2833D7B4097}"/>
    <cellStyle name="Millares 7 2 4 2 2 2" xfId="3890" xr:uid="{31580B4B-967D-46C4-B9C3-A36353A257D2}"/>
    <cellStyle name="Millares 7 2 4 2 2 2 2" xfId="8018" xr:uid="{249C52B2-D93E-4C10-845F-4C94CB83C45A}"/>
    <cellStyle name="Millares 7 2 4 2 2 2 2 2" xfId="16274" xr:uid="{A2AFA6E5-7E73-43D0-AAF9-8593C80DB832}"/>
    <cellStyle name="Millares 7 2 4 2 2 2 2 2 2" xfId="32787" xr:uid="{2157BA17-7780-43FB-A975-88AE4AE0F142}"/>
    <cellStyle name="Millares 7 2 4 2 2 2 2 3" xfId="24531" xr:uid="{81E25FBE-6188-4322-B446-FA38BFEA5EB2}"/>
    <cellStyle name="Millares 7 2 4 2 2 2 3" xfId="12146" xr:uid="{751687AA-0D53-4F6C-AE4C-571BEACEF871}"/>
    <cellStyle name="Millares 7 2 4 2 2 2 3 2" xfId="28659" xr:uid="{2F151F39-A756-4D5A-8532-8DCB0E639BB4}"/>
    <cellStyle name="Millares 7 2 4 2 2 2 4" xfId="20403" xr:uid="{3CB5C591-22C0-488D-B39B-E9DB38D5CA88}"/>
    <cellStyle name="Millares 7 2 4 2 2 2 5" xfId="36917" xr:uid="{83352637-2EC4-44BC-8141-D1CB829FD500}"/>
    <cellStyle name="Millares 7 2 4 2 2 3" xfId="5954" xr:uid="{2A3AD149-35C1-4C56-8909-13B86B73014E}"/>
    <cellStyle name="Millares 7 2 4 2 2 3 2" xfId="14210" xr:uid="{51FFE98A-6FDC-4BA6-B8D3-6308DB1C2ADA}"/>
    <cellStyle name="Millares 7 2 4 2 2 3 2 2" xfId="30723" xr:uid="{4F3BEDC7-CBB3-4BDD-818F-48A11229CE78}"/>
    <cellStyle name="Millares 7 2 4 2 2 3 3" xfId="22467" xr:uid="{9633815B-CD5C-4308-B282-E63E015D71FD}"/>
    <cellStyle name="Millares 7 2 4 2 2 4" xfId="10082" xr:uid="{05003EAD-8090-4CDA-81BD-EF4DF3FF2778}"/>
    <cellStyle name="Millares 7 2 4 2 2 4 2" xfId="26595" xr:uid="{8034E912-ED9E-4D5B-8F07-946DA24005C0}"/>
    <cellStyle name="Millares 7 2 4 2 2 5" xfId="18339" xr:uid="{D1883E1E-B8F9-4EFE-9F0E-B950100A508F}"/>
    <cellStyle name="Millares 7 2 4 2 2 6" xfId="34853" xr:uid="{1577F4FC-BE20-4B52-9A0D-CBCB076454D1}"/>
    <cellStyle name="Millares 7 2 4 2 3" xfId="2869" xr:uid="{EF06D08D-4418-4B11-9B7D-9B708B5CE52A}"/>
    <cellStyle name="Millares 7 2 4 2 3 2" xfId="6997" xr:uid="{F850080A-D559-4E38-A835-471842EEC2B9}"/>
    <cellStyle name="Millares 7 2 4 2 3 2 2" xfId="15253" xr:uid="{29D8AF8A-8FB1-4EA9-8591-CE526BCB2200}"/>
    <cellStyle name="Millares 7 2 4 2 3 2 2 2" xfId="31766" xr:uid="{1938AF3D-F7AB-461C-A19A-E083A99BF4CA}"/>
    <cellStyle name="Millares 7 2 4 2 3 2 3" xfId="23510" xr:uid="{6D6F6BF8-18D2-4559-9C04-54C4E1EFF594}"/>
    <cellStyle name="Millares 7 2 4 2 3 3" xfId="11125" xr:uid="{6263CD91-193B-41CA-A46D-FAC76617C7F7}"/>
    <cellStyle name="Millares 7 2 4 2 3 3 2" xfId="27638" xr:uid="{5C6EC273-8017-423C-B965-3EA19280C13B}"/>
    <cellStyle name="Millares 7 2 4 2 3 4" xfId="19382" xr:uid="{003E35D8-9EF2-43D8-AF27-6DA4FEEA0E62}"/>
    <cellStyle name="Millares 7 2 4 2 3 5" xfId="35896" xr:uid="{1D7C92FA-5382-43A8-ADC8-F2702335FBD3}"/>
    <cellStyle name="Millares 7 2 4 2 4" xfId="4933" xr:uid="{AB3A49E3-E725-4761-99EF-174DBC962CCB}"/>
    <cellStyle name="Millares 7 2 4 2 4 2" xfId="13189" xr:uid="{37FE28BF-A7A9-4249-82CD-D05F9454C52A}"/>
    <cellStyle name="Millares 7 2 4 2 4 2 2" xfId="29702" xr:uid="{E5BB3458-DE43-431A-A332-01DB2AAC07E5}"/>
    <cellStyle name="Millares 7 2 4 2 4 3" xfId="21446" xr:uid="{1678308C-2B8F-4942-9AE3-9E4564FB1459}"/>
    <cellStyle name="Millares 7 2 4 2 5" xfId="9061" xr:uid="{277857D6-9524-4560-8181-7EEADA6B336E}"/>
    <cellStyle name="Millares 7 2 4 2 5 2" xfId="25574" xr:uid="{066CACD0-E8DD-44E7-B2C3-843BBE8378DF}"/>
    <cellStyle name="Millares 7 2 4 2 6" xfId="17318" xr:uid="{3E802619-E468-40C4-BA3E-8940C62788AA}"/>
    <cellStyle name="Millares 7 2 4 2 7" xfId="33832" xr:uid="{C41F84CA-80A4-4E1F-8F08-5F17C218521F}"/>
    <cellStyle name="Millares 7 2 4 3" xfId="1323" xr:uid="{E954E8AC-DA50-4610-8BC7-5DB771367316}"/>
    <cellStyle name="Millares 7 2 4 3 2" xfId="3387" xr:uid="{A7833BB1-97FF-4A4A-B4EB-8B0FACED1CFE}"/>
    <cellStyle name="Millares 7 2 4 3 2 2" xfId="7515" xr:uid="{1263649C-8771-45F6-9990-48AC47F6F233}"/>
    <cellStyle name="Millares 7 2 4 3 2 2 2" xfId="15771" xr:uid="{FDBCA256-8EA3-4A30-B80F-4308ACAA9CF4}"/>
    <cellStyle name="Millares 7 2 4 3 2 2 2 2" xfId="32284" xr:uid="{80C421C8-4337-41D8-9750-413BF0914F02}"/>
    <cellStyle name="Millares 7 2 4 3 2 2 3" xfId="24028" xr:uid="{FD034EED-AE15-4C8D-BD40-728B26F8625A}"/>
    <cellStyle name="Millares 7 2 4 3 2 3" xfId="11643" xr:uid="{D7B630FA-09AA-455A-BB90-4F4D060B046F}"/>
    <cellStyle name="Millares 7 2 4 3 2 3 2" xfId="28156" xr:uid="{62BECED1-08EF-4EC7-8568-80F126833F62}"/>
    <cellStyle name="Millares 7 2 4 3 2 4" xfId="19900" xr:uid="{25EDB1AF-3703-4979-A2A6-43C1F3C4D752}"/>
    <cellStyle name="Millares 7 2 4 3 2 5" xfId="36414" xr:uid="{D488ACBA-639C-4832-8932-7530A7E9A928}"/>
    <cellStyle name="Millares 7 2 4 3 3" xfId="5451" xr:uid="{C154AB15-2525-47CB-B4A3-3669DC404074}"/>
    <cellStyle name="Millares 7 2 4 3 3 2" xfId="13707" xr:uid="{F850670C-2F4F-4205-BCEF-BEF704A3BC2D}"/>
    <cellStyle name="Millares 7 2 4 3 3 2 2" xfId="30220" xr:uid="{651C6A5C-6EE6-464F-811D-DB1C144CB6A0}"/>
    <cellStyle name="Millares 7 2 4 3 3 3" xfId="21964" xr:uid="{66575D36-BA33-4470-AE7A-4EBEEE5D3C36}"/>
    <cellStyle name="Millares 7 2 4 3 4" xfId="9579" xr:uid="{5CD72C83-8677-4C53-B6C1-178C855D6299}"/>
    <cellStyle name="Millares 7 2 4 3 4 2" xfId="26092" xr:uid="{FA2321E8-CC5A-4108-8BE3-D72326E9A895}"/>
    <cellStyle name="Millares 7 2 4 3 5" xfId="17836" xr:uid="{81FD33E1-665F-4E0F-95BA-31A228759916}"/>
    <cellStyle name="Millares 7 2 4 3 6" xfId="34350" xr:uid="{09DB5E0D-8BD1-4EFD-906B-FFAD2936551C}"/>
    <cellStyle name="Millares 7 2 4 4" xfId="2366" xr:uid="{565E2E64-C61D-4AD7-8801-22C23CF2BF50}"/>
    <cellStyle name="Millares 7 2 4 4 2" xfId="6494" xr:uid="{0F60BF17-BFEA-475D-9DD9-5283824115EE}"/>
    <cellStyle name="Millares 7 2 4 4 2 2" xfId="14750" xr:uid="{23DF52B4-CC2A-414C-ACB6-7FCEFE640014}"/>
    <cellStyle name="Millares 7 2 4 4 2 2 2" xfId="31263" xr:uid="{D8DE69A7-6D3F-4D83-84F1-D3719DE20519}"/>
    <cellStyle name="Millares 7 2 4 4 2 3" xfId="23007" xr:uid="{353820AF-D9F1-41F8-A976-2288B7CF2070}"/>
    <cellStyle name="Millares 7 2 4 4 3" xfId="10622" xr:uid="{F5F819BA-482B-4EA9-8E4E-474DEB712D47}"/>
    <cellStyle name="Millares 7 2 4 4 3 2" xfId="27135" xr:uid="{6DCA43C8-FC2F-4B99-96BD-CC7D2BF4E92B}"/>
    <cellStyle name="Millares 7 2 4 4 4" xfId="18879" xr:uid="{E53AD349-C6AC-42DE-BC95-AB422126A84A}"/>
    <cellStyle name="Millares 7 2 4 4 5" xfId="35393" xr:uid="{A836E6F9-7ED3-45D6-A373-BE0841B2E2FE}"/>
    <cellStyle name="Millares 7 2 4 5" xfId="4430" xr:uid="{F3B436CF-C9B9-41F6-B7AE-B0B493C43010}"/>
    <cellStyle name="Millares 7 2 4 5 2" xfId="12686" xr:uid="{BFC311FA-914F-4E87-9901-2313C41E16E9}"/>
    <cellStyle name="Millares 7 2 4 5 2 2" xfId="29199" xr:uid="{B542033F-3F69-4F6E-AE0D-204849D74F10}"/>
    <cellStyle name="Millares 7 2 4 5 3" xfId="20943" xr:uid="{AC6FCB50-81CB-455A-A12A-B2B1DF8393F4}"/>
    <cellStyle name="Millares 7 2 4 6" xfId="8558" xr:uid="{7F4EA23A-C575-4FD8-A135-09F2401F4C96}"/>
    <cellStyle name="Millares 7 2 4 6 2" xfId="25071" xr:uid="{582E13A6-27B5-4422-86AC-47AA8CF21AA8}"/>
    <cellStyle name="Millares 7 2 4 7" xfId="16815" xr:uid="{CDD7B034-8DF9-4B13-BC44-4D2B64D809CD}"/>
    <cellStyle name="Millares 7 2 4 8" xfId="33329" xr:uid="{AC7E9B5D-ABFB-4246-9CBB-DFB35A618660}"/>
    <cellStyle name="Millares 7 2 5" xfId="557" xr:uid="{336904FB-8D4B-4483-AA04-EAB092389CE9}"/>
    <cellStyle name="Millares 7 2 5 2" xfId="1578" xr:uid="{432EAB30-A009-4858-A2C2-3F434A449085}"/>
    <cellStyle name="Millares 7 2 5 2 2" xfId="3642" xr:uid="{F5E08A6F-FF3E-4AD2-8CFF-981B92937AB9}"/>
    <cellStyle name="Millares 7 2 5 2 2 2" xfId="7770" xr:uid="{7CA0E24C-5B95-4924-BD3A-25620D4B5DF4}"/>
    <cellStyle name="Millares 7 2 5 2 2 2 2" xfId="16026" xr:uid="{277BF170-4196-407D-89C4-7E347F863ED2}"/>
    <cellStyle name="Millares 7 2 5 2 2 2 2 2" xfId="32539" xr:uid="{02FC7798-00C6-49CB-9BDA-B4384A0E74C0}"/>
    <cellStyle name="Millares 7 2 5 2 2 2 3" xfId="24283" xr:uid="{6A2FF3C9-E369-443E-9121-E6F1C12507D0}"/>
    <cellStyle name="Millares 7 2 5 2 2 3" xfId="11898" xr:uid="{F0984D00-FAFE-4459-BBCB-AD4D571EC45C}"/>
    <cellStyle name="Millares 7 2 5 2 2 3 2" xfId="28411" xr:uid="{E28CB62A-2799-47EC-98D0-40ED8CA43BE5}"/>
    <cellStyle name="Millares 7 2 5 2 2 4" xfId="20155" xr:uid="{8957883C-1213-43D7-B73D-33260D4F7990}"/>
    <cellStyle name="Millares 7 2 5 2 2 5" xfId="36669" xr:uid="{341C1071-8567-4EF8-A219-C65A1F535DC3}"/>
    <cellStyle name="Millares 7 2 5 2 3" xfId="5706" xr:uid="{B93FAEBE-7CA4-491B-95DA-2A6387F21D43}"/>
    <cellStyle name="Millares 7 2 5 2 3 2" xfId="13962" xr:uid="{23CAC554-ACC5-4418-B98F-46C43D7D76BF}"/>
    <cellStyle name="Millares 7 2 5 2 3 2 2" xfId="30475" xr:uid="{546260EF-930F-4387-B1C1-E21CC2EB3EA3}"/>
    <cellStyle name="Millares 7 2 5 2 3 3" xfId="22219" xr:uid="{1566D828-D51F-43C9-9317-4695D1A9D82F}"/>
    <cellStyle name="Millares 7 2 5 2 4" xfId="9834" xr:uid="{80C1C442-2329-4A22-AE5C-F0E2761F7CA1}"/>
    <cellStyle name="Millares 7 2 5 2 4 2" xfId="26347" xr:uid="{2E095DB5-BC7D-4145-8498-37034C051EAD}"/>
    <cellStyle name="Millares 7 2 5 2 5" xfId="18091" xr:uid="{A975A8E1-3A39-4FD0-8A8F-B60BCB9A9644}"/>
    <cellStyle name="Millares 7 2 5 2 6" xfId="34605" xr:uid="{74AD3CEE-D1FE-435B-8A05-224F4CF0A8E1}"/>
    <cellStyle name="Millares 7 2 5 3" xfId="2621" xr:uid="{5FE1985D-8A17-4F34-A903-D3BA7E073942}"/>
    <cellStyle name="Millares 7 2 5 3 2" xfId="6749" xr:uid="{76A79E90-0456-4C5F-9E46-2A2C6B1949B1}"/>
    <cellStyle name="Millares 7 2 5 3 2 2" xfId="15005" xr:uid="{E6E5B706-F086-4727-8FD2-07C48F3B2ACE}"/>
    <cellStyle name="Millares 7 2 5 3 2 2 2" xfId="31518" xr:uid="{87F75C7E-441D-4731-882A-510BBE0342A6}"/>
    <cellStyle name="Millares 7 2 5 3 2 3" xfId="23262" xr:uid="{3AB6F8AF-C294-48C0-BB3A-F3B48D8321CF}"/>
    <cellStyle name="Millares 7 2 5 3 3" xfId="10877" xr:uid="{9B227BAB-0DDF-4A2F-9094-D8C08355BB9B}"/>
    <cellStyle name="Millares 7 2 5 3 3 2" xfId="27390" xr:uid="{05F67159-D83D-4BD2-83A2-07FF8E77EE5A}"/>
    <cellStyle name="Millares 7 2 5 3 4" xfId="19134" xr:uid="{C96F8624-EF1B-4967-ABA6-50A2D027FBF5}"/>
    <cellStyle name="Millares 7 2 5 3 5" xfId="35648" xr:uid="{7CC05CA2-E7ED-4EFD-A190-743C7B71F9E1}"/>
    <cellStyle name="Millares 7 2 5 4" xfId="4685" xr:uid="{1551FC01-5DDF-4637-8134-9E8A8DB95457}"/>
    <cellStyle name="Millares 7 2 5 4 2" xfId="12941" xr:uid="{A9357F4E-7074-43FF-B016-34F209E92F87}"/>
    <cellStyle name="Millares 7 2 5 4 2 2" xfId="29454" xr:uid="{1F3C12F3-891F-4F5C-940A-35E73747054B}"/>
    <cellStyle name="Millares 7 2 5 4 3" xfId="21198" xr:uid="{0CB6498E-B24F-4A75-BB00-808AD6B5C369}"/>
    <cellStyle name="Millares 7 2 5 5" xfId="8813" xr:uid="{C16297E1-B7DC-4CEC-8441-B6020AA84E99}"/>
    <cellStyle name="Millares 7 2 5 5 2" xfId="25326" xr:uid="{A7DEFACE-8B96-427E-A868-050595270664}"/>
    <cellStyle name="Millares 7 2 5 6" xfId="17070" xr:uid="{9E5F6305-4588-4D36-8954-1EFE514FFC40}"/>
    <cellStyle name="Millares 7 2 5 7" xfId="33584" xr:uid="{20FF2F2E-F6CF-4768-834A-564078943667}"/>
    <cellStyle name="Millares 7 2 6" xfId="1075" xr:uid="{BE4FDC1F-45FD-4F39-8749-3BA77DF29610}"/>
    <cellStyle name="Millares 7 2 6 2" xfId="3139" xr:uid="{106D7E5A-C454-4A0F-86F3-40EEA01726AF}"/>
    <cellStyle name="Millares 7 2 6 2 2" xfId="7267" xr:uid="{0DF4E928-91CA-4C76-A140-D6E970CF0B95}"/>
    <cellStyle name="Millares 7 2 6 2 2 2" xfId="15523" xr:uid="{9554DD67-50D1-4AD6-99E2-1A04389865EB}"/>
    <cellStyle name="Millares 7 2 6 2 2 2 2" xfId="32036" xr:uid="{49DB3A15-3C9D-429F-A087-195F94D47EE7}"/>
    <cellStyle name="Millares 7 2 6 2 2 3" xfId="23780" xr:uid="{184290AD-4787-4674-83B3-DB70D50F1DEA}"/>
    <cellStyle name="Millares 7 2 6 2 3" xfId="11395" xr:uid="{41597668-F7F7-4545-B144-C050F6728D50}"/>
    <cellStyle name="Millares 7 2 6 2 3 2" xfId="27908" xr:uid="{98C4A2CA-E95E-46FB-9B2A-DDA3734CE1B6}"/>
    <cellStyle name="Millares 7 2 6 2 4" xfId="19652" xr:uid="{CFCB6E92-4915-4E25-B360-165566CC4E94}"/>
    <cellStyle name="Millares 7 2 6 2 5" xfId="36166" xr:uid="{F2005762-6217-434C-82FF-3FCE7598650C}"/>
    <cellStyle name="Millares 7 2 6 3" xfId="5203" xr:uid="{AB496B0C-9AE9-45EC-9F46-38BB73E975E1}"/>
    <cellStyle name="Millares 7 2 6 3 2" xfId="13459" xr:uid="{2DC8CC9F-BF6A-4303-9CEF-BEF0CB286CA3}"/>
    <cellStyle name="Millares 7 2 6 3 2 2" xfId="29972" xr:uid="{1BBB8048-DFC6-422F-B3CC-0D91F9647589}"/>
    <cellStyle name="Millares 7 2 6 3 3" xfId="21716" xr:uid="{D3B218EA-EA54-40F2-8EFF-41BB5112C384}"/>
    <cellStyle name="Millares 7 2 6 4" xfId="9331" xr:uid="{1E4A496E-50DB-472F-B26E-6FF2F6D4FFE4}"/>
    <cellStyle name="Millares 7 2 6 4 2" xfId="25844" xr:uid="{C32F51B5-5565-43EA-AF71-248D2BACB5F4}"/>
    <cellStyle name="Millares 7 2 6 5" xfId="17588" xr:uid="{0CA1130D-9AE2-4DD0-AD88-20BD2815D69D}"/>
    <cellStyle name="Millares 7 2 6 6" xfId="34102" xr:uid="{F2F39AFB-FD44-416D-B2F7-042EFCB8E5BE}"/>
    <cellStyle name="Millares 7 2 7" xfId="2118" xr:uid="{550CC8CA-D728-434F-895C-51DDF2E66B80}"/>
    <cellStyle name="Millares 7 2 7 2" xfId="6246" xr:uid="{C408715C-EF41-44BA-923B-0DDB2F2507E4}"/>
    <cellStyle name="Millares 7 2 7 2 2" xfId="14502" xr:uid="{33221606-BE9C-4816-89F6-8E1B380A840B}"/>
    <cellStyle name="Millares 7 2 7 2 2 2" xfId="31015" xr:uid="{4DA3F566-B6EE-4583-9F2D-7309918944D2}"/>
    <cellStyle name="Millares 7 2 7 2 3" xfId="22759" xr:uid="{A1FB12D3-6693-442D-85E9-6DB8D87DA05D}"/>
    <cellStyle name="Millares 7 2 7 3" xfId="10374" xr:uid="{95137406-0F8C-442B-BA8B-FEA56BBC168A}"/>
    <cellStyle name="Millares 7 2 7 3 2" xfId="26887" xr:uid="{8E35D631-6970-4761-9C3C-90590BAB4D7C}"/>
    <cellStyle name="Millares 7 2 7 4" xfId="18631" xr:uid="{3B50A6FF-AE83-4838-8615-4B9D13C13DAE}"/>
    <cellStyle name="Millares 7 2 7 5" xfId="35145" xr:uid="{9E364910-FD5D-4F5B-8DCD-42ACED6A7B5E}"/>
    <cellStyle name="Millares 7 2 8" xfId="4182" xr:uid="{F49B0557-1E75-488C-82D9-53CB1E0B6AD8}"/>
    <cellStyle name="Millares 7 2 8 2" xfId="12438" xr:uid="{C2E0C270-370E-4782-B617-C6386EBF9BA4}"/>
    <cellStyle name="Millares 7 2 8 2 2" xfId="28951" xr:uid="{75E02237-6C66-45D7-ACDE-3F07D8D78F88}"/>
    <cellStyle name="Millares 7 2 8 3" xfId="20695" xr:uid="{0F01CBB7-9FEA-44D3-989F-2ACE9B2EF832}"/>
    <cellStyle name="Millares 7 2 9" xfId="8310" xr:uid="{D3A943FD-C6E8-42E2-AD32-393ACCE6A4AC}"/>
    <cellStyle name="Millares 7 2 9 2" xfId="24823" xr:uid="{DCA1CB55-F727-4D5D-B000-8224C2742570}"/>
    <cellStyle name="Millares 7 3" xfId="85" xr:uid="{61454BDC-2100-437F-9AD9-3EEE283E4057}"/>
    <cellStyle name="Millares 7 3 10" xfId="33112" xr:uid="{DCA26C29-1564-45F3-BC13-285D56CAE42B}"/>
    <cellStyle name="Millares 7 3 2" xfId="209" xr:uid="{153DA761-D996-4EFA-999A-14B54DFD8658}"/>
    <cellStyle name="Millares 7 3 2 2" xfId="457" xr:uid="{CEF5457B-2097-4CF4-8B95-EAF0C5D76DB4}"/>
    <cellStyle name="Millares 7 3 2 2 2" xfId="960" xr:uid="{DCEE0DB7-0A45-4079-B72C-C075A914497E}"/>
    <cellStyle name="Millares 7 3 2 2 2 2" xfId="1981" xr:uid="{1F098AA3-BFBE-4889-A52D-34D1BC283CEA}"/>
    <cellStyle name="Millares 7 3 2 2 2 2 2" xfId="4045" xr:uid="{9E4FAF86-E77D-40A5-B206-7688F8AEB5BB}"/>
    <cellStyle name="Millares 7 3 2 2 2 2 2 2" xfId="8173" xr:uid="{AD38677F-43E3-4F99-B854-4BFB7C2C5239}"/>
    <cellStyle name="Millares 7 3 2 2 2 2 2 2 2" xfId="16429" xr:uid="{D2E5638E-1F80-4631-91C9-C171AB44757D}"/>
    <cellStyle name="Millares 7 3 2 2 2 2 2 2 2 2" xfId="32942" xr:uid="{B3F6726C-9509-4377-96E1-8E78F7CC428D}"/>
    <cellStyle name="Millares 7 3 2 2 2 2 2 2 3" xfId="24686" xr:uid="{3A460E09-3AD1-4947-B5C8-9D5D0DA92FCE}"/>
    <cellStyle name="Millares 7 3 2 2 2 2 2 3" xfId="12301" xr:uid="{DF955DCC-9C28-4233-B3FB-6C5DB61D3592}"/>
    <cellStyle name="Millares 7 3 2 2 2 2 2 3 2" xfId="28814" xr:uid="{AC9ED379-A5D1-4C6F-ADDF-B048FBE65F55}"/>
    <cellStyle name="Millares 7 3 2 2 2 2 2 4" xfId="20558" xr:uid="{BE9778B6-B3F7-4DE3-A08D-C2A19C5880BA}"/>
    <cellStyle name="Millares 7 3 2 2 2 2 2 5" xfId="37072" xr:uid="{9A43B43F-F9B9-4FC2-8B24-1AFC425F8125}"/>
    <cellStyle name="Millares 7 3 2 2 2 2 3" xfId="6109" xr:uid="{FA33D623-5399-4C80-A9C1-0A9FC03134E8}"/>
    <cellStyle name="Millares 7 3 2 2 2 2 3 2" xfId="14365" xr:uid="{970E7C8D-12EC-48B3-90BC-13AB6B238960}"/>
    <cellStyle name="Millares 7 3 2 2 2 2 3 2 2" xfId="30878" xr:uid="{444A27FB-0D19-4214-9DB0-2F37D078414E}"/>
    <cellStyle name="Millares 7 3 2 2 2 2 3 3" xfId="22622" xr:uid="{B8D4B609-4E7D-4638-B69D-AA0535284376}"/>
    <cellStyle name="Millares 7 3 2 2 2 2 4" xfId="10237" xr:uid="{973B2EE4-06CD-407E-8B12-8C5C47FBDAF0}"/>
    <cellStyle name="Millares 7 3 2 2 2 2 4 2" xfId="26750" xr:uid="{5A416A62-1A2C-451D-B12C-92F6F43B68F6}"/>
    <cellStyle name="Millares 7 3 2 2 2 2 5" xfId="18494" xr:uid="{BC7A6576-CD5A-4213-8C3D-86D775B896D6}"/>
    <cellStyle name="Millares 7 3 2 2 2 2 6" xfId="35008" xr:uid="{A627C5EF-C9C3-417C-9B0A-56F639F02FD1}"/>
    <cellStyle name="Millares 7 3 2 2 2 3" xfId="3024" xr:uid="{E34C04C7-167C-4D82-960C-15BCD8A44200}"/>
    <cellStyle name="Millares 7 3 2 2 2 3 2" xfId="7152" xr:uid="{329F94FB-2D91-4E37-BB26-416183B87C60}"/>
    <cellStyle name="Millares 7 3 2 2 2 3 2 2" xfId="15408" xr:uid="{744BCB26-3387-4C1E-A752-03D01A8E7056}"/>
    <cellStyle name="Millares 7 3 2 2 2 3 2 2 2" xfId="31921" xr:uid="{E3C1897F-DE65-4723-99D8-C38918B3C045}"/>
    <cellStyle name="Millares 7 3 2 2 2 3 2 3" xfId="23665" xr:uid="{645C99A9-3C7F-452A-9923-1E2F216896A7}"/>
    <cellStyle name="Millares 7 3 2 2 2 3 3" xfId="11280" xr:uid="{F664E0E2-8B1B-48B4-A52A-4F2CF2529A2B}"/>
    <cellStyle name="Millares 7 3 2 2 2 3 3 2" xfId="27793" xr:uid="{05E2C7D6-C385-44E4-9483-C564EB98E841}"/>
    <cellStyle name="Millares 7 3 2 2 2 3 4" xfId="19537" xr:uid="{FC8B403A-C218-4F02-AE4F-726D86AEF338}"/>
    <cellStyle name="Millares 7 3 2 2 2 3 5" xfId="36051" xr:uid="{D96CF327-7BAD-4364-AE50-15CCC85057FA}"/>
    <cellStyle name="Millares 7 3 2 2 2 4" xfId="5088" xr:uid="{0C58555C-B279-4D31-BF91-870A954078A6}"/>
    <cellStyle name="Millares 7 3 2 2 2 4 2" xfId="13344" xr:uid="{6E950988-DC26-468E-83D1-E6AADF0B9970}"/>
    <cellStyle name="Millares 7 3 2 2 2 4 2 2" xfId="29857" xr:uid="{B95D6169-9305-440B-B5F4-3C5FD4D3A2A1}"/>
    <cellStyle name="Millares 7 3 2 2 2 4 3" xfId="21601" xr:uid="{A7327B93-2246-4824-956E-8070D29DDAB2}"/>
    <cellStyle name="Millares 7 3 2 2 2 5" xfId="9216" xr:uid="{839BDF24-C19C-4910-8C7B-DDFCA3A5DD75}"/>
    <cellStyle name="Millares 7 3 2 2 2 5 2" xfId="25729" xr:uid="{C08E43FA-AF2E-4A92-802B-58319E0D1D5A}"/>
    <cellStyle name="Millares 7 3 2 2 2 6" xfId="17473" xr:uid="{6F82C012-5EB3-4C2C-AAE9-D7EFB2702DBD}"/>
    <cellStyle name="Millares 7 3 2 2 2 7" xfId="33987" xr:uid="{A4C4186E-B7C4-4B49-B02E-4044DC083837}"/>
    <cellStyle name="Millares 7 3 2 2 3" xfId="1478" xr:uid="{B9BB90E3-945D-47DA-968E-BF09045AE2C2}"/>
    <cellStyle name="Millares 7 3 2 2 3 2" xfId="3542" xr:uid="{1BB508A1-08FA-44DC-AC52-AAA8549BA87F}"/>
    <cellStyle name="Millares 7 3 2 2 3 2 2" xfId="7670" xr:uid="{DFFA8DED-2769-45C1-86E2-6D4E22386367}"/>
    <cellStyle name="Millares 7 3 2 2 3 2 2 2" xfId="15926" xr:uid="{4F28376B-34C9-495E-AD35-D600EAB8B052}"/>
    <cellStyle name="Millares 7 3 2 2 3 2 2 2 2" xfId="32439" xr:uid="{DFE9CCE5-E32F-4BB3-AFF9-BE86106A7EA4}"/>
    <cellStyle name="Millares 7 3 2 2 3 2 2 3" xfId="24183" xr:uid="{CB85788C-BB52-4C96-A070-4AB6F441E05A}"/>
    <cellStyle name="Millares 7 3 2 2 3 2 3" xfId="11798" xr:uid="{BD0F68C7-04FD-4E84-B1A1-CBECB2E6D5D3}"/>
    <cellStyle name="Millares 7 3 2 2 3 2 3 2" xfId="28311" xr:uid="{47FF5719-E4C8-48BA-8FCB-ADEFAF4DF46D}"/>
    <cellStyle name="Millares 7 3 2 2 3 2 4" xfId="20055" xr:uid="{4063ED3F-7E0D-4D34-A61C-D8475E832950}"/>
    <cellStyle name="Millares 7 3 2 2 3 2 5" xfId="36569" xr:uid="{1CB4AE1F-A049-4B2A-B839-14CC0D3696C7}"/>
    <cellStyle name="Millares 7 3 2 2 3 3" xfId="5606" xr:uid="{2CEAE634-6DC2-432A-A606-6E2ED94F13BD}"/>
    <cellStyle name="Millares 7 3 2 2 3 3 2" xfId="13862" xr:uid="{B82CA3E5-3562-46C4-9D11-A0BDBA678DAD}"/>
    <cellStyle name="Millares 7 3 2 2 3 3 2 2" xfId="30375" xr:uid="{0AC1903C-88BC-4437-8C1B-261E91DEBCCA}"/>
    <cellStyle name="Millares 7 3 2 2 3 3 3" xfId="22119" xr:uid="{853EDDCB-D207-49F3-AB30-FDAECF417822}"/>
    <cellStyle name="Millares 7 3 2 2 3 4" xfId="9734" xr:uid="{73945CA7-08AC-4C06-AFBA-49C63BF45FB0}"/>
    <cellStyle name="Millares 7 3 2 2 3 4 2" xfId="26247" xr:uid="{A9EADD85-EAFE-4E11-AC4A-F3848371BC5D}"/>
    <cellStyle name="Millares 7 3 2 2 3 5" xfId="17991" xr:uid="{10FE9E6F-8B6F-4B63-957C-08A3F0413211}"/>
    <cellStyle name="Millares 7 3 2 2 3 6" xfId="34505" xr:uid="{ACE0380A-6E30-4935-9646-7A26950017D7}"/>
    <cellStyle name="Millares 7 3 2 2 4" xfId="2521" xr:uid="{16FCAA75-63B2-4655-AA1A-67B80B9F2448}"/>
    <cellStyle name="Millares 7 3 2 2 4 2" xfId="6649" xr:uid="{9EC059F3-CD77-4771-AD38-AF834D1E3F1F}"/>
    <cellStyle name="Millares 7 3 2 2 4 2 2" xfId="14905" xr:uid="{9CD8B843-B3FD-4DD0-8E48-E82617A263F3}"/>
    <cellStyle name="Millares 7 3 2 2 4 2 2 2" xfId="31418" xr:uid="{EC237565-B01A-47F7-BBB6-C33CCA7062DA}"/>
    <cellStyle name="Millares 7 3 2 2 4 2 3" xfId="23162" xr:uid="{F0F6E6FE-F3B2-484C-A979-73E378B584C8}"/>
    <cellStyle name="Millares 7 3 2 2 4 3" xfId="10777" xr:uid="{F80C7704-2B10-4B7B-A38A-A69B5F6DDBFF}"/>
    <cellStyle name="Millares 7 3 2 2 4 3 2" xfId="27290" xr:uid="{B5157387-EFCB-49FE-8A0F-C1B1B1B239F8}"/>
    <cellStyle name="Millares 7 3 2 2 4 4" xfId="19034" xr:uid="{05250A27-C10A-4ECC-B6E9-434143046253}"/>
    <cellStyle name="Millares 7 3 2 2 4 5" xfId="35548" xr:uid="{FEA6DF39-073A-49BA-946C-38254B8E3F59}"/>
    <cellStyle name="Millares 7 3 2 2 5" xfId="4585" xr:uid="{8AE32ED1-69D7-4B56-B5B7-24411C626163}"/>
    <cellStyle name="Millares 7 3 2 2 5 2" xfId="12841" xr:uid="{BCD83CB1-560F-45DC-AD15-9C9A9E78DFB8}"/>
    <cellStyle name="Millares 7 3 2 2 5 2 2" xfId="29354" xr:uid="{660A565A-1E3C-4ABC-9A92-9AFDEDBAC1BA}"/>
    <cellStyle name="Millares 7 3 2 2 5 3" xfId="21098" xr:uid="{D5246A5D-701A-4670-9B64-0492C58249FA}"/>
    <cellStyle name="Millares 7 3 2 2 6" xfId="8713" xr:uid="{2FE5EB6D-6407-45CD-8345-D5EF6C787854}"/>
    <cellStyle name="Millares 7 3 2 2 6 2" xfId="25226" xr:uid="{6D22F1F4-B7B1-4ABD-AEC7-437A41A494BB}"/>
    <cellStyle name="Millares 7 3 2 2 7" xfId="16970" xr:uid="{32AE95EC-D61D-4531-A66C-7763493512EB}"/>
    <cellStyle name="Millares 7 3 2 2 8" xfId="33484" xr:uid="{40E6CB42-F491-466F-9DD9-0A04A07064B7}"/>
    <cellStyle name="Millares 7 3 2 3" xfId="712" xr:uid="{B07002DC-B055-41D2-AB66-91002CCC4212}"/>
    <cellStyle name="Millares 7 3 2 3 2" xfId="1733" xr:uid="{98431364-5128-4F25-830E-B1704DC39F91}"/>
    <cellStyle name="Millares 7 3 2 3 2 2" xfId="3797" xr:uid="{B4D38C85-52E9-4DE2-923D-82466FDF6322}"/>
    <cellStyle name="Millares 7 3 2 3 2 2 2" xfId="7925" xr:uid="{C7EF80A3-CF2F-43D4-8733-FB5E6E4BCA5C}"/>
    <cellStyle name="Millares 7 3 2 3 2 2 2 2" xfId="16181" xr:uid="{457A0DD3-2E8E-44F8-8950-95950AA8C8D8}"/>
    <cellStyle name="Millares 7 3 2 3 2 2 2 2 2" xfId="32694" xr:uid="{F6717F00-0B16-4689-838E-CD3FD6F67958}"/>
    <cellStyle name="Millares 7 3 2 3 2 2 2 3" xfId="24438" xr:uid="{BCF0E209-E07B-4342-B658-1B0B781B096A}"/>
    <cellStyle name="Millares 7 3 2 3 2 2 3" xfId="12053" xr:uid="{F20C3F42-F066-484A-8704-8BAD852682E5}"/>
    <cellStyle name="Millares 7 3 2 3 2 2 3 2" xfId="28566" xr:uid="{795B924F-0063-4F6D-BCC9-17A443318FFE}"/>
    <cellStyle name="Millares 7 3 2 3 2 2 4" xfId="20310" xr:uid="{F20D8F82-C1BE-4EA8-A30F-A33D3AFEE2E4}"/>
    <cellStyle name="Millares 7 3 2 3 2 2 5" xfId="36824" xr:uid="{D4122E1E-00DC-44C3-B8C1-818B48F6A098}"/>
    <cellStyle name="Millares 7 3 2 3 2 3" xfId="5861" xr:uid="{FBA8F6C4-5FAF-47CA-BAE4-28CD84237A89}"/>
    <cellStyle name="Millares 7 3 2 3 2 3 2" xfId="14117" xr:uid="{EADA984E-5E0B-47DA-94A9-694834CAEDB8}"/>
    <cellStyle name="Millares 7 3 2 3 2 3 2 2" xfId="30630" xr:uid="{9BA0AF25-0DB2-4817-B5DA-373C4B224FF5}"/>
    <cellStyle name="Millares 7 3 2 3 2 3 3" xfId="22374" xr:uid="{9EE1B3C4-28DA-4FFA-B24D-F2502E97252B}"/>
    <cellStyle name="Millares 7 3 2 3 2 4" xfId="9989" xr:uid="{29D0DA1B-39BB-41D0-AF6D-2F50BE887BF1}"/>
    <cellStyle name="Millares 7 3 2 3 2 4 2" xfId="26502" xr:uid="{E5477642-A467-400A-AA8B-6F6CE2C83829}"/>
    <cellStyle name="Millares 7 3 2 3 2 5" xfId="18246" xr:uid="{50C58682-92E8-4DD9-914B-37E8B9A1F182}"/>
    <cellStyle name="Millares 7 3 2 3 2 6" xfId="34760" xr:uid="{67E10CED-5CF2-4A4D-90C1-473B64BDF88F}"/>
    <cellStyle name="Millares 7 3 2 3 3" xfId="2776" xr:uid="{A3E8E807-7C71-4FD6-A693-D68308A5D514}"/>
    <cellStyle name="Millares 7 3 2 3 3 2" xfId="6904" xr:uid="{FC0B2A18-9AF4-4C77-A543-E26A261D38CD}"/>
    <cellStyle name="Millares 7 3 2 3 3 2 2" xfId="15160" xr:uid="{071D3E44-87CF-46BA-83BF-030E7B976CF6}"/>
    <cellStyle name="Millares 7 3 2 3 3 2 2 2" xfId="31673" xr:uid="{8220B073-5096-47E5-87F0-CE04061D9542}"/>
    <cellStyle name="Millares 7 3 2 3 3 2 3" xfId="23417" xr:uid="{CA45C7DF-53A0-40EE-85C5-845716279AAA}"/>
    <cellStyle name="Millares 7 3 2 3 3 3" xfId="11032" xr:uid="{E19DAEA3-9706-40C6-B05C-1BDD41B87202}"/>
    <cellStyle name="Millares 7 3 2 3 3 3 2" xfId="27545" xr:uid="{43056DA3-E316-4B9A-B3B0-4FE0ADEE261B}"/>
    <cellStyle name="Millares 7 3 2 3 3 4" xfId="19289" xr:uid="{CE1541CB-3D1A-41A0-9736-458E5524CFD2}"/>
    <cellStyle name="Millares 7 3 2 3 3 5" xfId="35803" xr:uid="{3C499EC3-F30D-43CC-B208-C8D2C9DA4D96}"/>
    <cellStyle name="Millares 7 3 2 3 4" xfId="4840" xr:uid="{DD1CC438-4ECC-41A3-8687-E763421CA873}"/>
    <cellStyle name="Millares 7 3 2 3 4 2" xfId="13096" xr:uid="{80FE0A83-1781-47D2-8DED-E5EEFEAC62F8}"/>
    <cellStyle name="Millares 7 3 2 3 4 2 2" xfId="29609" xr:uid="{22E6F9AC-A0D7-4CA7-8F8C-32944AC9C080}"/>
    <cellStyle name="Millares 7 3 2 3 4 3" xfId="21353" xr:uid="{8CF860E3-11BC-4F33-BB8F-F0C78ABAE814}"/>
    <cellStyle name="Millares 7 3 2 3 5" xfId="8968" xr:uid="{84AF103F-9C59-4C84-9728-8979BE289677}"/>
    <cellStyle name="Millares 7 3 2 3 5 2" xfId="25481" xr:uid="{988E571B-C406-4641-B7F3-A89F3DF3DA2E}"/>
    <cellStyle name="Millares 7 3 2 3 6" xfId="17225" xr:uid="{5A66E4DE-1C84-4FF9-AA68-0451EFE2120E}"/>
    <cellStyle name="Millares 7 3 2 3 7" xfId="33739" xr:uid="{2DB9A1D8-2F79-4B9A-8758-84FF9EA495CD}"/>
    <cellStyle name="Millares 7 3 2 4" xfId="1230" xr:uid="{39913664-2759-491D-80A1-9CD6E27707FD}"/>
    <cellStyle name="Millares 7 3 2 4 2" xfId="3294" xr:uid="{81B65DB3-670B-42C0-84E9-3F6BFEBFBB3A}"/>
    <cellStyle name="Millares 7 3 2 4 2 2" xfId="7422" xr:uid="{297C2DAA-4F66-46B2-AD39-25A0D8C315F9}"/>
    <cellStyle name="Millares 7 3 2 4 2 2 2" xfId="15678" xr:uid="{C0DEBFD3-CC2D-46A3-A152-6BF2218ACA32}"/>
    <cellStyle name="Millares 7 3 2 4 2 2 2 2" xfId="32191" xr:uid="{812A6EEA-2CA9-4150-B012-6A47A3F1E4B5}"/>
    <cellStyle name="Millares 7 3 2 4 2 2 3" xfId="23935" xr:uid="{AFC9F146-1FA4-48D4-94C1-218054603686}"/>
    <cellStyle name="Millares 7 3 2 4 2 3" xfId="11550" xr:uid="{6CF2CF11-4871-4BDF-BE07-51AC354B6F10}"/>
    <cellStyle name="Millares 7 3 2 4 2 3 2" xfId="28063" xr:uid="{888D732E-118C-4CE4-B8EE-2DEA3572B97E}"/>
    <cellStyle name="Millares 7 3 2 4 2 4" xfId="19807" xr:uid="{EF6DA922-B297-446A-B4F1-EC4B22E06461}"/>
    <cellStyle name="Millares 7 3 2 4 2 5" xfId="36321" xr:uid="{E981A76B-91A0-40C1-AEB5-A4F4B80BEF4E}"/>
    <cellStyle name="Millares 7 3 2 4 3" xfId="5358" xr:uid="{EBB93E1D-5FC1-4038-A904-A615A0DD851A}"/>
    <cellStyle name="Millares 7 3 2 4 3 2" xfId="13614" xr:uid="{4D099104-8529-4C64-A900-1074CBCD4ECD}"/>
    <cellStyle name="Millares 7 3 2 4 3 2 2" xfId="30127" xr:uid="{3BC16888-B531-49C8-84A1-05FB8619D858}"/>
    <cellStyle name="Millares 7 3 2 4 3 3" xfId="21871" xr:uid="{74B348E8-6842-4B97-B390-FEB27DE57ABC}"/>
    <cellStyle name="Millares 7 3 2 4 4" xfId="9486" xr:uid="{A4A16994-FF64-4751-97E0-3E566D9C2B57}"/>
    <cellStyle name="Millares 7 3 2 4 4 2" xfId="25999" xr:uid="{40FD45ED-58B7-4517-9CA2-EC569F62BD05}"/>
    <cellStyle name="Millares 7 3 2 4 5" xfId="17743" xr:uid="{90D0455B-F4BD-462C-B403-C7712DC0C901}"/>
    <cellStyle name="Millares 7 3 2 4 6" xfId="34257" xr:uid="{9585C2F7-A9F0-462E-9254-75E301750EE3}"/>
    <cellStyle name="Millares 7 3 2 5" xfId="2273" xr:uid="{FE9E2568-8D98-4BBC-95A6-F0AA8AA68371}"/>
    <cellStyle name="Millares 7 3 2 5 2" xfId="6401" xr:uid="{424962A3-9EFF-4F34-AAC5-5B3E77CCB7A8}"/>
    <cellStyle name="Millares 7 3 2 5 2 2" xfId="14657" xr:uid="{40101FF6-1D41-46C7-B8E5-BD5FABFD012E}"/>
    <cellStyle name="Millares 7 3 2 5 2 2 2" xfId="31170" xr:uid="{6AF67C4E-FBAB-4531-811C-2A4B0B59EC03}"/>
    <cellStyle name="Millares 7 3 2 5 2 3" xfId="22914" xr:uid="{A741F0F7-0A0A-4689-95C8-9EC9AF9B9322}"/>
    <cellStyle name="Millares 7 3 2 5 3" xfId="10529" xr:uid="{D3121E6E-CF5F-429C-B63E-05E31DED7211}"/>
    <cellStyle name="Millares 7 3 2 5 3 2" xfId="27042" xr:uid="{11BFD060-02F0-4F44-97DD-24DD69812AEA}"/>
    <cellStyle name="Millares 7 3 2 5 4" xfId="18786" xr:uid="{82B8DA9F-9083-46AA-AA5A-3C09E74991BE}"/>
    <cellStyle name="Millares 7 3 2 5 5" xfId="35300" xr:uid="{EF747AF6-3056-42AD-8E12-F932C2DC67CC}"/>
    <cellStyle name="Millares 7 3 2 6" xfId="4337" xr:uid="{6A755908-E55F-449F-AFE4-636B0D5AB632}"/>
    <cellStyle name="Millares 7 3 2 6 2" xfId="12593" xr:uid="{B51B7887-32A2-45F8-AF29-EA7ED3E64E50}"/>
    <cellStyle name="Millares 7 3 2 6 2 2" xfId="29106" xr:uid="{42EE4570-D503-43C9-BB53-B191C6B52F50}"/>
    <cellStyle name="Millares 7 3 2 6 3" xfId="20850" xr:uid="{7F16F154-5353-4D69-86A2-D348B7044252}"/>
    <cellStyle name="Millares 7 3 2 7" xfId="8465" xr:uid="{29A31047-1A65-49D0-B1FC-90E057A7D056}"/>
    <cellStyle name="Millares 7 3 2 7 2" xfId="24978" xr:uid="{AECD95CB-5930-46F4-8747-702D6435A9F9}"/>
    <cellStyle name="Millares 7 3 2 8" xfId="16722" xr:uid="{AC08E0F7-27E6-4A71-8355-D875840056D9}"/>
    <cellStyle name="Millares 7 3 2 9" xfId="33236" xr:uid="{64FDEBF3-BF23-4B5A-9370-0C2BDF332A20}"/>
    <cellStyle name="Millares 7 3 3" xfId="333" xr:uid="{BBFFD753-118E-40CA-8100-7DE52C463470}"/>
    <cellStyle name="Millares 7 3 3 2" xfId="836" xr:uid="{27D4F0E9-E985-4120-95D7-6E7A8179EF9D}"/>
    <cellStyle name="Millares 7 3 3 2 2" xfId="1857" xr:uid="{9F694B6F-502C-4AEF-B340-EC5D47EF9312}"/>
    <cellStyle name="Millares 7 3 3 2 2 2" xfId="3921" xr:uid="{E2DD51B0-7489-4342-A414-C67E3CA6821A}"/>
    <cellStyle name="Millares 7 3 3 2 2 2 2" xfId="8049" xr:uid="{77F9B023-0EEC-4DC0-9E16-E3F502D715D6}"/>
    <cellStyle name="Millares 7 3 3 2 2 2 2 2" xfId="16305" xr:uid="{A9647A34-6035-468A-8022-522B09A70B8E}"/>
    <cellStyle name="Millares 7 3 3 2 2 2 2 2 2" xfId="32818" xr:uid="{72CE16C8-A79D-4645-9C66-9D461E474D5F}"/>
    <cellStyle name="Millares 7 3 3 2 2 2 2 3" xfId="24562" xr:uid="{E9C5F38F-4F5B-4F73-85E5-18C11E12BA6B}"/>
    <cellStyle name="Millares 7 3 3 2 2 2 3" xfId="12177" xr:uid="{177AAD93-293B-465C-8005-1E62D58EDA45}"/>
    <cellStyle name="Millares 7 3 3 2 2 2 3 2" xfId="28690" xr:uid="{6F744C5C-3BCB-4778-9210-D186EBC0FEE4}"/>
    <cellStyle name="Millares 7 3 3 2 2 2 4" xfId="20434" xr:uid="{C1DF0AEA-0F6E-42CC-9211-FE026A35DFB7}"/>
    <cellStyle name="Millares 7 3 3 2 2 2 5" xfId="36948" xr:uid="{91EED222-86FD-4616-9536-31E51BD57ED2}"/>
    <cellStyle name="Millares 7 3 3 2 2 3" xfId="5985" xr:uid="{AEB1B756-216D-4AD5-B80D-1E8FB6D6FCDF}"/>
    <cellStyle name="Millares 7 3 3 2 2 3 2" xfId="14241" xr:uid="{F7178D01-B773-4C6F-AC9F-1F2ACA983A1C}"/>
    <cellStyle name="Millares 7 3 3 2 2 3 2 2" xfId="30754" xr:uid="{C4CC14A4-7CBF-4B20-8F4C-583F8C70ECE6}"/>
    <cellStyle name="Millares 7 3 3 2 2 3 3" xfId="22498" xr:uid="{96FC1382-0DCC-484E-8580-A6053EDD56BD}"/>
    <cellStyle name="Millares 7 3 3 2 2 4" xfId="10113" xr:uid="{3BECB935-CC04-4BA7-83C1-A4E3CDE225EE}"/>
    <cellStyle name="Millares 7 3 3 2 2 4 2" xfId="26626" xr:uid="{8FBC5049-18DA-4B33-98D7-96A0F3807D3B}"/>
    <cellStyle name="Millares 7 3 3 2 2 5" xfId="18370" xr:uid="{2E963815-AE40-4849-AA7C-41D92785256C}"/>
    <cellStyle name="Millares 7 3 3 2 2 6" xfId="34884" xr:uid="{C4AAB0BB-29E5-4654-9A5E-5B156C06BFDB}"/>
    <cellStyle name="Millares 7 3 3 2 3" xfId="2900" xr:uid="{A978BEE6-9095-4CB0-8536-00D080949094}"/>
    <cellStyle name="Millares 7 3 3 2 3 2" xfId="7028" xr:uid="{D5A078FE-7CB3-4BDA-BFDB-99FB3EF9FD92}"/>
    <cellStyle name="Millares 7 3 3 2 3 2 2" xfId="15284" xr:uid="{2905D937-4DC0-4ABE-A0A3-F03B37F4FC25}"/>
    <cellStyle name="Millares 7 3 3 2 3 2 2 2" xfId="31797" xr:uid="{7C6CEBE3-2178-47FB-85D3-4C652F6D3492}"/>
    <cellStyle name="Millares 7 3 3 2 3 2 3" xfId="23541" xr:uid="{1AD968CE-9006-4C56-B2FA-179C12B09D0C}"/>
    <cellStyle name="Millares 7 3 3 2 3 3" xfId="11156" xr:uid="{58EC54DC-B2DB-4B26-B5D1-D0A8F6746792}"/>
    <cellStyle name="Millares 7 3 3 2 3 3 2" xfId="27669" xr:uid="{79A4B071-97C7-4A16-B98F-8FEB88A24E6E}"/>
    <cellStyle name="Millares 7 3 3 2 3 4" xfId="19413" xr:uid="{1C46F258-3F93-4F0B-BC1F-890B3159099B}"/>
    <cellStyle name="Millares 7 3 3 2 3 5" xfId="35927" xr:uid="{3A925339-7E98-441B-A9D7-B4029F5AC517}"/>
    <cellStyle name="Millares 7 3 3 2 4" xfId="4964" xr:uid="{FB468205-C5BC-46ED-967D-437D8B0831CC}"/>
    <cellStyle name="Millares 7 3 3 2 4 2" xfId="13220" xr:uid="{0573661F-49C3-4B14-BC8E-5007646CAD43}"/>
    <cellStyle name="Millares 7 3 3 2 4 2 2" xfId="29733" xr:uid="{AA568D7D-EF34-4E2F-BD5E-094014D83ECD}"/>
    <cellStyle name="Millares 7 3 3 2 4 3" xfId="21477" xr:uid="{A0A95692-ABB2-4DDB-8B50-1D32651433BE}"/>
    <cellStyle name="Millares 7 3 3 2 5" xfId="9092" xr:uid="{CD25B223-AD79-48FE-936B-DF14D627993D}"/>
    <cellStyle name="Millares 7 3 3 2 5 2" xfId="25605" xr:uid="{40825CF8-2088-43B9-9BA0-D02BB9895F00}"/>
    <cellStyle name="Millares 7 3 3 2 6" xfId="17349" xr:uid="{3C022F0E-043E-409A-80DC-77FE24A261FA}"/>
    <cellStyle name="Millares 7 3 3 2 7" xfId="33863" xr:uid="{5CBA9149-C3A7-4822-B999-809B1DC56F1C}"/>
    <cellStyle name="Millares 7 3 3 3" xfId="1354" xr:uid="{427327DD-2CCA-434A-9708-B4060AA0B823}"/>
    <cellStyle name="Millares 7 3 3 3 2" xfId="3418" xr:uid="{59F70209-74AF-4332-A3B9-FF2DC7111828}"/>
    <cellStyle name="Millares 7 3 3 3 2 2" xfId="7546" xr:uid="{4B29E9FA-EC31-4ED8-8DF4-920C476754D2}"/>
    <cellStyle name="Millares 7 3 3 3 2 2 2" xfId="15802" xr:uid="{264EDAD3-72AA-4D11-9CA1-C245992D2DA9}"/>
    <cellStyle name="Millares 7 3 3 3 2 2 2 2" xfId="32315" xr:uid="{D6195702-F484-4E32-9926-2B946341BBFE}"/>
    <cellStyle name="Millares 7 3 3 3 2 2 3" xfId="24059" xr:uid="{D8A06B9B-F161-4787-825B-767D9F2A7352}"/>
    <cellStyle name="Millares 7 3 3 3 2 3" xfId="11674" xr:uid="{6F0DF970-BA81-478C-91D4-72EE2E4EF8DD}"/>
    <cellStyle name="Millares 7 3 3 3 2 3 2" xfId="28187" xr:uid="{4C12E2B2-BD60-4642-AF03-D638BA968E35}"/>
    <cellStyle name="Millares 7 3 3 3 2 4" xfId="19931" xr:uid="{45F3F30C-A2FB-49EF-A346-411F1EE3A6D3}"/>
    <cellStyle name="Millares 7 3 3 3 2 5" xfId="36445" xr:uid="{B51D1BAE-88E6-4C68-AF04-9B79A248DC34}"/>
    <cellStyle name="Millares 7 3 3 3 3" xfId="5482" xr:uid="{FBCD5264-206E-4934-9441-2AB5B24F0617}"/>
    <cellStyle name="Millares 7 3 3 3 3 2" xfId="13738" xr:uid="{3FA433BC-4C88-4160-92DF-38D917FEB244}"/>
    <cellStyle name="Millares 7 3 3 3 3 2 2" xfId="30251" xr:uid="{79512E4E-9D13-48D3-951F-CFE645947B0D}"/>
    <cellStyle name="Millares 7 3 3 3 3 3" xfId="21995" xr:uid="{F429AC8E-827F-49DA-A51C-051BE1FFB35F}"/>
    <cellStyle name="Millares 7 3 3 3 4" xfId="9610" xr:uid="{1C176330-0759-4E7B-AC1A-E128F56B8537}"/>
    <cellStyle name="Millares 7 3 3 3 4 2" xfId="26123" xr:uid="{E0AE60EF-B984-412B-A7C4-11B625C52F2F}"/>
    <cellStyle name="Millares 7 3 3 3 5" xfId="17867" xr:uid="{8770097D-DAD1-465B-A3D7-D5E2D4D67B1C}"/>
    <cellStyle name="Millares 7 3 3 3 6" xfId="34381" xr:uid="{DB86F600-1678-4307-ACA9-D3E14858265A}"/>
    <cellStyle name="Millares 7 3 3 4" xfId="2397" xr:uid="{456A4304-F783-4196-A7DF-BF2389ADCA84}"/>
    <cellStyle name="Millares 7 3 3 4 2" xfId="6525" xr:uid="{EBFCE4B8-AE46-409B-A130-AD48AEC1D0D9}"/>
    <cellStyle name="Millares 7 3 3 4 2 2" xfId="14781" xr:uid="{F0081F95-5827-4280-A571-9A358F943DCC}"/>
    <cellStyle name="Millares 7 3 3 4 2 2 2" xfId="31294" xr:uid="{3EA14743-7983-42F5-85F5-E139F03FF568}"/>
    <cellStyle name="Millares 7 3 3 4 2 3" xfId="23038" xr:uid="{5476BA6D-F1F2-4D8C-BA9F-23679DF97322}"/>
    <cellStyle name="Millares 7 3 3 4 3" xfId="10653" xr:uid="{BF3C2D35-21AC-48B5-A7FB-C2122615F49A}"/>
    <cellStyle name="Millares 7 3 3 4 3 2" xfId="27166" xr:uid="{C581758E-AE07-442F-951D-66B6D5133909}"/>
    <cellStyle name="Millares 7 3 3 4 4" xfId="18910" xr:uid="{E5C033A9-CA75-42E7-B9A4-0927508DA9AC}"/>
    <cellStyle name="Millares 7 3 3 4 5" xfId="35424" xr:uid="{AF7A1599-E989-40FC-B529-690FDF089202}"/>
    <cellStyle name="Millares 7 3 3 5" xfId="4461" xr:uid="{BA0661B2-139F-4A84-B324-A657CF4055A1}"/>
    <cellStyle name="Millares 7 3 3 5 2" xfId="12717" xr:uid="{FF83F47E-1C5D-41FE-88E9-21F2048EA912}"/>
    <cellStyle name="Millares 7 3 3 5 2 2" xfId="29230" xr:uid="{4131469D-8DB9-4920-9210-2DB221BC2973}"/>
    <cellStyle name="Millares 7 3 3 5 3" xfId="20974" xr:uid="{A1DB8A56-56FB-4CC1-BA85-E82F152EB673}"/>
    <cellStyle name="Millares 7 3 3 6" xfId="8589" xr:uid="{7C9BDC12-7B87-495A-9CB0-D623954D93B5}"/>
    <cellStyle name="Millares 7 3 3 6 2" xfId="25102" xr:uid="{B4F13B61-BD62-4F67-A990-C39CAD5A00BF}"/>
    <cellStyle name="Millares 7 3 3 7" xfId="16846" xr:uid="{541ADE62-597B-40A8-BB8D-2BF7C389D3DA}"/>
    <cellStyle name="Millares 7 3 3 8" xfId="33360" xr:uid="{99D68363-2D3A-4552-8E03-4D2EDE6442E0}"/>
    <cellStyle name="Millares 7 3 4" xfId="588" xr:uid="{1193860B-14D4-4EB5-ACCE-E27272850B0C}"/>
    <cellStyle name="Millares 7 3 4 2" xfId="1609" xr:uid="{6E9EEF92-C410-42FA-B9E6-0ACA1FFBC186}"/>
    <cellStyle name="Millares 7 3 4 2 2" xfId="3673" xr:uid="{34D7ABAC-7273-4BC7-94C1-E2DA5476B5B2}"/>
    <cellStyle name="Millares 7 3 4 2 2 2" xfId="7801" xr:uid="{B83F0BD9-8F9A-4A64-9617-862307B546AC}"/>
    <cellStyle name="Millares 7 3 4 2 2 2 2" xfId="16057" xr:uid="{425C25D8-E7D7-45A8-B92B-22EA2AF945D2}"/>
    <cellStyle name="Millares 7 3 4 2 2 2 2 2" xfId="32570" xr:uid="{E9B007EC-D662-4539-831B-B34642AD263D}"/>
    <cellStyle name="Millares 7 3 4 2 2 2 3" xfId="24314" xr:uid="{8FC26F01-8D59-44CC-9C31-2F2F752F491C}"/>
    <cellStyle name="Millares 7 3 4 2 2 3" xfId="11929" xr:uid="{71652F57-EDCB-414C-A774-20BBAB9A3BA0}"/>
    <cellStyle name="Millares 7 3 4 2 2 3 2" xfId="28442" xr:uid="{C7312960-96AC-4F93-9AE2-C3165D1BDD74}"/>
    <cellStyle name="Millares 7 3 4 2 2 4" xfId="20186" xr:uid="{67BD3453-DBF6-4B72-B781-BBDA7EED5787}"/>
    <cellStyle name="Millares 7 3 4 2 2 5" xfId="36700" xr:uid="{ECDF3637-207D-4657-AE92-8545D63207DD}"/>
    <cellStyle name="Millares 7 3 4 2 3" xfId="5737" xr:uid="{D37A3330-A9F3-4A34-939A-1C25D8CD12C0}"/>
    <cellStyle name="Millares 7 3 4 2 3 2" xfId="13993" xr:uid="{5125C70E-E1DF-4256-A186-7A8F179C9E5E}"/>
    <cellStyle name="Millares 7 3 4 2 3 2 2" xfId="30506" xr:uid="{0A4E2694-30D9-4525-BEC9-99421B7F9D98}"/>
    <cellStyle name="Millares 7 3 4 2 3 3" xfId="22250" xr:uid="{8ED10CE0-AF33-480F-88C4-4839EB7F561B}"/>
    <cellStyle name="Millares 7 3 4 2 4" xfId="9865" xr:uid="{BD43E058-B030-4643-A404-7ECD43B07AE2}"/>
    <cellStyle name="Millares 7 3 4 2 4 2" xfId="26378" xr:uid="{24C70903-A165-4C6F-9FA9-20D76996D3B1}"/>
    <cellStyle name="Millares 7 3 4 2 5" xfId="18122" xr:uid="{6321B6D1-43BF-467E-91E2-761ED43032BD}"/>
    <cellStyle name="Millares 7 3 4 2 6" xfId="34636" xr:uid="{904E16B3-0691-4EB9-A447-B082AAC6411C}"/>
    <cellStyle name="Millares 7 3 4 3" xfId="2652" xr:uid="{D0D053FA-CB65-47AB-AC62-1CA8013C0332}"/>
    <cellStyle name="Millares 7 3 4 3 2" xfId="6780" xr:uid="{BBBB59F1-92F6-4389-B627-36EE999C6E43}"/>
    <cellStyle name="Millares 7 3 4 3 2 2" xfId="15036" xr:uid="{464805A6-2A55-45E7-AFFA-B0F2027E9AE6}"/>
    <cellStyle name="Millares 7 3 4 3 2 2 2" xfId="31549" xr:uid="{0AD0E5FE-5E89-40D2-B8F1-5406674BFFDC}"/>
    <cellStyle name="Millares 7 3 4 3 2 3" xfId="23293" xr:uid="{532B0B33-12AE-4400-910C-E103FB7211A7}"/>
    <cellStyle name="Millares 7 3 4 3 3" xfId="10908" xr:uid="{3CDA26CF-40F0-4EC0-91BA-F5B6BC85B887}"/>
    <cellStyle name="Millares 7 3 4 3 3 2" xfId="27421" xr:uid="{9346C0E1-86C0-469E-8554-D72D5FEC4306}"/>
    <cellStyle name="Millares 7 3 4 3 4" xfId="19165" xr:uid="{C4B86AB2-389A-475A-B834-235F18A32B12}"/>
    <cellStyle name="Millares 7 3 4 3 5" xfId="35679" xr:uid="{B2F97A14-DFE5-4D23-B6AB-78A865F57CA0}"/>
    <cellStyle name="Millares 7 3 4 4" xfId="4716" xr:uid="{8B77DA4E-6A1B-445E-A76A-7F9EB203398A}"/>
    <cellStyle name="Millares 7 3 4 4 2" xfId="12972" xr:uid="{8E08B8EA-B753-4DB5-B2C7-A304F4B8B3F1}"/>
    <cellStyle name="Millares 7 3 4 4 2 2" xfId="29485" xr:uid="{E5B71879-EB06-422C-8606-E8B78062892C}"/>
    <cellStyle name="Millares 7 3 4 4 3" xfId="21229" xr:uid="{9F63AA3D-19DD-4214-B355-113EBC6F72F2}"/>
    <cellStyle name="Millares 7 3 4 5" xfId="8844" xr:uid="{66ABD0E4-97DB-43DF-AC15-B9F08A2AACB1}"/>
    <cellStyle name="Millares 7 3 4 5 2" xfId="25357" xr:uid="{240B4F3D-4B98-4478-9186-0A93B7EA4AC9}"/>
    <cellStyle name="Millares 7 3 4 6" xfId="17101" xr:uid="{05B423E3-0040-4B10-B1B6-398628EA6EDD}"/>
    <cellStyle name="Millares 7 3 4 7" xfId="33615" xr:uid="{07FFC2B1-F9AD-4F28-8AD6-1DBE4E018819}"/>
    <cellStyle name="Millares 7 3 5" xfId="1106" xr:uid="{9C27C9E7-8D5D-4A5C-9A6F-AC7A52FFAAA8}"/>
    <cellStyle name="Millares 7 3 5 2" xfId="3170" xr:uid="{00099949-11E3-4BD1-AF7B-168FF0785389}"/>
    <cellStyle name="Millares 7 3 5 2 2" xfId="7298" xr:uid="{420575BE-99E1-412E-8DEA-1CDDF77F69D4}"/>
    <cellStyle name="Millares 7 3 5 2 2 2" xfId="15554" xr:uid="{53504860-8BE0-49B6-8667-3791C3DDCB7F}"/>
    <cellStyle name="Millares 7 3 5 2 2 2 2" xfId="32067" xr:uid="{9AFD0358-3D9E-46DC-A86A-17E2ACF0CBCC}"/>
    <cellStyle name="Millares 7 3 5 2 2 3" xfId="23811" xr:uid="{68B40C4E-DDE1-441D-A4AD-F5CFD82F8624}"/>
    <cellStyle name="Millares 7 3 5 2 3" xfId="11426" xr:uid="{DB9C7804-4149-486E-B94A-F3DB2186786F}"/>
    <cellStyle name="Millares 7 3 5 2 3 2" xfId="27939" xr:uid="{9A0E185B-A8EF-4ADC-8373-CF23C06E303E}"/>
    <cellStyle name="Millares 7 3 5 2 4" xfId="19683" xr:uid="{DA3568F1-B69C-4240-B851-D16101E461D5}"/>
    <cellStyle name="Millares 7 3 5 2 5" xfId="36197" xr:uid="{7EAAA216-CA8B-4F35-AB71-7684A9BB3649}"/>
    <cellStyle name="Millares 7 3 5 3" xfId="5234" xr:uid="{24F0534F-780B-4ECB-8B12-FD4666620836}"/>
    <cellStyle name="Millares 7 3 5 3 2" xfId="13490" xr:uid="{2E0293F0-5A40-4C87-AE22-9413527E3416}"/>
    <cellStyle name="Millares 7 3 5 3 2 2" xfId="30003" xr:uid="{EB795E75-1501-4756-A024-31C25890C1EA}"/>
    <cellStyle name="Millares 7 3 5 3 3" xfId="21747" xr:uid="{52C8ED38-5DB5-4FA0-B9CC-0A5E0FADC63D}"/>
    <cellStyle name="Millares 7 3 5 4" xfId="9362" xr:uid="{35A0CAA2-39E7-4ADE-9FCA-831469D8669A}"/>
    <cellStyle name="Millares 7 3 5 4 2" xfId="25875" xr:uid="{3589A13D-E5F7-4D2F-AEC7-F2785921387D}"/>
    <cellStyle name="Millares 7 3 5 5" xfId="17619" xr:uid="{18E41F46-15E0-4582-9893-1E8483A11182}"/>
    <cellStyle name="Millares 7 3 5 6" xfId="34133" xr:uid="{6BC663DC-0CA7-4FE6-A63F-74280E19CE65}"/>
    <cellStyle name="Millares 7 3 6" xfId="2149" xr:uid="{1A2B2A2C-CFB9-4298-BC78-86EF4BE5BF26}"/>
    <cellStyle name="Millares 7 3 6 2" xfId="6277" xr:uid="{721E11D6-0050-4BF6-A057-5BD0EC7FE738}"/>
    <cellStyle name="Millares 7 3 6 2 2" xfId="14533" xr:uid="{402934AB-73F6-483C-AC3D-9C8ADC80DDBE}"/>
    <cellStyle name="Millares 7 3 6 2 2 2" xfId="31046" xr:uid="{B2B7C129-A28C-4A09-A20B-A8E006F6D8E1}"/>
    <cellStyle name="Millares 7 3 6 2 3" xfId="22790" xr:uid="{473C5260-3428-47FE-B5E2-A9801E3ACE59}"/>
    <cellStyle name="Millares 7 3 6 3" xfId="10405" xr:uid="{809357CE-869E-49D5-B9F6-FD87DC3A6822}"/>
    <cellStyle name="Millares 7 3 6 3 2" xfId="26918" xr:uid="{362F6351-7A47-4187-B6C3-22E749337162}"/>
    <cellStyle name="Millares 7 3 6 4" xfId="18662" xr:uid="{6A3E0099-04F8-47E4-850F-F595AD251BD4}"/>
    <cellStyle name="Millares 7 3 6 5" xfId="35176" xr:uid="{EC24160F-BAEE-47BB-ABD8-02018977F813}"/>
    <cellStyle name="Millares 7 3 7" xfId="4213" xr:uid="{81B87AAB-916D-451D-AEF5-EB7F21CAAA1C}"/>
    <cellStyle name="Millares 7 3 7 2" xfId="12469" xr:uid="{F29C5BD0-1F4B-4453-B1B1-968EB39AB016}"/>
    <cellStyle name="Millares 7 3 7 2 2" xfId="28982" xr:uid="{6AFA033E-2FAC-4099-A32D-67FBF2BBA029}"/>
    <cellStyle name="Millares 7 3 7 3" xfId="20726" xr:uid="{93403D25-18B5-497D-A517-3DCE39F630CB}"/>
    <cellStyle name="Millares 7 3 8" xfId="8341" xr:uid="{EB78C74C-9BF2-43A1-AB5C-8A45F56B7BFC}"/>
    <cellStyle name="Millares 7 3 8 2" xfId="24854" xr:uid="{FF7F1D24-EA93-413D-8A45-9316EAC9CBDA}"/>
    <cellStyle name="Millares 7 3 9" xfId="16598" xr:uid="{00A71D82-E0FC-4C02-965A-D2C549D6BAD9}"/>
    <cellStyle name="Millares 7 4" xfId="147" xr:uid="{C052246D-8F71-4CA8-90C4-603010E9D074}"/>
    <cellStyle name="Millares 7 4 2" xfId="395" xr:uid="{150D6AAD-FB92-475B-8342-A4D5652E895A}"/>
    <cellStyle name="Millares 7 4 2 2" xfId="898" xr:uid="{0464BD31-9017-4CBB-B26C-39145149DCB5}"/>
    <cellStyle name="Millares 7 4 2 2 2" xfId="1919" xr:uid="{D6D8E494-BB26-4F95-8A69-8C50B3D9EFB0}"/>
    <cellStyle name="Millares 7 4 2 2 2 2" xfId="3983" xr:uid="{DBCA6764-76EE-4D2D-B2FD-26888657E065}"/>
    <cellStyle name="Millares 7 4 2 2 2 2 2" xfId="8111" xr:uid="{3C5DC759-245D-495F-8001-837333DFC91C}"/>
    <cellStyle name="Millares 7 4 2 2 2 2 2 2" xfId="16367" xr:uid="{9A079EF6-8BC0-4BD8-8839-9FB95F3B4C97}"/>
    <cellStyle name="Millares 7 4 2 2 2 2 2 2 2" xfId="32880" xr:uid="{22753ECA-5130-4590-8DC2-F5C60AF30405}"/>
    <cellStyle name="Millares 7 4 2 2 2 2 2 3" xfId="24624" xr:uid="{4EBE6681-D570-41E5-9BAD-35904AA8CF1B}"/>
    <cellStyle name="Millares 7 4 2 2 2 2 3" xfId="12239" xr:uid="{B3A0FBA4-49F2-4BEA-990D-7B2ADAB93D6E}"/>
    <cellStyle name="Millares 7 4 2 2 2 2 3 2" xfId="28752" xr:uid="{BD561BE6-184F-4F0F-971B-F85B2AE7FE3E}"/>
    <cellStyle name="Millares 7 4 2 2 2 2 4" xfId="20496" xr:uid="{5B477BF8-D8EC-4F56-A1BC-93173E5AE350}"/>
    <cellStyle name="Millares 7 4 2 2 2 2 5" xfId="37010" xr:uid="{CEC5FCF2-5101-4066-BA89-7F45A19CEE82}"/>
    <cellStyle name="Millares 7 4 2 2 2 3" xfId="6047" xr:uid="{A6F544EA-479E-4675-AAE1-70B17364ADF4}"/>
    <cellStyle name="Millares 7 4 2 2 2 3 2" xfId="14303" xr:uid="{349F777E-523D-4440-A123-05C2B5445639}"/>
    <cellStyle name="Millares 7 4 2 2 2 3 2 2" xfId="30816" xr:uid="{967ABD51-8386-449C-96F6-230A2EC91A37}"/>
    <cellStyle name="Millares 7 4 2 2 2 3 3" xfId="22560" xr:uid="{5DA0DF17-3CD5-4492-A05E-D31E55B45B57}"/>
    <cellStyle name="Millares 7 4 2 2 2 4" xfId="10175" xr:uid="{88250890-1AED-402B-823C-51C02250698D}"/>
    <cellStyle name="Millares 7 4 2 2 2 4 2" xfId="26688" xr:uid="{81468F4F-05D5-4A19-88E0-C926901CEF55}"/>
    <cellStyle name="Millares 7 4 2 2 2 5" xfId="18432" xr:uid="{8DACEE99-39AA-4A7A-9D6A-DA8BEA49C17D}"/>
    <cellStyle name="Millares 7 4 2 2 2 6" xfId="34946" xr:uid="{9C5DD5D7-CCAA-43B5-BA74-E14FC9B0381C}"/>
    <cellStyle name="Millares 7 4 2 2 3" xfId="2962" xr:uid="{CF626274-5325-46C8-B933-4B564BDCE48D}"/>
    <cellStyle name="Millares 7 4 2 2 3 2" xfId="7090" xr:uid="{8E97D7DF-3779-4592-9F17-083D5539851A}"/>
    <cellStyle name="Millares 7 4 2 2 3 2 2" xfId="15346" xr:uid="{E7E52E4C-BD70-4C74-9B72-DD420B82016F}"/>
    <cellStyle name="Millares 7 4 2 2 3 2 2 2" xfId="31859" xr:uid="{95CD563E-35DD-4734-8A8D-C8DBCD011E50}"/>
    <cellStyle name="Millares 7 4 2 2 3 2 3" xfId="23603" xr:uid="{FC7F8E60-F5DD-4ED5-8632-602C3AD68FA2}"/>
    <cellStyle name="Millares 7 4 2 2 3 3" xfId="11218" xr:uid="{281E1D82-4C5F-47A1-AAE2-33A052CBAF7B}"/>
    <cellStyle name="Millares 7 4 2 2 3 3 2" xfId="27731" xr:uid="{9A1FD508-6C40-401F-8E1C-0D32275C64EB}"/>
    <cellStyle name="Millares 7 4 2 2 3 4" xfId="19475" xr:uid="{444E07F6-54E2-4931-8449-DE70DE18FBEF}"/>
    <cellStyle name="Millares 7 4 2 2 3 5" xfId="35989" xr:uid="{B6E7E965-40CF-4716-A6D5-21905DA27E4F}"/>
    <cellStyle name="Millares 7 4 2 2 4" xfId="5026" xr:uid="{EABA0DC0-930B-4AF2-B60C-57006547223C}"/>
    <cellStyle name="Millares 7 4 2 2 4 2" xfId="13282" xr:uid="{117419A4-0B4A-408D-97E5-AEE89E73EBDF}"/>
    <cellStyle name="Millares 7 4 2 2 4 2 2" xfId="29795" xr:uid="{276123D6-8C0E-4273-97CC-9FFEE66AD0DA}"/>
    <cellStyle name="Millares 7 4 2 2 4 3" xfId="21539" xr:uid="{4E5B8FC1-F176-4F67-A2E2-6970E3CD1E9F}"/>
    <cellStyle name="Millares 7 4 2 2 5" xfId="9154" xr:uid="{31028DB3-49C0-444E-9418-2D33BFCE2F8D}"/>
    <cellStyle name="Millares 7 4 2 2 5 2" xfId="25667" xr:uid="{25281AA3-2566-445F-BCA6-65C52061C1BD}"/>
    <cellStyle name="Millares 7 4 2 2 6" xfId="17411" xr:uid="{2ED25182-865B-4F8A-ACF4-E7BF7110417C}"/>
    <cellStyle name="Millares 7 4 2 2 7" xfId="33925" xr:uid="{E9F4B4F8-7E18-4135-A01A-0280A0EF1938}"/>
    <cellStyle name="Millares 7 4 2 3" xfId="1416" xr:uid="{7CF6FDA9-6DF2-4000-AFE0-8AE3B0FBB498}"/>
    <cellStyle name="Millares 7 4 2 3 2" xfId="3480" xr:uid="{16A7D706-DFB2-4EC1-A7EC-6B6BB0127660}"/>
    <cellStyle name="Millares 7 4 2 3 2 2" xfId="7608" xr:uid="{A6CB45B7-B033-4D5B-98C3-9C0A2207EC3C}"/>
    <cellStyle name="Millares 7 4 2 3 2 2 2" xfId="15864" xr:uid="{2E7ED27C-17D7-46F9-B626-E858231A1563}"/>
    <cellStyle name="Millares 7 4 2 3 2 2 2 2" xfId="32377" xr:uid="{7D4915E9-CF7E-4486-B19A-B26B8AFF5D7B}"/>
    <cellStyle name="Millares 7 4 2 3 2 2 3" xfId="24121" xr:uid="{7D794D01-9890-4622-BBB5-C97A9C99DDA7}"/>
    <cellStyle name="Millares 7 4 2 3 2 3" xfId="11736" xr:uid="{118EFC86-0E90-431B-9303-84641EBBB3AE}"/>
    <cellStyle name="Millares 7 4 2 3 2 3 2" xfId="28249" xr:uid="{244E95BF-D749-4515-BB01-2CF8AC73C433}"/>
    <cellStyle name="Millares 7 4 2 3 2 4" xfId="19993" xr:uid="{66EA2B4D-38F2-4F0F-BE08-92CA99FDCEA0}"/>
    <cellStyle name="Millares 7 4 2 3 2 5" xfId="36507" xr:uid="{5D71BD32-EC67-4C0E-85B9-8E33E6AD401E}"/>
    <cellStyle name="Millares 7 4 2 3 3" xfId="5544" xr:uid="{3917268C-5D5E-4AEB-AA5A-AE7E6AA5A446}"/>
    <cellStyle name="Millares 7 4 2 3 3 2" xfId="13800" xr:uid="{3290F646-6AA6-4170-A402-F68B0A5BC7B3}"/>
    <cellStyle name="Millares 7 4 2 3 3 2 2" xfId="30313" xr:uid="{3E117DAA-652A-43E1-B033-310587A7F0A6}"/>
    <cellStyle name="Millares 7 4 2 3 3 3" xfId="22057" xr:uid="{BC7D9B36-79E7-44EA-9D14-92D3358FC7AC}"/>
    <cellStyle name="Millares 7 4 2 3 4" xfId="9672" xr:uid="{73494E00-12D1-4E6B-BEDA-BFF7D6A7CF07}"/>
    <cellStyle name="Millares 7 4 2 3 4 2" xfId="26185" xr:uid="{75B1CAEE-86D8-4062-B98C-D7C48B457A2F}"/>
    <cellStyle name="Millares 7 4 2 3 5" xfId="17929" xr:uid="{500BA4F0-E93D-412A-9C62-621EA504B61F}"/>
    <cellStyle name="Millares 7 4 2 3 6" xfId="34443" xr:uid="{D99D9B53-5D2F-445C-957D-5818D736F6EF}"/>
    <cellStyle name="Millares 7 4 2 4" xfId="2459" xr:uid="{C0EE5D81-2C0D-4A06-8992-9E4D20FBBA51}"/>
    <cellStyle name="Millares 7 4 2 4 2" xfId="6587" xr:uid="{4AA188AA-B27C-4B85-9FB7-4C748B356583}"/>
    <cellStyle name="Millares 7 4 2 4 2 2" xfId="14843" xr:uid="{959420C4-CB35-4696-86DD-94D0CB510442}"/>
    <cellStyle name="Millares 7 4 2 4 2 2 2" xfId="31356" xr:uid="{452A899A-725E-4901-85EF-1088E2E6C9EE}"/>
    <cellStyle name="Millares 7 4 2 4 2 3" xfId="23100" xr:uid="{01D20268-9DA2-4613-AADB-C89D5BBDA760}"/>
    <cellStyle name="Millares 7 4 2 4 3" xfId="10715" xr:uid="{425FD5CF-6A16-4DC9-9DA7-7803326D22C7}"/>
    <cellStyle name="Millares 7 4 2 4 3 2" xfId="27228" xr:uid="{42D5B43F-9F6A-4A47-899D-CD71FE6B872E}"/>
    <cellStyle name="Millares 7 4 2 4 4" xfId="18972" xr:uid="{A29BDCAB-AB4B-42E2-A3A3-496CB4B99D13}"/>
    <cellStyle name="Millares 7 4 2 4 5" xfId="35486" xr:uid="{CD9C05B2-CA20-4C1B-B4E3-4A95DF6CE35F}"/>
    <cellStyle name="Millares 7 4 2 5" xfId="4523" xr:uid="{2F8764DE-5B70-4D00-89CE-4B5D36E153B0}"/>
    <cellStyle name="Millares 7 4 2 5 2" xfId="12779" xr:uid="{27564799-EBF3-4EB4-AD29-A38DDEC06970}"/>
    <cellStyle name="Millares 7 4 2 5 2 2" xfId="29292" xr:uid="{EDAECA66-B28C-42C5-A780-ACB2A4874908}"/>
    <cellStyle name="Millares 7 4 2 5 3" xfId="21036" xr:uid="{4221A17E-3705-4C35-94C2-96CD046F9DD8}"/>
    <cellStyle name="Millares 7 4 2 6" xfId="8651" xr:uid="{EEA57296-AFA2-4024-AA69-0385D66A864C}"/>
    <cellStyle name="Millares 7 4 2 6 2" xfId="25164" xr:uid="{91A87035-C0DA-4176-97D4-37D2B218B4B0}"/>
    <cellStyle name="Millares 7 4 2 7" xfId="16908" xr:uid="{FE2CDBF7-0479-4BE8-9151-44B6ECFC328D}"/>
    <cellStyle name="Millares 7 4 2 8" xfId="33422" xr:uid="{34CBD1EB-5637-4858-B388-CAD459E617C8}"/>
    <cellStyle name="Millares 7 4 3" xfId="650" xr:uid="{6225B67F-EA6C-46CA-ADB5-3EE91EA5A3CE}"/>
    <cellStyle name="Millares 7 4 3 2" xfId="1671" xr:uid="{5951E533-E7A8-45B4-A04E-19F48CAC0BD2}"/>
    <cellStyle name="Millares 7 4 3 2 2" xfId="3735" xr:uid="{EDE2FF8B-D690-450A-AC2C-92EC8AC44E20}"/>
    <cellStyle name="Millares 7 4 3 2 2 2" xfId="7863" xr:uid="{2DB33C64-7955-4CE8-AC14-47DDEEFDE0B4}"/>
    <cellStyle name="Millares 7 4 3 2 2 2 2" xfId="16119" xr:uid="{A926122D-D11C-410A-A88A-E3DD9AD23157}"/>
    <cellStyle name="Millares 7 4 3 2 2 2 2 2" xfId="32632" xr:uid="{01E5C619-6380-4847-8256-68DA04A35F0E}"/>
    <cellStyle name="Millares 7 4 3 2 2 2 3" xfId="24376" xr:uid="{636BCB5C-E82B-469E-B098-C6C89078936F}"/>
    <cellStyle name="Millares 7 4 3 2 2 3" xfId="11991" xr:uid="{0AEB7D14-FD48-4285-A65D-B2DDA67ED50C}"/>
    <cellStyle name="Millares 7 4 3 2 2 3 2" xfId="28504" xr:uid="{FD27CBE4-39B7-4CE5-9923-62CC4D96CC71}"/>
    <cellStyle name="Millares 7 4 3 2 2 4" xfId="20248" xr:uid="{C54537F6-10BE-45D1-88F8-5C56639541F3}"/>
    <cellStyle name="Millares 7 4 3 2 2 5" xfId="36762" xr:uid="{E652CC51-7325-457C-BF6E-BFE5B52E6FED}"/>
    <cellStyle name="Millares 7 4 3 2 3" xfId="5799" xr:uid="{552B3458-9130-4AA6-B6CB-30481E2C4BDE}"/>
    <cellStyle name="Millares 7 4 3 2 3 2" xfId="14055" xr:uid="{889860BF-5F9D-4B91-A743-68778FB26B4F}"/>
    <cellStyle name="Millares 7 4 3 2 3 2 2" xfId="30568" xr:uid="{94C6B587-F3D7-4E99-99BD-6F32D78E14AA}"/>
    <cellStyle name="Millares 7 4 3 2 3 3" xfId="22312" xr:uid="{7CC94524-30E5-4CBF-9BFB-EC2E7B3BF087}"/>
    <cellStyle name="Millares 7 4 3 2 4" xfId="9927" xr:uid="{17C74DCE-AE21-4EBD-893C-461F729EF352}"/>
    <cellStyle name="Millares 7 4 3 2 4 2" xfId="26440" xr:uid="{3519F9DF-9C91-4BAC-AF78-3BD3D16F03CC}"/>
    <cellStyle name="Millares 7 4 3 2 5" xfId="18184" xr:uid="{F859C5E6-5585-4CFD-A83E-BB51E58A7D2C}"/>
    <cellStyle name="Millares 7 4 3 2 6" xfId="34698" xr:uid="{90556982-8934-4A57-910F-13AB20759BD0}"/>
    <cellStyle name="Millares 7 4 3 3" xfId="2714" xr:uid="{99E861F6-1080-41E1-B234-4AD096669AC6}"/>
    <cellStyle name="Millares 7 4 3 3 2" xfId="6842" xr:uid="{B8BEC22A-670D-401B-9743-DF9000FD3940}"/>
    <cellStyle name="Millares 7 4 3 3 2 2" xfId="15098" xr:uid="{C9C840D1-8835-430F-81B2-904B0C2AC4E1}"/>
    <cellStyle name="Millares 7 4 3 3 2 2 2" xfId="31611" xr:uid="{5E09FACB-7ABF-4467-9B88-17D8C2E2783F}"/>
    <cellStyle name="Millares 7 4 3 3 2 3" xfId="23355" xr:uid="{C034AC7D-1C49-4AB9-BABF-F7B9C65049DA}"/>
    <cellStyle name="Millares 7 4 3 3 3" xfId="10970" xr:uid="{B0D8E327-9AEA-4FF1-B209-8C850AF426D4}"/>
    <cellStyle name="Millares 7 4 3 3 3 2" xfId="27483" xr:uid="{22EDADE0-BE16-4862-B2E3-ABD96338965A}"/>
    <cellStyle name="Millares 7 4 3 3 4" xfId="19227" xr:uid="{F170FE34-9A4E-4270-BBF1-B00FCA65F535}"/>
    <cellStyle name="Millares 7 4 3 3 5" xfId="35741" xr:uid="{E54EDAA2-5490-4D12-9A65-046936A03633}"/>
    <cellStyle name="Millares 7 4 3 4" xfId="4778" xr:uid="{BAD17AEB-BCEC-46AE-B423-11783CBA0121}"/>
    <cellStyle name="Millares 7 4 3 4 2" xfId="13034" xr:uid="{7704C5B6-389D-480F-9476-EC363B9C1086}"/>
    <cellStyle name="Millares 7 4 3 4 2 2" xfId="29547" xr:uid="{F17A308A-56A6-422C-8C03-1D334B807134}"/>
    <cellStyle name="Millares 7 4 3 4 3" xfId="21291" xr:uid="{1690C384-0191-4FA2-B73E-A31BC6DB3E7B}"/>
    <cellStyle name="Millares 7 4 3 5" xfId="8906" xr:uid="{5D40518A-A2F5-4733-BE8C-89950BDB7E4F}"/>
    <cellStyle name="Millares 7 4 3 5 2" xfId="25419" xr:uid="{3939521B-73D6-4630-80C9-6CFB50E62DE3}"/>
    <cellStyle name="Millares 7 4 3 6" xfId="17163" xr:uid="{E9D3A277-F071-429C-B292-3306111AC9BE}"/>
    <cellStyle name="Millares 7 4 3 7" xfId="33677" xr:uid="{89CBE365-3225-4305-A0D6-873246704A12}"/>
    <cellStyle name="Millares 7 4 4" xfId="1168" xr:uid="{138433FE-2354-4C0C-A547-C62E15F2DE33}"/>
    <cellStyle name="Millares 7 4 4 2" xfId="3232" xr:uid="{754E6564-C1AB-4D5B-A919-717036B0A887}"/>
    <cellStyle name="Millares 7 4 4 2 2" xfId="7360" xr:uid="{26CDD4DD-8A1C-4B1C-9334-FB07B01319D6}"/>
    <cellStyle name="Millares 7 4 4 2 2 2" xfId="15616" xr:uid="{080C20D0-2163-4A2E-B2AC-E4570496B853}"/>
    <cellStyle name="Millares 7 4 4 2 2 2 2" xfId="32129" xr:uid="{8E97B3F6-9746-4DBD-8A92-7A01CD9DD704}"/>
    <cellStyle name="Millares 7 4 4 2 2 3" xfId="23873" xr:uid="{8B8425B9-2DC7-46A8-AB06-03575BF509FE}"/>
    <cellStyle name="Millares 7 4 4 2 3" xfId="11488" xr:uid="{2C5679D7-6842-4798-B6AC-4E68B1CA1068}"/>
    <cellStyle name="Millares 7 4 4 2 3 2" xfId="28001" xr:uid="{FCB906D9-E773-4FB4-B889-91E712B6A283}"/>
    <cellStyle name="Millares 7 4 4 2 4" xfId="19745" xr:uid="{C20E63CC-7204-4849-BA05-BB599F826A6D}"/>
    <cellStyle name="Millares 7 4 4 2 5" xfId="36259" xr:uid="{51D71037-F8B1-4F13-A68E-00C95DDCA327}"/>
    <cellStyle name="Millares 7 4 4 3" xfId="5296" xr:uid="{24724B16-D0ED-4FCE-B536-224D9857B1C4}"/>
    <cellStyle name="Millares 7 4 4 3 2" xfId="13552" xr:uid="{EF70E351-5F76-4F73-BE73-6D4CEFB8E9F1}"/>
    <cellStyle name="Millares 7 4 4 3 2 2" xfId="30065" xr:uid="{59EE4DA6-75FA-4C83-98D9-9B472FD45485}"/>
    <cellStyle name="Millares 7 4 4 3 3" xfId="21809" xr:uid="{0C29758A-B619-4336-A710-B9BD1E094E08}"/>
    <cellStyle name="Millares 7 4 4 4" xfId="9424" xr:uid="{E63920B6-DFEA-4C7F-8BFB-9D6384C78ACB}"/>
    <cellStyle name="Millares 7 4 4 4 2" xfId="25937" xr:uid="{08C67B3F-4D57-436F-9DEC-4D254199369E}"/>
    <cellStyle name="Millares 7 4 4 5" xfId="17681" xr:uid="{2F4398CA-33A6-4180-A255-E268D1055745}"/>
    <cellStyle name="Millares 7 4 4 6" xfId="34195" xr:uid="{745DD9B0-E8AB-4B9E-9D90-56A3C653FFC1}"/>
    <cellStyle name="Millares 7 4 5" xfId="2211" xr:uid="{1E678E53-80F5-4247-AEEB-459643E08B35}"/>
    <cellStyle name="Millares 7 4 5 2" xfId="6339" xr:uid="{DEEF6C6D-2CA2-4226-B778-5FC11819ABED}"/>
    <cellStyle name="Millares 7 4 5 2 2" xfId="14595" xr:uid="{3A67612F-E793-44AD-B78E-38E77F5F28F4}"/>
    <cellStyle name="Millares 7 4 5 2 2 2" xfId="31108" xr:uid="{4F1C2FD8-3B7F-4069-8B74-6C8EA508DB6A}"/>
    <cellStyle name="Millares 7 4 5 2 3" xfId="22852" xr:uid="{DDADC01C-56DF-462F-811A-10AE6A543014}"/>
    <cellStyle name="Millares 7 4 5 3" xfId="10467" xr:uid="{FB09DE1E-6CBC-4090-85FD-E1E42AB696CA}"/>
    <cellStyle name="Millares 7 4 5 3 2" xfId="26980" xr:uid="{DB2E705B-556D-4E8C-B431-19C246518A84}"/>
    <cellStyle name="Millares 7 4 5 4" xfId="18724" xr:uid="{6B7F39A1-AB59-4302-838F-2DDF55DF5A4D}"/>
    <cellStyle name="Millares 7 4 5 5" xfId="35238" xr:uid="{0B5A0F3D-88D4-4058-BEB9-04EDC256E21A}"/>
    <cellStyle name="Millares 7 4 6" xfId="4275" xr:uid="{68ED3151-76CD-4CFF-8CBB-2E6F06121F01}"/>
    <cellStyle name="Millares 7 4 6 2" xfId="12531" xr:uid="{DCE1EBB4-EB32-4405-83FF-E6732F0E79D0}"/>
    <cellStyle name="Millares 7 4 6 2 2" xfId="29044" xr:uid="{07ACE780-06D0-4593-8AA2-CDC6A5A37145}"/>
    <cellStyle name="Millares 7 4 6 3" xfId="20788" xr:uid="{8FFE86AA-22C2-4883-BED6-A7CBD9BEB6A9}"/>
    <cellStyle name="Millares 7 4 7" xfId="8403" xr:uid="{9CE08423-E2F3-4683-8AB7-F3190A48E182}"/>
    <cellStyle name="Millares 7 4 7 2" xfId="24916" xr:uid="{2B44EC5B-8FDA-4058-87FA-9E1A34D4BB5A}"/>
    <cellStyle name="Millares 7 4 8" xfId="16660" xr:uid="{BF84312B-64D2-4C6F-9D49-6F9DFC7BD4D6}"/>
    <cellStyle name="Millares 7 4 9" xfId="33174" xr:uid="{30D44258-3A8C-4432-ABB3-FE83314F1201}"/>
    <cellStyle name="Millares 7 5" xfId="271" xr:uid="{DA4FECE2-B23F-4BB0-962B-C15873911A28}"/>
    <cellStyle name="Millares 7 5 2" xfId="774" xr:uid="{6FE7AB2D-5C3A-45E4-81CA-FAF311B2C6CC}"/>
    <cellStyle name="Millares 7 5 2 2" xfId="1795" xr:uid="{D852A5AA-1870-446A-A6F5-9189363BB3CD}"/>
    <cellStyle name="Millares 7 5 2 2 2" xfId="3859" xr:uid="{CE1FD989-CF01-42E3-9BCA-5603FAAC112A}"/>
    <cellStyle name="Millares 7 5 2 2 2 2" xfId="7987" xr:uid="{E1F12BA9-DADA-4E68-99B9-366651C407C9}"/>
    <cellStyle name="Millares 7 5 2 2 2 2 2" xfId="16243" xr:uid="{F6A037C7-0256-4B0A-BC4D-3D29F5C5470D}"/>
    <cellStyle name="Millares 7 5 2 2 2 2 2 2" xfId="32756" xr:uid="{0219F59F-D6E6-45E2-B019-2DE2334C227F}"/>
    <cellStyle name="Millares 7 5 2 2 2 2 3" xfId="24500" xr:uid="{298663EB-8A89-452D-9A09-80A5D9FDCACB}"/>
    <cellStyle name="Millares 7 5 2 2 2 3" xfId="12115" xr:uid="{ED193A36-A919-49B5-A727-5982FB5E77E5}"/>
    <cellStyle name="Millares 7 5 2 2 2 3 2" xfId="28628" xr:uid="{25BA1ADF-9DED-4817-9787-0AB8DADF2847}"/>
    <cellStyle name="Millares 7 5 2 2 2 4" xfId="20372" xr:uid="{4DA883D2-C34C-48B9-9389-6345B50EAB0D}"/>
    <cellStyle name="Millares 7 5 2 2 2 5" xfId="36886" xr:uid="{FE30CD54-26AB-4677-89C3-16460FC4002E}"/>
    <cellStyle name="Millares 7 5 2 2 3" xfId="5923" xr:uid="{9F5D61C3-4B26-4531-965A-1FC335A50419}"/>
    <cellStyle name="Millares 7 5 2 2 3 2" xfId="14179" xr:uid="{5237CE25-224A-4852-87C5-51C9D8F111A8}"/>
    <cellStyle name="Millares 7 5 2 2 3 2 2" xfId="30692" xr:uid="{FA3DDEBE-C46C-4372-931A-DC8C74A1F33E}"/>
    <cellStyle name="Millares 7 5 2 2 3 3" xfId="22436" xr:uid="{91CDB9DB-23D3-44ED-A2B0-9C2CBFA072D5}"/>
    <cellStyle name="Millares 7 5 2 2 4" xfId="10051" xr:uid="{82601598-643E-4A5D-9829-292B38A2A938}"/>
    <cellStyle name="Millares 7 5 2 2 4 2" xfId="26564" xr:uid="{9CD1CE09-DF7C-43F8-BFAD-F18C3C390006}"/>
    <cellStyle name="Millares 7 5 2 2 5" xfId="18308" xr:uid="{AE8E01D8-9C7A-412F-B612-868B9F3826CF}"/>
    <cellStyle name="Millares 7 5 2 2 6" xfId="34822" xr:uid="{191C6C40-0CB7-4CF5-8324-EF6277665928}"/>
    <cellStyle name="Millares 7 5 2 3" xfId="2838" xr:uid="{977112F0-C381-4AE4-99E7-B4ACD1DC4CC2}"/>
    <cellStyle name="Millares 7 5 2 3 2" xfId="6966" xr:uid="{D4C20284-778B-4A36-840E-B76179907AF1}"/>
    <cellStyle name="Millares 7 5 2 3 2 2" xfId="15222" xr:uid="{B0DB4F5C-19B4-4A43-88F9-72246B6F6C65}"/>
    <cellStyle name="Millares 7 5 2 3 2 2 2" xfId="31735" xr:uid="{AAACEE57-C1EF-41D6-9F7D-D12516A35BC1}"/>
    <cellStyle name="Millares 7 5 2 3 2 3" xfId="23479" xr:uid="{E63F7E97-DF4D-4113-BA02-20C8001A5B2E}"/>
    <cellStyle name="Millares 7 5 2 3 3" xfId="11094" xr:uid="{FFC4FC9C-399D-483F-9905-675411F0688F}"/>
    <cellStyle name="Millares 7 5 2 3 3 2" xfId="27607" xr:uid="{11DC2227-C378-446A-B3E0-AED6EDFD5B55}"/>
    <cellStyle name="Millares 7 5 2 3 4" xfId="19351" xr:uid="{8B816FDE-5FC5-4624-B4BE-1F90A48950AA}"/>
    <cellStyle name="Millares 7 5 2 3 5" xfId="35865" xr:uid="{F21DFA25-4B8F-4AD9-9B60-3F2AB5244C1F}"/>
    <cellStyle name="Millares 7 5 2 4" xfId="4902" xr:uid="{4B9A5449-813C-4BD1-B539-1CDF618A21CF}"/>
    <cellStyle name="Millares 7 5 2 4 2" xfId="13158" xr:uid="{28572CBF-6E62-430E-A522-D2B50305C9C2}"/>
    <cellStyle name="Millares 7 5 2 4 2 2" xfId="29671" xr:uid="{4179AA62-6C5E-4E91-B1E2-5542C728320E}"/>
    <cellStyle name="Millares 7 5 2 4 3" xfId="21415" xr:uid="{7AEB9EE9-DD2E-46E8-802B-ACD6470D5BAA}"/>
    <cellStyle name="Millares 7 5 2 5" xfId="9030" xr:uid="{34CE9F22-20BB-4FB6-BE45-DA36AC6C19CC}"/>
    <cellStyle name="Millares 7 5 2 5 2" xfId="25543" xr:uid="{B6AE822A-BDF0-4DE6-9169-9EB4E6B80E3B}"/>
    <cellStyle name="Millares 7 5 2 6" xfId="17287" xr:uid="{AD12934D-4C30-4482-BF19-B8B463E5591C}"/>
    <cellStyle name="Millares 7 5 2 7" xfId="33801" xr:uid="{D4B4F398-448F-4449-9759-6E4060911D67}"/>
    <cellStyle name="Millares 7 5 3" xfId="1292" xr:uid="{56AAF19A-A9DE-47D1-A8AD-B35958B9AB94}"/>
    <cellStyle name="Millares 7 5 3 2" xfId="3356" xr:uid="{20EEC700-8EB3-4F58-9EFE-F3FE2385FDE8}"/>
    <cellStyle name="Millares 7 5 3 2 2" xfId="7484" xr:uid="{39371749-ED1C-41E0-91C4-0169311CC826}"/>
    <cellStyle name="Millares 7 5 3 2 2 2" xfId="15740" xr:uid="{14C133D4-CF05-4C5D-959D-C5FDD638816E}"/>
    <cellStyle name="Millares 7 5 3 2 2 2 2" xfId="32253" xr:uid="{5A661AD8-7EDD-4D70-A7B5-A3E103ABF390}"/>
    <cellStyle name="Millares 7 5 3 2 2 3" xfId="23997" xr:uid="{8F3E5200-74F5-46A3-BF6D-9D2E44409C89}"/>
    <cellStyle name="Millares 7 5 3 2 3" xfId="11612" xr:uid="{5AB0723A-B660-436D-A80F-A7B2F9EBE615}"/>
    <cellStyle name="Millares 7 5 3 2 3 2" xfId="28125" xr:uid="{81E91824-756E-452B-B430-A4EC11C64352}"/>
    <cellStyle name="Millares 7 5 3 2 4" xfId="19869" xr:uid="{698BFA4B-2E7D-411F-8BE0-9C09641EB270}"/>
    <cellStyle name="Millares 7 5 3 2 5" xfId="36383" xr:uid="{E58114EA-DF72-4C54-9D09-BECD1AB69FEB}"/>
    <cellStyle name="Millares 7 5 3 3" xfId="5420" xr:uid="{54B71203-64F4-4208-AEA1-0F27530102FB}"/>
    <cellStyle name="Millares 7 5 3 3 2" xfId="13676" xr:uid="{E159E790-1B44-40B9-A19E-E407BC870AC4}"/>
    <cellStyle name="Millares 7 5 3 3 2 2" xfId="30189" xr:uid="{51854157-827C-426E-A7AC-5143A08F2922}"/>
    <cellStyle name="Millares 7 5 3 3 3" xfId="21933" xr:uid="{022F1F8A-F5AD-4A96-84BB-32194EADD191}"/>
    <cellStyle name="Millares 7 5 3 4" xfId="9548" xr:uid="{C67B4C90-D6A3-4253-A9B9-83308FDF9C14}"/>
    <cellStyle name="Millares 7 5 3 4 2" xfId="26061" xr:uid="{33B9937F-7877-4F3C-9ED5-2523259B3146}"/>
    <cellStyle name="Millares 7 5 3 5" xfId="17805" xr:uid="{29052B98-1BAB-426F-9A26-D8195A39F9E2}"/>
    <cellStyle name="Millares 7 5 3 6" xfId="34319" xr:uid="{C12382C8-8937-41D6-A6C8-41B3D5EBD2B1}"/>
    <cellStyle name="Millares 7 5 4" xfId="2335" xr:uid="{0E9CDF4B-AA00-421A-9072-9BBA395F738E}"/>
    <cellStyle name="Millares 7 5 4 2" xfId="6463" xr:uid="{D80CBD70-CFB1-4981-BFC7-C8AA53962F23}"/>
    <cellStyle name="Millares 7 5 4 2 2" xfId="14719" xr:uid="{78036F24-E622-40A3-B16D-68D9F89839AF}"/>
    <cellStyle name="Millares 7 5 4 2 2 2" xfId="31232" xr:uid="{8F155F5F-0752-4EEA-BA32-0F3C4CF7E24F}"/>
    <cellStyle name="Millares 7 5 4 2 3" xfId="22976" xr:uid="{4938ABEC-68F1-472E-A051-324711E045BA}"/>
    <cellStyle name="Millares 7 5 4 3" xfId="10591" xr:uid="{954F84EE-415C-4459-A7FC-5FB8235C0484}"/>
    <cellStyle name="Millares 7 5 4 3 2" xfId="27104" xr:uid="{5DB9C323-2B71-4CBE-9A31-6F84BD228F9E}"/>
    <cellStyle name="Millares 7 5 4 4" xfId="18848" xr:uid="{8EF75CEF-670B-4A69-B017-1FC2BB7BE7FA}"/>
    <cellStyle name="Millares 7 5 4 5" xfId="35362" xr:uid="{5D57E721-FD7D-4660-871D-B6EC0667CD4B}"/>
    <cellStyle name="Millares 7 5 5" xfId="4399" xr:uid="{84FA4824-0CDC-442F-A415-B232119F4656}"/>
    <cellStyle name="Millares 7 5 5 2" xfId="12655" xr:uid="{4C739906-A3B4-49DF-B547-324674805C36}"/>
    <cellStyle name="Millares 7 5 5 2 2" xfId="29168" xr:uid="{E0A46F70-CC12-475F-89F7-E8A8760903F1}"/>
    <cellStyle name="Millares 7 5 5 3" xfId="20912" xr:uid="{164C931A-5A29-4E3D-B64F-77A53445B099}"/>
    <cellStyle name="Millares 7 5 6" xfId="8527" xr:uid="{2CB4067A-7E5C-4A85-AC06-9CBF68E2C774}"/>
    <cellStyle name="Millares 7 5 6 2" xfId="25040" xr:uid="{3BED8DF0-E066-4A43-896B-0C925EB95EDC}"/>
    <cellStyle name="Millares 7 5 7" xfId="16784" xr:uid="{110013E4-FC00-499B-8534-969381CA4824}"/>
    <cellStyle name="Millares 7 5 8" xfId="33298" xr:uid="{5C6E41DB-866F-4E2B-A2D8-C46980258FBD}"/>
    <cellStyle name="Millares 7 6" xfId="526" xr:uid="{CCFA57C2-DB8A-44B8-88A5-FB6C27127865}"/>
    <cellStyle name="Millares 7 6 2" xfId="1547" xr:uid="{604B4F73-256D-420A-B83F-C25A8FE2D5F2}"/>
    <cellStyle name="Millares 7 6 2 2" xfId="3611" xr:uid="{EDF2C946-5953-4464-9604-AB8B56FC1923}"/>
    <cellStyle name="Millares 7 6 2 2 2" xfId="7739" xr:uid="{7F998027-3607-4467-A3D0-1490FE0A451E}"/>
    <cellStyle name="Millares 7 6 2 2 2 2" xfId="15995" xr:uid="{27B28D5E-B85A-4EF6-84A1-094FB99CDC11}"/>
    <cellStyle name="Millares 7 6 2 2 2 2 2" xfId="32508" xr:uid="{9BC4AB99-C9CD-4965-B5FB-F573356A0776}"/>
    <cellStyle name="Millares 7 6 2 2 2 3" xfId="24252" xr:uid="{941C57EB-C6C4-4214-9575-007BE9E5FE0F}"/>
    <cellStyle name="Millares 7 6 2 2 3" xfId="11867" xr:uid="{618B8454-382C-47EF-81C2-04CAAD2F0640}"/>
    <cellStyle name="Millares 7 6 2 2 3 2" xfId="28380" xr:uid="{45364E54-C2DB-462D-995B-C2ED9827EE96}"/>
    <cellStyle name="Millares 7 6 2 2 4" xfId="20124" xr:uid="{D0D480D7-D379-4F42-B689-38BFB7FFB410}"/>
    <cellStyle name="Millares 7 6 2 2 5" xfId="36638" xr:uid="{75668A4B-F545-4491-B9AD-1721DE51A854}"/>
    <cellStyle name="Millares 7 6 2 3" xfId="5675" xr:uid="{7A0549C7-A89E-4D58-B0B0-636A2F8512EA}"/>
    <cellStyle name="Millares 7 6 2 3 2" xfId="13931" xr:uid="{D940BC92-BE8E-44DA-A363-5561A409F997}"/>
    <cellStyle name="Millares 7 6 2 3 2 2" xfId="30444" xr:uid="{E5C7B8CC-2122-4ABA-B58F-3D522666B53A}"/>
    <cellStyle name="Millares 7 6 2 3 3" xfId="22188" xr:uid="{C9AE833F-1ABC-46E8-AA9E-CAA30AF2DE2B}"/>
    <cellStyle name="Millares 7 6 2 4" xfId="9803" xr:uid="{AA60E997-74A0-4245-BFB7-4DF8C818F10B}"/>
    <cellStyle name="Millares 7 6 2 4 2" xfId="26316" xr:uid="{DE8EAF37-DFDF-4C05-AC06-404A3E26BDD7}"/>
    <cellStyle name="Millares 7 6 2 5" xfId="18060" xr:uid="{BB58E70A-4516-433B-92DC-1D846C8B0AC5}"/>
    <cellStyle name="Millares 7 6 2 6" xfId="34574" xr:uid="{A24A55A4-BB5A-4AE0-9720-6FEAD2A840B1}"/>
    <cellStyle name="Millares 7 6 3" xfId="2590" xr:uid="{D943D15F-F042-4FFE-9524-5D740F67BE79}"/>
    <cellStyle name="Millares 7 6 3 2" xfId="6718" xr:uid="{5C0D14AC-97A8-42E2-BE21-42355E97F87F}"/>
    <cellStyle name="Millares 7 6 3 2 2" xfId="14974" xr:uid="{1B8A0A6C-8493-4511-BFA7-3589419A173B}"/>
    <cellStyle name="Millares 7 6 3 2 2 2" xfId="31487" xr:uid="{6F0B5C08-9064-45B0-ABFB-956D7EE79A0F}"/>
    <cellStyle name="Millares 7 6 3 2 3" xfId="23231" xr:uid="{F43071C6-94A2-49E4-8FC6-E879EAE46769}"/>
    <cellStyle name="Millares 7 6 3 3" xfId="10846" xr:uid="{DDBB1820-59B2-4D1C-AF4B-D47A178EF763}"/>
    <cellStyle name="Millares 7 6 3 3 2" xfId="27359" xr:uid="{E8B038C5-F51F-4DDF-8598-25BBD1F1864F}"/>
    <cellStyle name="Millares 7 6 3 4" xfId="19103" xr:uid="{0E7AAFF7-5773-434B-8006-196D4E39C2B0}"/>
    <cellStyle name="Millares 7 6 3 5" xfId="35617" xr:uid="{60CF43DD-0AB1-42F6-A970-0DC450BD1299}"/>
    <cellStyle name="Millares 7 6 4" xfId="4654" xr:uid="{6759EA9C-23AA-4EA6-BF25-97AAB03C8D0E}"/>
    <cellStyle name="Millares 7 6 4 2" xfId="12910" xr:uid="{3B5AD5B8-BA4F-41A6-8C63-13F92B55541E}"/>
    <cellStyle name="Millares 7 6 4 2 2" xfId="29423" xr:uid="{F4803CFC-24E4-4BC5-8D1A-F6E66B1CE930}"/>
    <cellStyle name="Millares 7 6 4 3" xfId="21167" xr:uid="{0BC1A5F8-8FCC-43B5-A94F-E545AA4F7471}"/>
    <cellStyle name="Millares 7 6 5" xfId="8782" xr:uid="{2DD11C2D-E03D-426C-BDFF-2304E207D81E}"/>
    <cellStyle name="Millares 7 6 5 2" xfId="25295" xr:uid="{E84D07C4-043D-4B68-B5C8-4A6A453576FF}"/>
    <cellStyle name="Millares 7 6 6" xfId="17039" xr:uid="{012BBF9D-8A23-459B-87BF-5BEC8C16FF8B}"/>
    <cellStyle name="Millares 7 6 7" xfId="33553" xr:uid="{E59D5E9E-EFC9-4B68-90ED-E748B07DF81B}"/>
    <cellStyle name="Millares 7 7" xfId="1044" xr:uid="{9280A566-F386-449E-B662-846609390587}"/>
    <cellStyle name="Millares 7 7 2" xfId="3108" xr:uid="{519A633E-EEC7-40A6-B76A-FE9EAD198EC6}"/>
    <cellStyle name="Millares 7 7 2 2" xfId="7236" xr:uid="{305BC277-A2D9-41BB-A0AB-024AD27AE4DB}"/>
    <cellStyle name="Millares 7 7 2 2 2" xfId="15492" xr:uid="{09A57BC6-4C2E-437B-8AE7-1EFFC2758B5C}"/>
    <cellStyle name="Millares 7 7 2 2 2 2" xfId="32005" xr:uid="{F02A47F6-EA95-4DD0-BB88-557A3EA7148A}"/>
    <cellStyle name="Millares 7 7 2 2 3" xfId="23749" xr:uid="{AEC37D3C-6AED-4C8E-AAB7-8F58C3461901}"/>
    <cellStyle name="Millares 7 7 2 3" xfId="11364" xr:uid="{9B6F3510-D6E5-4196-9506-44F83030713F}"/>
    <cellStyle name="Millares 7 7 2 3 2" xfId="27877" xr:uid="{B3DDF9F9-B0A1-48B5-828C-9D3E8A11E854}"/>
    <cellStyle name="Millares 7 7 2 4" xfId="19621" xr:uid="{E3DF8188-A2A0-47AA-8E76-5B76C6D51AC5}"/>
    <cellStyle name="Millares 7 7 2 5" xfId="36135" xr:uid="{5C8EBC59-7918-4A44-93D8-7550BC3E717B}"/>
    <cellStyle name="Millares 7 7 3" xfId="5172" xr:uid="{99C6B5B3-84BD-4129-92E6-8598F08F636B}"/>
    <cellStyle name="Millares 7 7 3 2" xfId="13428" xr:uid="{08AEEB89-3575-49C9-A550-7CE8C483F465}"/>
    <cellStyle name="Millares 7 7 3 2 2" xfId="29941" xr:uid="{05B09A11-CE61-434D-8421-D4F0818E25F9}"/>
    <cellStyle name="Millares 7 7 3 3" xfId="21685" xr:uid="{748966C5-23EB-477F-BCDD-3D490056C98D}"/>
    <cellStyle name="Millares 7 7 4" xfId="9300" xr:uid="{3AABE74B-FB47-413C-957D-88CFE03C84B1}"/>
    <cellStyle name="Millares 7 7 4 2" xfId="25813" xr:uid="{CACAD303-6894-483A-9BF2-81DDADE75376}"/>
    <cellStyle name="Millares 7 7 5" xfId="17557" xr:uid="{DB3BCA5B-2C6A-467F-A940-7C3465E8DD28}"/>
    <cellStyle name="Millares 7 7 6" xfId="34071" xr:uid="{21302EC4-41D8-44B8-9A53-8B825E7DDB28}"/>
    <cellStyle name="Millares 7 8" xfId="2087" xr:uid="{A7DEA34A-308C-4AE1-AF14-F7E5C7605179}"/>
    <cellStyle name="Millares 7 8 2" xfId="6215" xr:uid="{1EE50244-1958-4968-BB53-A7E893624E89}"/>
    <cellStyle name="Millares 7 8 2 2" xfId="14471" xr:uid="{C7532C99-3FB5-4199-89F2-5B3E8CDB5447}"/>
    <cellStyle name="Millares 7 8 2 2 2" xfId="30984" xr:uid="{15402139-72BD-414D-A78E-D34BD1D2B33F}"/>
    <cellStyle name="Millares 7 8 2 3" xfId="22728" xr:uid="{E1A2C1BE-598B-4FED-B188-DE8753BE8293}"/>
    <cellStyle name="Millares 7 8 3" xfId="10343" xr:uid="{81AFDF29-EAF4-40FC-864C-0584A50D4539}"/>
    <cellStyle name="Millares 7 8 3 2" xfId="26856" xr:uid="{ED3A8E9E-BF59-423F-8D50-567E08599D46}"/>
    <cellStyle name="Millares 7 8 4" xfId="18600" xr:uid="{04C15DAE-7072-400C-A30A-0D85DDD03AEA}"/>
    <cellStyle name="Millares 7 8 5" xfId="35114" xr:uid="{2A221C92-A76E-4B29-A955-2C8465E08B3C}"/>
    <cellStyle name="Millares 7 9" xfId="4151" xr:uid="{AFB23C7F-AFBD-4339-A395-47AF2F978237}"/>
    <cellStyle name="Millares 7 9 2" xfId="12407" xr:uid="{B9EA01DA-CF5F-4184-A61E-08BED7795B0A}"/>
    <cellStyle name="Millares 7 9 2 2" xfId="28920" xr:uid="{F8CA09B6-9559-4D70-B8A6-F26722C37013}"/>
    <cellStyle name="Millares 7 9 3" xfId="20664" xr:uid="{8A7D1512-B1F4-404F-9816-1260B91B9D9A}"/>
    <cellStyle name="Millares 8" xfId="24" xr:uid="{BC22ECE5-7A1E-4F50-B598-296CC89C2099}"/>
    <cellStyle name="Millares 8 10" xfId="8280" xr:uid="{F3C02DA9-A49C-4A48-8959-27CF949A8210}"/>
    <cellStyle name="Millares 8 10 2" xfId="24793" xr:uid="{45E96B70-D977-4888-9E30-5DDC676F36B5}"/>
    <cellStyle name="Millares 8 11" xfId="16537" xr:uid="{7A1B23C0-4FCC-4766-B2A0-21ADFBB7180F}"/>
    <cellStyle name="Millares 8 12" xfId="33051" xr:uid="{0AF9CD25-C790-48D1-B65D-81FAB6D1CF59}"/>
    <cellStyle name="Millares 8 2" xfId="55" xr:uid="{44B86B9B-E481-4EC5-8448-3AF3F834A151}"/>
    <cellStyle name="Millares 8 2 10" xfId="16568" xr:uid="{2796CFD0-32B6-44E1-AAF9-E213A188EDC9}"/>
    <cellStyle name="Millares 8 2 11" xfId="33082" xr:uid="{79F12410-3618-44FA-A403-5BC0BAE488AD}"/>
    <cellStyle name="Millares 8 2 2" xfId="117" xr:uid="{ED7E1AEE-5CF9-48BE-BF36-5327E73048C0}"/>
    <cellStyle name="Millares 8 2 2 10" xfId="33144" xr:uid="{952533E3-977D-4292-9E6B-B4B1E4ED0A95}"/>
    <cellStyle name="Millares 8 2 2 2" xfId="241" xr:uid="{811155A0-EF53-4E43-A1D8-238D08D55AD7}"/>
    <cellStyle name="Millares 8 2 2 2 2" xfId="489" xr:uid="{B2247CFA-E0F7-445F-9269-B6D80940B157}"/>
    <cellStyle name="Millares 8 2 2 2 2 2" xfId="992" xr:uid="{68F86F8F-05AC-4770-B905-617C0D11C901}"/>
    <cellStyle name="Millares 8 2 2 2 2 2 2" xfId="2013" xr:uid="{F133AAB0-CB2D-4F0C-952C-6109F1B298FE}"/>
    <cellStyle name="Millares 8 2 2 2 2 2 2 2" xfId="4077" xr:uid="{659F38C4-9132-4BEA-B858-88610B56F09D}"/>
    <cellStyle name="Millares 8 2 2 2 2 2 2 2 2" xfId="8205" xr:uid="{83A827AA-E0E0-4CF7-A06A-0F86A9788752}"/>
    <cellStyle name="Millares 8 2 2 2 2 2 2 2 2 2" xfId="16461" xr:uid="{FF9AF677-0CAE-4343-B151-7EF70E396ABE}"/>
    <cellStyle name="Millares 8 2 2 2 2 2 2 2 2 2 2" xfId="32974" xr:uid="{C8BCD75B-ACC9-4F9B-8233-4CB457ACE1CE}"/>
    <cellStyle name="Millares 8 2 2 2 2 2 2 2 2 3" xfId="24718" xr:uid="{62E5635D-95C4-4438-9650-81E46E1AF79B}"/>
    <cellStyle name="Millares 8 2 2 2 2 2 2 2 3" xfId="12333" xr:uid="{0259E32E-85CC-49AB-AF56-846308F3DC7A}"/>
    <cellStyle name="Millares 8 2 2 2 2 2 2 2 3 2" xfId="28846" xr:uid="{34D3EDE5-39CD-4455-82B3-95D71167082A}"/>
    <cellStyle name="Millares 8 2 2 2 2 2 2 2 4" xfId="20590" xr:uid="{C65AFB68-CC4F-4666-8844-B10DC4D2E23C}"/>
    <cellStyle name="Millares 8 2 2 2 2 2 2 2 5" xfId="37104" xr:uid="{84B01117-10C7-46FE-929E-56EE9C7DD865}"/>
    <cellStyle name="Millares 8 2 2 2 2 2 2 3" xfId="6141" xr:uid="{BDB38E92-791F-4161-BE09-2A95F4EDBC0E}"/>
    <cellStyle name="Millares 8 2 2 2 2 2 2 3 2" xfId="14397" xr:uid="{6FDCD18D-E469-4EE2-8A44-1932AE9C39DF}"/>
    <cellStyle name="Millares 8 2 2 2 2 2 2 3 2 2" xfId="30910" xr:uid="{ACB44A24-C534-4F67-ACDF-0FF675B5F6E0}"/>
    <cellStyle name="Millares 8 2 2 2 2 2 2 3 3" xfId="22654" xr:uid="{B5094172-B24C-4F9A-9AF6-C6BD21A7FAF4}"/>
    <cellStyle name="Millares 8 2 2 2 2 2 2 4" xfId="10269" xr:uid="{D5009DDB-C432-436C-85A3-8F4A00DDE5E2}"/>
    <cellStyle name="Millares 8 2 2 2 2 2 2 4 2" xfId="26782" xr:uid="{E1E2194D-9178-4586-BC00-1F20C6F7B80E}"/>
    <cellStyle name="Millares 8 2 2 2 2 2 2 5" xfId="18526" xr:uid="{51B6353A-3F0A-40EA-829D-A34ADF3C8ACA}"/>
    <cellStyle name="Millares 8 2 2 2 2 2 2 6" xfId="35040" xr:uid="{3EB93A04-5C69-4111-8440-6BE7888516C4}"/>
    <cellStyle name="Millares 8 2 2 2 2 2 3" xfId="3056" xr:uid="{5C9147F2-90E7-4168-93FD-951B98EBE068}"/>
    <cellStyle name="Millares 8 2 2 2 2 2 3 2" xfId="7184" xr:uid="{79ADA99B-FD45-403E-A979-D2C98FD54CCA}"/>
    <cellStyle name="Millares 8 2 2 2 2 2 3 2 2" xfId="15440" xr:uid="{EC896E51-453D-4BD7-9C35-A5FBF88CFDB5}"/>
    <cellStyle name="Millares 8 2 2 2 2 2 3 2 2 2" xfId="31953" xr:uid="{058C57F4-4776-403B-B6AA-1B3D932A4ACA}"/>
    <cellStyle name="Millares 8 2 2 2 2 2 3 2 3" xfId="23697" xr:uid="{C52F7B91-8C5D-450B-A475-30B0BAB18DAB}"/>
    <cellStyle name="Millares 8 2 2 2 2 2 3 3" xfId="11312" xr:uid="{415D23F6-A9AC-4769-9C1B-73938F122698}"/>
    <cellStyle name="Millares 8 2 2 2 2 2 3 3 2" xfId="27825" xr:uid="{70DE9414-B142-4849-B2F8-BBF8378BC388}"/>
    <cellStyle name="Millares 8 2 2 2 2 2 3 4" xfId="19569" xr:uid="{741BE7F2-205B-4A08-AC2E-F37D9CFE18C7}"/>
    <cellStyle name="Millares 8 2 2 2 2 2 3 5" xfId="36083" xr:uid="{A6AA2F2E-6F27-4D65-ABC5-AE9719A281B2}"/>
    <cellStyle name="Millares 8 2 2 2 2 2 4" xfId="5120" xr:uid="{62180607-6938-4AE3-930D-D9FEF2EFC3FD}"/>
    <cellStyle name="Millares 8 2 2 2 2 2 4 2" xfId="13376" xr:uid="{564122CF-01D2-4E21-BED5-E689DD059791}"/>
    <cellStyle name="Millares 8 2 2 2 2 2 4 2 2" xfId="29889" xr:uid="{A272B489-AD5B-4C5D-A994-8B0692063A36}"/>
    <cellStyle name="Millares 8 2 2 2 2 2 4 3" xfId="21633" xr:uid="{EB92F86F-4AE5-4FF6-9E18-A94212B73405}"/>
    <cellStyle name="Millares 8 2 2 2 2 2 5" xfId="9248" xr:uid="{AA3A9367-FEB3-4B84-B827-BFFCB337220C}"/>
    <cellStyle name="Millares 8 2 2 2 2 2 5 2" xfId="25761" xr:uid="{67B71BD7-307E-4D3D-BBE7-F8EEF83D630E}"/>
    <cellStyle name="Millares 8 2 2 2 2 2 6" xfId="17505" xr:uid="{155618A2-1BD1-4B3E-927F-07C505DA323B}"/>
    <cellStyle name="Millares 8 2 2 2 2 2 7" xfId="34019" xr:uid="{B01AA7F3-C7BD-4D36-8297-5C85C4E07937}"/>
    <cellStyle name="Millares 8 2 2 2 2 3" xfId="1510" xr:uid="{AFF0F557-477E-4581-8A2E-42116BF55CC1}"/>
    <cellStyle name="Millares 8 2 2 2 2 3 2" xfId="3574" xr:uid="{43A8CF4F-461F-4FDB-AAA2-2D947B2F1D89}"/>
    <cellStyle name="Millares 8 2 2 2 2 3 2 2" xfId="7702" xr:uid="{077D9BEC-A58F-4C22-9D37-80BCE5A80629}"/>
    <cellStyle name="Millares 8 2 2 2 2 3 2 2 2" xfId="15958" xr:uid="{B92B81C6-1A98-4498-BF25-F3C70DD4FA33}"/>
    <cellStyle name="Millares 8 2 2 2 2 3 2 2 2 2" xfId="32471" xr:uid="{CA729AB5-4CBC-456B-B35D-BFAD38FD1F10}"/>
    <cellStyle name="Millares 8 2 2 2 2 3 2 2 3" xfId="24215" xr:uid="{22C1F503-65D8-451D-A246-712DAFCD5D6D}"/>
    <cellStyle name="Millares 8 2 2 2 2 3 2 3" xfId="11830" xr:uid="{EFA8C58A-6721-430D-9455-0F6CE07846F8}"/>
    <cellStyle name="Millares 8 2 2 2 2 3 2 3 2" xfId="28343" xr:uid="{E8A52C9D-74BB-4B35-A070-F696D01E5025}"/>
    <cellStyle name="Millares 8 2 2 2 2 3 2 4" xfId="20087" xr:uid="{0DC54126-57FB-4FF5-84D8-ACAB7C8DC4D6}"/>
    <cellStyle name="Millares 8 2 2 2 2 3 2 5" xfId="36601" xr:uid="{603D5554-26DB-4621-AA8D-774DF6640E68}"/>
    <cellStyle name="Millares 8 2 2 2 2 3 3" xfId="5638" xr:uid="{34D810B1-BBEE-4E2C-A687-F465D1FECA2A}"/>
    <cellStyle name="Millares 8 2 2 2 2 3 3 2" xfId="13894" xr:uid="{0F89B020-4A69-445E-83AA-CF754314E545}"/>
    <cellStyle name="Millares 8 2 2 2 2 3 3 2 2" xfId="30407" xr:uid="{E3E664C3-57BA-49C6-ACE5-A5146006C59D}"/>
    <cellStyle name="Millares 8 2 2 2 2 3 3 3" xfId="22151" xr:uid="{0B920245-83E8-4214-B25E-F128D20509A0}"/>
    <cellStyle name="Millares 8 2 2 2 2 3 4" xfId="9766" xr:uid="{0981F773-5A20-4966-A967-2EBF027612FA}"/>
    <cellStyle name="Millares 8 2 2 2 2 3 4 2" xfId="26279" xr:uid="{81BF694E-6481-4A75-9143-41E6A5384368}"/>
    <cellStyle name="Millares 8 2 2 2 2 3 5" xfId="18023" xr:uid="{06D80084-0896-444B-8B6B-3A045BE4A9EA}"/>
    <cellStyle name="Millares 8 2 2 2 2 3 6" xfId="34537" xr:uid="{4818640C-B700-4FF3-B961-B6F28725C543}"/>
    <cellStyle name="Millares 8 2 2 2 2 4" xfId="2553" xr:uid="{4A945B8C-47A5-414B-8714-013E70F40EC8}"/>
    <cellStyle name="Millares 8 2 2 2 2 4 2" xfId="6681" xr:uid="{880FEED5-BC4A-4630-8C50-A0616F98C3C7}"/>
    <cellStyle name="Millares 8 2 2 2 2 4 2 2" xfId="14937" xr:uid="{37613329-D921-4F8F-A5EA-F3802C02EB8C}"/>
    <cellStyle name="Millares 8 2 2 2 2 4 2 2 2" xfId="31450" xr:uid="{8A023224-41E0-4960-AB66-B9961D346C33}"/>
    <cellStyle name="Millares 8 2 2 2 2 4 2 3" xfId="23194" xr:uid="{41C8B04C-0241-41A4-8966-E09DFA3FACF8}"/>
    <cellStyle name="Millares 8 2 2 2 2 4 3" xfId="10809" xr:uid="{DACEA934-ACDE-4EAB-90EC-FA34548E4CB4}"/>
    <cellStyle name="Millares 8 2 2 2 2 4 3 2" xfId="27322" xr:uid="{A84E89CF-FCCD-4016-8221-2178E7734F64}"/>
    <cellStyle name="Millares 8 2 2 2 2 4 4" xfId="19066" xr:uid="{23587AC4-8693-4D1A-A9F0-8E36054E5262}"/>
    <cellStyle name="Millares 8 2 2 2 2 4 5" xfId="35580" xr:uid="{0005647F-D43C-42CD-AFAD-FC772087BB3B}"/>
    <cellStyle name="Millares 8 2 2 2 2 5" xfId="4617" xr:uid="{01E830A0-6D69-43E9-8012-022E4B0569F6}"/>
    <cellStyle name="Millares 8 2 2 2 2 5 2" xfId="12873" xr:uid="{0AAFCD89-9721-46A0-843E-3E36AF3569AC}"/>
    <cellStyle name="Millares 8 2 2 2 2 5 2 2" xfId="29386" xr:uid="{A4E5A0F7-E837-4233-A8D6-C79F855E84AF}"/>
    <cellStyle name="Millares 8 2 2 2 2 5 3" xfId="21130" xr:uid="{19A25571-634C-4613-8F5B-BAAAECFCFD2E}"/>
    <cellStyle name="Millares 8 2 2 2 2 6" xfId="8745" xr:uid="{46393C4C-3F15-4356-930B-738FB9BA523F}"/>
    <cellStyle name="Millares 8 2 2 2 2 6 2" xfId="25258" xr:uid="{899406B4-2720-4A01-8E81-C87CC89AAE6E}"/>
    <cellStyle name="Millares 8 2 2 2 2 7" xfId="17002" xr:uid="{B3DC831A-702F-449B-8128-FBAFB0BD37EC}"/>
    <cellStyle name="Millares 8 2 2 2 2 8" xfId="33516" xr:uid="{1B24F9CF-4824-4BF7-8231-DA9C4DBC27E6}"/>
    <cellStyle name="Millares 8 2 2 2 3" xfId="744" xr:uid="{93A0F24B-7EA8-45A7-9F07-D776D4A39E65}"/>
    <cellStyle name="Millares 8 2 2 2 3 2" xfId="1765" xr:uid="{5D51F343-7B1A-43EB-8D0C-3945BF9FC48A}"/>
    <cellStyle name="Millares 8 2 2 2 3 2 2" xfId="3829" xr:uid="{7EC77F7F-BE4A-41CB-AF05-75BEDE9BCC30}"/>
    <cellStyle name="Millares 8 2 2 2 3 2 2 2" xfId="7957" xr:uid="{FB9394B3-2109-48CE-9BBF-C9AD5DD9B6B4}"/>
    <cellStyle name="Millares 8 2 2 2 3 2 2 2 2" xfId="16213" xr:uid="{27A33BF4-AF1B-4FAE-8FD7-AA20C07F5FCD}"/>
    <cellStyle name="Millares 8 2 2 2 3 2 2 2 2 2" xfId="32726" xr:uid="{C10ECF3D-13CC-49BC-8C0C-FB292B6088C9}"/>
    <cellStyle name="Millares 8 2 2 2 3 2 2 2 3" xfId="24470" xr:uid="{FF8A4F39-EFC3-457E-9DD2-21404828F6ED}"/>
    <cellStyle name="Millares 8 2 2 2 3 2 2 3" xfId="12085" xr:uid="{D4E81F74-144B-4851-A98E-9B3C94B7A2D1}"/>
    <cellStyle name="Millares 8 2 2 2 3 2 2 3 2" xfId="28598" xr:uid="{1294E559-3AE4-4668-AB0B-76090B2B55B6}"/>
    <cellStyle name="Millares 8 2 2 2 3 2 2 4" xfId="20342" xr:uid="{7AF9158F-96D1-42D5-89F8-C5BC456F10DA}"/>
    <cellStyle name="Millares 8 2 2 2 3 2 2 5" xfId="36856" xr:uid="{FDBF070F-3329-475E-AD57-94EFD9DBA204}"/>
    <cellStyle name="Millares 8 2 2 2 3 2 3" xfId="5893" xr:uid="{242EA60B-352D-44CF-9A61-AFD39E74D944}"/>
    <cellStyle name="Millares 8 2 2 2 3 2 3 2" xfId="14149" xr:uid="{99E5A24F-70DF-4564-9B73-BADAEAEF3C07}"/>
    <cellStyle name="Millares 8 2 2 2 3 2 3 2 2" xfId="30662" xr:uid="{67A4643E-418F-46C7-9C83-FDAC538B4BF1}"/>
    <cellStyle name="Millares 8 2 2 2 3 2 3 3" xfId="22406" xr:uid="{ECEDF66B-A36F-42A7-8B34-1ACCE3AC2377}"/>
    <cellStyle name="Millares 8 2 2 2 3 2 4" xfId="10021" xr:uid="{4E522146-E4C9-4E59-B56C-801AB9E23A42}"/>
    <cellStyle name="Millares 8 2 2 2 3 2 4 2" xfId="26534" xr:uid="{04F071FF-60FA-471C-A042-5D84DE3BA613}"/>
    <cellStyle name="Millares 8 2 2 2 3 2 5" xfId="18278" xr:uid="{F7BCA94F-9F9E-45CF-84E0-D1BCF5E460FD}"/>
    <cellStyle name="Millares 8 2 2 2 3 2 6" xfId="34792" xr:uid="{57E95E36-279B-472A-8E0F-1C4532C475B7}"/>
    <cellStyle name="Millares 8 2 2 2 3 3" xfId="2808" xr:uid="{B273262C-B403-4118-B0CA-5D7B29DD5E66}"/>
    <cellStyle name="Millares 8 2 2 2 3 3 2" xfId="6936" xr:uid="{B7A58ED6-02EE-4CCC-A93C-B09E2F2E9019}"/>
    <cellStyle name="Millares 8 2 2 2 3 3 2 2" xfId="15192" xr:uid="{6344AD0D-82E6-4962-AFE5-F03EA91ECBC1}"/>
    <cellStyle name="Millares 8 2 2 2 3 3 2 2 2" xfId="31705" xr:uid="{A8C4FD9A-5454-4ECD-9F24-20FD0BE09D1D}"/>
    <cellStyle name="Millares 8 2 2 2 3 3 2 3" xfId="23449" xr:uid="{C6CFBA1D-2BF1-4071-A4E0-E839DB62858C}"/>
    <cellStyle name="Millares 8 2 2 2 3 3 3" xfId="11064" xr:uid="{048AF7DC-8CF9-418E-B26D-42C37F0F4664}"/>
    <cellStyle name="Millares 8 2 2 2 3 3 3 2" xfId="27577" xr:uid="{8F63376A-9318-4E05-8050-FDBE70A0FC5E}"/>
    <cellStyle name="Millares 8 2 2 2 3 3 4" xfId="19321" xr:uid="{81ED8534-7B6C-4EF3-9F04-0C5886A1C634}"/>
    <cellStyle name="Millares 8 2 2 2 3 3 5" xfId="35835" xr:uid="{9F58AEDE-02A0-41A2-ABCD-468BC2CAE349}"/>
    <cellStyle name="Millares 8 2 2 2 3 4" xfId="4872" xr:uid="{AC6A0F0D-6424-4C99-A64C-093AA3240247}"/>
    <cellStyle name="Millares 8 2 2 2 3 4 2" xfId="13128" xr:uid="{E6971347-DA12-4B03-9DF3-D6DE37294C71}"/>
    <cellStyle name="Millares 8 2 2 2 3 4 2 2" xfId="29641" xr:uid="{3C27FB20-B6C4-47B2-8628-1BB1F05C7D8C}"/>
    <cellStyle name="Millares 8 2 2 2 3 4 3" xfId="21385" xr:uid="{0105FAD5-BFB3-4CAD-9A4A-1B7C1DD44788}"/>
    <cellStyle name="Millares 8 2 2 2 3 5" xfId="9000" xr:uid="{76BA1807-C0C9-4B7F-8003-5B883D0C973D}"/>
    <cellStyle name="Millares 8 2 2 2 3 5 2" xfId="25513" xr:uid="{D47A9981-2CEC-48B1-841B-62989A4A5646}"/>
    <cellStyle name="Millares 8 2 2 2 3 6" xfId="17257" xr:uid="{29BA00DA-ED80-425F-9DAD-1825D07DF528}"/>
    <cellStyle name="Millares 8 2 2 2 3 7" xfId="33771" xr:uid="{C2765FFE-411B-483D-A8EC-CCB1DA0CF348}"/>
    <cellStyle name="Millares 8 2 2 2 4" xfId="1262" xr:uid="{9992E5E6-4B77-49AC-8FB7-223B926CB596}"/>
    <cellStyle name="Millares 8 2 2 2 4 2" xfId="3326" xr:uid="{A3DAA6EC-E340-4491-AFD8-E7E25FFB1FF5}"/>
    <cellStyle name="Millares 8 2 2 2 4 2 2" xfId="7454" xr:uid="{E2FE55D1-AC9D-4B79-A3C2-167E543450BF}"/>
    <cellStyle name="Millares 8 2 2 2 4 2 2 2" xfId="15710" xr:uid="{E43CF530-41D3-41D6-A389-F2118D576ED8}"/>
    <cellStyle name="Millares 8 2 2 2 4 2 2 2 2" xfId="32223" xr:uid="{B47840D1-587A-41B9-80E8-58964F375210}"/>
    <cellStyle name="Millares 8 2 2 2 4 2 2 3" xfId="23967" xr:uid="{07CE3075-891E-4324-9E9D-679A039CF9F3}"/>
    <cellStyle name="Millares 8 2 2 2 4 2 3" xfId="11582" xr:uid="{82FAF3CE-FF49-4C22-9AED-A39145BD3540}"/>
    <cellStyle name="Millares 8 2 2 2 4 2 3 2" xfId="28095" xr:uid="{52985635-0F8E-4463-8318-5A2299F7FD74}"/>
    <cellStyle name="Millares 8 2 2 2 4 2 4" xfId="19839" xr:uid="{D5661F68-AF0C-4E5B-BC1E-706C79642322}"/>
    <cellStyle name="Millares 8 2 2 2 4 2 5" xfId="36353" xr:uid="{168F3670-93E6-4F01-B499-1E98B8A3AB3C}"/>
    <cellStyle name="Millares 8 2 2 2 4 3" xfId="5390" xr:uid="{5DFE67B1-36B7-44C0-872A-CD408D836A5B}"/>
    <cellStyle name="Millares 8 2 2 2 4 3 2" xfId="13646" xr:uid="{5C9BEDFF-05CE-4BE0-AE3E-79C28F4A1A32}"/>
    <cellStyle name="Millares 8 2 2 2 4 3 2 2" xfId="30159" xr:uid="{731A671D-0418-46AA-8C39-CA593BCADF8F}"/>
    <cellStyle name="Millares 8 2 2 2 4 3 3" xfId="21903" xr:uid="{54A9D989-33BA-4A71-89D7-D5D82FCD5916}"/>
    <cellStyle name="Millares 8 2 2 2 4 4" xfId="9518" xr:uid="{EB884C76-BEEF-4635-BF95-523EA6C50F8F}"/>
    <cellStyle name="Millares 8 2 2 2 4 4 2" xfId="26031" xr:uid="{6A4772C5-035F-467F-9368-69E4B76699D4}"/>
    <cellStyle name="Millares 8 2 2 2 4 5" xfId="17775" xr:uid="{3DBE3497-109D-4E17-98E4-036ADBCC505F}"/>
    <cellStyle name="Millares 8 2 2 2 4 6" xfId="34289" xr:uid="{87EB7303-1667-41A2-A012-1E6171FECE25}"/>
    <cellStyle name="Millares 8 2 2 2 5" xfId="2305" xr:uid="{8CC0B92E-5711-42D0-971C-AB3A0483E7AA}"/>
    <cellStyle name="Millares 8 2 2 2 5 2" xfId="6433" xr:uid="{983A2695-2B28-4CE6-9574-C67B1D4C939A}"/>
    <cellStyle name="Millares 8 2 2 2 5 2 2" xfId="14689" xr:uid="{1442641F-417B-4C66-9366-300557826F48}"/>
    <cellStyle name="Millares 8 2 2 2 5 2 2 2" xfId="31202" xr:uid="{74830301-5683-4575-ABFB-DBF8BF19786D}"/>
    <cellStyle name="Millares 8 2 2 2 5 2 3" xfId="22946" xr:uid="{1DA7D482-61BE-42A8-B42E-75B241D2DC20}"/>
    <cellStyle name="Millares 8 2 2 2 5 3" xfId="10561" xr:uid="{690AB9C1-E2D7-4063-9E1C-A15D99440B71}"/>
    <cellStyle name="Millares 8 2 2 2 5 3 2" xfId="27074" xr:uid="{79D75DF5-4EA5-4470-B278-0E827FD9B39E}"/>
    <cellStyle name="Millares 8 2 2 2 5 4" xfId="18818" xr:uid="{4406D06B-183F-47AD-B7EB-222FFB837EB9}"/>
    <cellStyle name="Millares 8 2 2 2 5 5" xfId="35332" xr:uid="{C8BC2581-E57C-4E04-AE6D-2C66F1DB52A9}"/>
    <cellStyle name="Millares 8 2 2 2 6" xfId="4369" xr:uid="{72EBE35E-C5E9-4F3A-906B-FEBE02B020B6}"/>
    <cellStyle name="Millares 8 2 2 2 6 2" xfId="12625" xr:uid="{291CACFC-BD1B-487D-BD15-E03378AE8DD0}"/>
    <cellStyle name="Millares 8 2 2 2 6 2 2" xfId="29138" xr:uid="{7273385A-B77B-4802-AEC7-73ADAC334C4A}"/>
    <cellStyle name="Millares 8 2 2 2 6 3" xfId="20882" xr:uid="{C8163ECC-76F6-4452-A025-8E29D7712DA3}"/>
    <cellStyle name="Millares 8 2 2 2 7" xfId="8497" xr:uid="{A307830F-D52E-4A6A-81BA-94378CE16619}"/>
    <cellStyle name="Millares 8 2 2 2 7 2" xfId="25010" xr:uid="{3C673841-EC94-4452-8290-46C4DBF2414C}"/>
    <cellStyle name="Millares 8 2 2 2 8" xfId="16754" xr:uid="{6D3CAD0F-E96E-4441-91D8-7E2B3FC80456}"/>
    <cellStyle name="Millares 8 2 2 2 9" xfId="33268" xr:uid="{0E483C14-1DE4-46C3-9CD5-26B7A24BA397}"/>
    <cellStyle name="Millares 8 2 2 3" xfId="365" xr:uid="{1B0E7D63-B842-420C-9501-69EE9554D128}"/>
    <cellStyle name="Millares 8 2 2 3 2" xfId="868" xr:uid="{04ACA8ED-4158-41FF-BDBE-74A5D4EB3302}"/>
    <cellStyle name="Millares 8 2 2 3 2 2" xfId="1889" xr:uid="{729904D8-6FA2-48D1-9D5E-016E658DB134}"/>
    <cellStyle name="Millares 8 2 2 3 2 2 2" xfId="3953" xr:uid="{34A21598-3A96-4F00-8F04-FB78C9ACA8FA}"/>
    <cellStyle name="Millares 8 2 2 3 2 2 2 2" xfId="8081" xr:uid="{708ADE2E-B5AE-4EEF-91D1-02915B3F6006}"/>
    <cellStyle name="Millares 8 2 2 3 2 2 2 2 2" xfId="16337" xr:uid="{475CB95F-FE9A-4250-B035-CE2AB44991A0}"/>
    <cellStyle name="Millares 8 2 2 3 2 2 2 2 2 2" xfId="32850" xr:uid="{DEA56FC4-A782-4175-A04C-CB4DBB5A62F5}"/>
    <cellStyle name="Millares 8 2 2 3 2 2 2 2 3" xfId="24594" xr:uid="{CD549A36-84F1-457C-8645-BB85E645F1CF}"/>
    <cellStyle name="Millares 8 2 2 3 2 2 2 3" xfId="12209" xr:uid="{62DD1100-DD05-43C1-95FF-95007AD817FA}"/>
    <cellStyle name="Millares 8 2 2 3 2 2 2 3 2" xfId="28722" xr:uid="{3156EA53-6706-4146-B8E9-A7ECB31A07C9}"/>
    <cellStyle name="Millares 8 2 2 3 2 2 2 4" xfId="20466" xr:uid="{B6749174-E40F-4182-A17F-F762D66C3398}"/>
    <cellStyle name="Millares 8 2 2 3 2 2 2 5" xfId="36980" xr:uid="{5991A7E1-8BB4-4E71-8EC0-BEC90C161975}"/>
    <cellStyle name="Millares 8 2 2 3 2 2 3" xfId="6017" xr:uid="{7AB64E93-0F82-44D4-B05A-6B0F600AB5A7}"/>
    <cellStyle name="Millares 8 2 2 3 2 2 3 2" xfId="14273" xr:uid="{567BA787-E984-4E84-84E5-5AF9B161E0B1}"/>
    <cellStyle name="Millares 8 2 2 3 2 2 3 2 2" xfId="30786" xr:uid="{D2C9C251-AEC5-4F6E-A5AB-62CD4B2CAE2D}"/>
    <cellStyle name="Millares 8 2 2 3 2 2 3 3" xfId="22530" xr:uid="{7F49EE72-0366-4A8C-B280-F278C81D019E}"/>
    <cellStyle name="Millares 8 2 2 3 2 2 4" xfId="10145" xr:uid="{F9819504-C3BC-4973-A1AD-B1C554356E93}"/>
    <cellStyle name="Millares 8 2 2 3 2 2 4 2" xfId="26658" xr:uid="{03466593-5480-4F7F-9F96-F1A2693AB5A1}"/>
    <cellStyle name="Millares 8 2 2 3 2 2 5" xfId="18402" xr:uid="{F8FFB00B-ECB2-45D3-99D2-E8446C15663A}"/>
    <cellStyle name="Millares 8 2 2 3 2 2 6" xfId="34916" xr:uid="{706E7D44-1F38-441E-9BF1-7115AA8B2417}"/>
    <cellStyle name="Millares 8 2 2 3 2 3" xfId="2932" xr:uid="{B639CECC-1280-457C-AA51-AC65BF25DC51}"/>
    <cellStyle name="Millares 8 2 2 3 2 3 2" xfId="7060" xr:uid="{0220510F-04C0-4AAE-99AC-5D92DB615752}"/>
    <cellStyle name="Millares 8 2 2 3 2 3 2 2" xfId="15316" xr:uid="{CC9BD0BC-C20F-45A7-9D15-D27388F1504D}"/>
    <cellStyle name="Millares 8 2 2 3 2 3 2 2 2" xfId="31829" xr:uid="{D51BB827-A54E-43DA-BEA2-767E91F356DC}"/>
    <cellStyle name="Millares 8 2 2 3 2 3 2 3" xfId="23573" xr:uid="{0E60D84D-C81C-4034-A26D-B4F566E7F830}"/>
    <cellStyle name="Millares 8 2 2 3 2 3 3" xfId="11188" xr:uid="{B57E6991-C2A6-41CB-BD62-AF627471DAB6}"/>
    <cellStyle name="Millares 8 2 2 3 2 3 3 2" xfId="27701" xr:uid="{883BC2C9-B247-4F99-AFA9-2B1C0BCB104B}"/>
    <cellStyle name="Millares 8 2 2 3 2 3 4" xfId="19445" xr:uid="{9B2F211C-FEBE-4C71-BB46-AF08780B6A37}"/>
    <cellStyle name="Millares 8 2 2 3 2 3 5" xfId="35959" xr:uid="{22A706AC-9A81-4C32-A91E-9E41E872A4EC}"/>
    <cellStyle name="Millares 8 2 2 3 2 4" xfId="4996" xr:uid="{24818EBA-06D1-42E8-8BA0-F96172FDB048}"/>
    <cellStyle name="Millares 8 2 2 3 2 4 2" xfId="13252" xr:uid="{BB552BA6-EE8B-4C52-A7C9-B0F0DFA9F72C}"/>
    <cellStyle name="Millares 8 2 2 3 2 4 2 2" xfId="29765" xr:uid="{8408BF81-7F3F-4B86-8E6C-50A906AB8542}"/>
    <cellStyle name="Millares 8 2 2 3 2 4 3" xfId="21509" xr:uid="{A20957FA-32E7-4F0B-84E2-77CA967A513D}"/>
    <cellStyle name="Millares 8 2 2 3 2 5" xfId="9124" xr:uid="{96198A7E-E67F-4F59-8061-FC75BDA81F73}"/>
    <cellStyle name="Millares 8 2 2 3 2 5 2" xfId="25637" xr:uid="{5E81D5E8-02EC-49D3-A685-310D70D70F96}"/>
    <cellStyle name="Millares 8 2 2 3 2 6" xfId="17381" xr:uid="{40741F2B-2DCB-4E44-A65C-DE31B0A0F0DA}"/>
    <cellStyle name="Millares 8 2 2 3 2 7" xfId="33895" xr:uid="{4D6F8E1B-21AC-48FC-9F75-B0432C93A380}"/>
    <cellStyle name="Millares 8 2 2 3 3" xfId="1386" xr:uid="{224CC597-4DDF-42D2-86EB-A33F61970F1D}"/>
    <cellStyle name="Millares 8 2 2 3 3 2" xfId="3450" xr:uid="{2EA95E80-1588-4D7E-9310-D9098BB8688D}"/>
    <cellStyle name="Millares 8 2 2 3 3 2 2" xfId="7578" xr:uid="{DC4DE444-6EDE-4DBE-B209-892A5E1B1CBB}"/>
    <cellStyle name="Millares 8 2 2 3 3 2 2 2" xfId="15834" xr:uid="{8CA1E626-FCAE-45C0-8480-6E4766546A3D}"/>
    <cellStyle name="Millares 8 2 2 3 3 2 2 2 2" xfId="32347" xr:uid="{C6F4ABC8-17D6-473A-B1F4-8A4144AD048A}"/>
    <cellStyle name="Millares 8 2 2 3 3 2 2 3" xfId="24091" xr:uid="{BEB59D1D-7CC6-4D90-BB0C-F066863B3934}"/>
    <cellStyle name="Millares 8 2 2 3 3 2 3" xfId="11706" xr:uid="{26548C73-6C75-4BC2-B198-1A3BCA927EE4}"/>
    <cellStyle name="Millares 8 2 2 3 3 2 3 2" xfId="28219" xr:uid="{2F5ECB46-9464-4647-828B-394C06820F87}"/>
    <cellStyle name="Millares 8 2 2 3 3 2 4" xfId="19963" xr:uid="{A3AF31F9-BBA8-405D-B35C-AD129E8C9F5C}"/>
    <cellStyle name="Millares 8 2 2 3 3 2 5" xfId="36477" xr:uid="{94D50EDC-DC1E-444E-8E63-86BD1FD59553}"/>
    <cellStyle name="Millares 8 2 2 3 3 3" xfId="5514" xr:uid="{64FD1A83-6CCF-4A6A-A1AE-A1D8A5EA3EAC}"/>
    <cellStyle name="Millares 8 2 2 3 3 3 2" xfId="13770" xr:uid="{2C236C58-F8D3-4468-91F7-53C42CC7A811}"/>
    <cellStyle name="Millares 8 2 2 3 3 3 2 2" xfId="30283" xr:uid="{30A3FA3F-8711-4214-A9BA-D6987B58D873}"/>
    <cellStyle name="Millares 8 2 2 3 3 3 3" xfId="22027" xr:uid="{08A9F48B-C835-41F7-ADD8-0A53A1F634EE}"/>
    <cellStyle name="Millares 8 2 2 3 3 4" xfId="9642" xr:uid="{4BDE843C-6F6E-49D8-B2DE-BBD9E9C14C1E}"/>
    <cellStyle name="Millares 8 2 2 3 3 4 2" xfId="26155" xr:uid="{679E83B3-BA16-440C-A5AE-7F7C0AB63C29}"/>
    <cellStyle name="Millares 8 2 2 3 3 5" xfId="17899" xr:uid="{94A82EB4-6F10-43D1-921A-82B0BAA33ADC}"/>
    <cellStyle name="Millares 8 2 2 3 3 6" xfId="34413" xr:uid="{48051E3A-B3FF-4291-BD0D-2D326D6B7BFA}"/>
    <cellStyle name="Millares 8 2 2 3 4" xfId="2429" xr:uid="{D45F1D63-0095-41B4-9560-5184614D1291}"/>
    <cellStyle name="Millares 8 2 2 3 4 2" xfId="6557" xr:uid="{51E10A33-EE12-4BFA-9763-C61C172A40FA}"/>
    <cellStyle name="Millares 8 2 2 3 4 2 2" xfId="14813" xr:uid="{AD9FE83C-FE31-4D3E-A97D-143FF0E9EC00}"/>
    <cellStyle name="Millares 8 2 2 3 4 2 2 2" xfId="31326" xr:uid="{64F3E733-634B-4873-BB6E-E8945A8E3ED7}"/>
    <cellStyle name="Millares 8 2 2 3 4 2 3" xfId="23070" xr:uid="{D1886E95-77DC-4D85-A709-CE31CAE2D4FE}"/>
    <cellStyle name="Millares 8 2 2 3 4 3" xfId="10685" xr:uid="{3E0423F2-01F2-44C9-8BF1-E207A7FE96AD}"/>
    <cellStyle name="Millares 8 2 2 3 4 3 2" xfId="27198" xr:uid="{B90E4109-5D62-4574-BF87-273AED8393C6}"/>
    <cellStyle name="Millares 8 2 2 3 4 4" xfId="18942" xr:uid="{0CC074FC-4070-4847-87A5-17FD1901D2A5}"/>
    <cellStyle name="Millares 8 2 2 3 4 5" xfId="35456" xr:uid="{4FC8EBB4-BFA4-4E25-8BBF-E90884857B55}"/>
    <cellStyle name="Millares 8 2 2 3 5" xfId="4493" xr:uid="{EA9412E3-125C-4C58-B1A4-6AC849CFE968}"/>
    <cellStyle name="Millares 8 2 2 3 5 2" xfId="12749" xr:uid="{30258D34-9342-4C81-BD14-17267891B310}"/>
    <cellStyle name="Millares 8 2 2 3 5 2 2" xfId="29262" xr:uid="{44B7E2B4-591B-4DD1-A34A-B5EC54C80D43}"/>
    <cellStyle name="Millares 8 2 2 3 5 3" xfId="21006" xr:uid="{5D4598EB-4772-4C93-BE8E-39E149E127CE}"/>
    <cellStyle name="Millares 8 2 2 3 6" xfId="8621" xr:uid="{42F6012B-A4F7-4CBD-AC5D-89B6945AC107}"/>
    <cellStyle name="Millares 8 2 2 3 6 2" xfId="25134" xr:uid="{9A6D917E-6C98-483E-9BA9-9977AA6A699C}"/>
    <cellStyle name="Millares 8 2 2 3 7" xfId="16878" xr:uid="{86263F6B-CE5F-4BA2-A258-9909462E75AF}"/>
    <cellStyle name="Millares 8 2 2 3 8" xfId="33392" xr:uid="{5B5EB3D1-29FB-4DBC-A363-EA7996D8EFDA}"/>
    <cellStyle name="Millares 8 2 2 4" xfId="620" xr:uid="{2B5D96E5-5844-4EDE-949E-FCDFCAF98103}"/>
    <cellStyle name="Millares 8 2 2 4 2" xfId="1641" xr:uid="{17FA623C-28D5-408A-AA83-824E43F110C5}"/>
    <cellStyle name="Millares 8 2 2 4 2 2" xfId="3705" xr:uid="{8231F739-1144-49C7-97D5-6D318F5085D9}"/>
    <cellStyle name="Millares 8 2 2 4 2 2 2" xfId="7833" xr:uid="{F473E082-8E50-4CAC-8BD4-7B52D81F8BFB}"/>
    <cellStyle name="Millares 8 2 2 4 2 2 2 2" xfId="16089" xr:uid="{F770B67B-508B-4956-9338-066C11466A7C}"/>
    <cellStyle name="Millares 8 2 2 4 2 2 2 2 2" xfId="32602" xr:uid="{F5630E6D-C9CF-4B8C-BBD1-0A59C16AE006}"/>
    <cellStyle name="Millares 8 2 2 4 2 2 2 3" xfId="24346" xr:uid="{ADC4FF73-3CA0-4877-A5ED-0D1E64A2EB00}"/>
    <cellStyle name="Millares 8 2 2 4 2 2 3" xfId="11961" xr:uid="{C8E5E0D9-D5AD-4143-ACD7-D37902396387}"/>
    <cellStyle name="Millares 8 2 2 4 2 2 3 2" xfId="28474" xr:uid="{AD0D8035-2B21-4C5C-9D68-C2EF87625CFA}"/>
    <cellStyle name="Millares 8 2 2 4 2 2 4" xfId="20218" xr:uid="{D520B06E-FB25-4A69-BE3E-CEB45B69436E}"/>
    <cellStyle name="Millares 8 2 2 4 2 2 5" xfId="36732" xr:uid="{12002AA1-7145-4F55-BC0C-4E917DCF1160}"/>
    <cellStyle name="Millares 8 2 2 4 2 3" xfId="5769" xr:uid="{B4DBF1A4-8617-414A-AAE5-E434CB23F3C7}"/>
    <cellStyle name="Millares 8 2 2 4 2 3 2" xfId="14025" xr:uid="{737BBC26-C1AA-4218-9A25-2B76D3752A45}"/>
    <cellStyle name="Millares 8 2 2 4 2 3 2 2" xfId="30538" xr:uid="{297AE789-1D4F-4C09-BFDC-B6F263085C45}"/>
    <cellStyle name="Millares 8 2 2 4 2 3 3" xfId="22282" xr:uid="{572554E4-250B-4094-9E0D-9B7FEB75CF00}"/>
    <cellStyle name="Millares 8 2 2 4 2 4" xfId="9897" xr:uid="{CECB9373-58DB-40FF-A65D-7CB243AC6C3B}"/>
    <cellStyle name="Millares 8 2 2 4 2 4 2" xfId="26410" xr:uid="{54D1F602-08E4-4765-BC2F-4B8355961555}"/>
    <cellStyle name="Millares 8 2 2 4 2 5" xfId="18154" xr:uid="{A0DBE31E-9DDA-4BE7-8635-624FC6A205AC}"/>
    <cellStyle name="Millares 8 2 2 4 2 6" xfId="34668" xr:uid="{D370E9EB-1C29-4801-B829-D6659986CDF5}"/>
    <cellStyle name="Millares 8 2 2 4 3" xfId="2684" xr:uid="{E4BB7909-FEB9-45B4-B50F-DE55C7DE5422}"/>
    <cellStyle name="Millares 8 2 2 4 3 2" xfId="6812" xr:uid="{3EE0B06F-964F-411B-8C28-9B9C7D13069F}"/>
    <cellStyle name="Millares 8 2 2 4 3 2 2" xfId="15068" xr:uid="{14651FEC-67EE-40E4-A2A5-A3DE9C6C3B5E}"/>
    <cellStyle name="Millares 8 2 2 4 3 2 2 2" xfId="31581" xr:uid="{9D91A4F2-D3C0-4CFC-A94E-F3F6690C5483}"/>
    <cellStyle name="Millares 8 2 2 4 3 2 3" xfId="23325" xr:uid="{391B5D6E-769E-4278-8809-6CBBE0605389}"/>
    <cellStyle name="Millares 8 2 2 4 3 3" xfId="10940" xr:uid="{AE6EA4A4-7769-46A9-B41A-E89AB975C8B4}"/>
    <cellStyle name="Millares 8 2 2 4 3 3 2" xfId="27453" xr:uid="{6F76C036-087D-463D-837C-3C0703495551}"/>
    <cellStyle name="Millares 8 2 2 4 3 4" xfId="19197" xr:uid="{7E82752C-68CA-47C6-95C8-1A923715BB2B}"/>
    <cellStyle name="Millares 8 2 2 4 3 5" xfId="35711" xr:uid="{F1461129-3C32-41E0-B046-F580622452D1}"/>
    <cellStyle name="Millares 8 2 2 4 4" xfId="4748" xr:uid="{B7694143-076C-4667-B576-40FFC37CB956}"/>
    <cellStyle name="Millares 8 2 2 4 4 2" xfId="13004" xr:uid="{3C424CEF-826C-448B-9F7D-234DB0073C81}"/>
    <cellStyle name="Millares 8 2 2 4 4 2 2" xfId="29517" xr:uid="{0BB40D93-6697-4235-A9C4-A2566DA9F57A}"/>
    <cellStyle name="Millares 8 2 2 4 4 3" xfId="21261" xr:uid="{995998BC-C178-4BCA-A1ED-254D5E6F5380}"/>
    <cellStyle name="Millares 8 2 2 4 5" xfId="8876" xr:uid="{92C3D950-874F-4D3F-B4CA-D45E2D9E42A6}"/>
    <cellStyle name="Millares 8 2 2 4 5 2" xfId="25389" xr:uid="{440F1CB1-7E35-4459-83AD-090DF802134D}"/>
    <cellStyle name="Millares 8 2 2 4 6" xfId="17133" xr:uid="{1BE65699-8BAD-41FE-BA67-E6C54D7852A7}"/>
    <cellStyle name="Millares 8 2 2 4 7" xfId="33647" xr:uid="{C9CCE3C8-D723-4BA6-B483-A218944717CE}"/>
    <cellStyle name="Millares 8 2 2 5" xfId="1138" xr:uid="{55EAAFB8-12E8-43EE-A121-3DDC14627A51}"/>
    <cellStyle name="Millares 8 2 2 5 2" xfId="3202" xr:uid="{EB53FA95-783A-47D4-9FDD-E373FF84DEC7}"/>
    <cellStyle name="Millares 8 2 2 5 2 2" xfId="7330" xr:uid="{728E5EE9-F6D0-433E-91BB-93F3A0024E39}"/>
    <cellStyle name="Millares 8 2 2 5 2 2 2" xfId="15586" xr:uid="{798B2E03-3293-4A35-94CB-63659BBA7F03}"/>
    <cellStyle name="Millares 8 2 2 5 2 2 2 2" xfId="32099" xr:uid="{A3910CFC-19E6-4AB5-9070-DA7AB4C777E6}"/>
    <cellStyle name="Millares 8 2 2 5 2 2 3" xfId="23843" xr:uid="{7247A69B-1745-4CF0-83CF-78D7843012D0}"/>
    <cellStyle name="Millares 8 2 2 5 2 3" xfId="11458" xr:uid="{781F3738-4BC9-46B4-B4C4-CECA1DDFDF59}"/>
    <cellStyle name="Millares 8 2 2 5 2 3 2" xfId="27971" xr:uid="{33094335-5647-445A-9E68-6F7144F07C3B}"/>
    <cellStyle name="Millares 8 2 2 5 2 4" xfId="19715" xr:uid="{E22D969C-F1A0-4AC9-9950-7ECC1B0F81E6}"/>
    <cellStyle name="Millares 8 2 2 5 2 5" xfId="36229" xr:uid="{456CD688-58BA-4D72-ABAE-2CE968C4076C}"/>
    <cellStyle name="Millares 8 2 2 5 3" xfId="5266" xr:uid="{1EF40275-EE64-414C-A000-5DC4C71D39AF}"/>
    <cellStyle name="Millares 8 2 2 5 3 2" xfId="13522" xr:uid="{B0CC88C6-4D44-4C30-9D95-64F93DF8D629}"/>
    <cellStyle name="Millares 8 2 2 5 3 2 2" xfId="30035" xr:uid="{742DE8A7-3E9C-4E5D-9BA7-F7FFDD97EFC6}"/>
    <cellStyle name="Millares 8 2 2 5 3 3" xfId="21779" xr:uid="{8981C420-24EC-4923-ADDC-B698C2C41472}"/>
    <cellStyle name="Millares 8 2 2 5 4" xfId="9394" xr:uid="{5C41BCC3-9E09-43DC-A76D-26EBCB3A7126}"/>
    <cellStyle name="Millares 8 2 2 5 4 2" xfId="25907" xr:uid="{F363B1D3-72BD-4679-9C23-BDC4F9764247}"/>
    <cellStyle name="Millares 8 2 2 5 5" xfId="17651" xr:uid="{C997CCBF-5506-4529-AE8C-6E64C6AD920D}"/>
    <cellStyle name="Millares 8 2 2 5 6" xfId="34165" xr:uid="{ABEEE894-69F3-4D5F-8C5E-E3F64B9A3FCA}"/>
    <cellStyle name="Millares 8 2 2 6" xfId="2181" xr:uid="{58327449-1AA5-4D97-8785-7092769DD373}"/>
    <cellStyle name="Millares 8 2 2 6 2" xfId="6309" xr:uid="{6EA641E2-205E-48DE-8140-36265802CBCF}"/>
    <cellStyle name="Millares 8 2 2 6 2 2" xfId="14565" xr:uid="{C2C9943D-B8FD-4E9F-A76A-F4B87DAE6EAD}"/>
    <cellStyle name="Millares 8 2 2 6 2 2 2" xfId="31078" xr:uid="{5A4BEC9E-D68A-4040-9A4E-8D25C580DF1A}"/>
    <cellStyle name="Millares 8 2 2 6 2 3" xfId="22822" xr:uid="{31B5AF95-2C20-4B53-B9E9-B755C5FC85FF}"/>
    <cellStyle name="Millares 8 2 2 6 3" xfId="10437" xr:uid="{42E2368E-AA79-4073-A5AD-E6FBC4B2D743}"/>
    <cellStyle name="Millares 8 2 2 6 3 2" xfId="26950" xr:uid="{1A64E65E-A19D-4FFA-875C-98A2027098A1}"/>
    <cellStyle name="Millares 8 2 2 6 4" xfId="18694" xr:uid="{37453110-4003-4726-B2F1-1A0B928572CC}"/>
    <cellStyle name="Millares 8 2 2 6 5" xfId="35208" xr:uid="{A215DD8E-4CEA-4975-93E9-D917B4180F6F}"/>
    <cellStyle name="Millares 8 2 2 7" xfId="4245" xr:uid="{02757A51-1AAB-4259-914E-69AC15C7A4E2}"/>
    <cellStyle name="Millares 8 2 2 7 2" xfId="12501" xr:uid="{F1C1F395-29D2-49BC-9D55-8EEC93CAD9A6}"/>
    <cellStyle name="Millares 8 2 2 7 2 2" xfId="29014" xr:uid="{CF87961C-4A0A-4FAB-9743-D3B044E000A7}"/>
    <cellStyle name="Millares 8 2 2 7 3" xfId="20758" xr:uid="{DD1C8582-47D1-4020-82BB-A6DE6AB5A741}"/>
    <cellStyle name="Millares 8 2 2 8" xfId="8373" xr:uid="{41B748A5-A773-490D-8E6F-506DD2641DF9}"/>
    <cellStyle name="Millares 8 2 2 8 2" xfId="24886" xr:uid="{4F8506DF-617D-4BFB-838C-005FAE37E35F}"/>
    <cellStyle name="Millares 8 2 2 9" xfId="16630" xr:uid="{DA5493FE-042A-4FBB-9E01-ED1E574B4372}"/>
    <cellStyle name="Millares 8 2 3" xfId="179" xr:uid="{4B0CE9E5-9FEE-4C73-8CA6-0F195243E4F6}"/>
    <cellStyle name="Millares 8 2 3 2" xfId="427" xr:uid="{FDC947B6-4BAD-4164-ABA3-306F8354322E}"/>
    <cellStyle name="Millares 8 2 3 2 2" xfId="930" xr:uid="{3C103854-930B-4379-BA68-AB05EA57D56D}"/>
    <cellStyle name="Millares 8 2 3 2 2 2" xfId="1951" xr:uid="{D788E25C-C2A1-40EC-8659-D0A4BF5EAAAD}"/>
    <cellStyle name="Millares 8 2 3 2 2 2 2" xfId="4015" xr:uid="{88B922BD-0DDE-4EB3-B5A5-8B469274CCB1}"/>
    <cellStyle name="Millares 8 2 3 2 2 2 2 2" xfId="8143" xr:uid="{149909C9-B846-4AB0-A28F-C471B745339B}"/>
    <cellStyle name="Millares 8 2 3 2 2 2 2 2 2" xfId="16399" xr:uid="{64FECCF4-C655-4681-B669-E3CDEF86F80E}"/>
    <cellStyle name="Millares 8 2 3 2 2 2 2 2 2 2" xfId="32912" xr:uid="{5FACAD3A-1F8F-4B66-9689-21D6A2A29A1D}"/>
    <cellStyle name="Millares 8 2 3 2 2 2 2 2 3" xfId="24656" xr:uid="{5DFC82EB-D060-443C-BD0B-B64BB80E5F30}"/>
    <cellStyle name="Millares 8 2 3 2 2 2 2 3" xfId="12271" xr:uid="{56C68C23-7609-47E3-A450-56223D36F2DD}"/>
    <cellStyle name="Millares 8 2 3 2 2 2 2 3 2" xfId="28784" xr:uid="{2A0F1A28-1B7F-47D0-B128-FABE57C5DF3D}"/>
    <cellStyle name="Millares 8 2 3 2 2 2 2 4" xfId="20528" xr:uid="{97C3EC2B-AA8D-4FF6-8AA1-221D1725D3F6}"/>
    <cellStyle name="Millares 8 2 3 2 2 2 2 5" xfId="37042" xr:uid="{F2BD4FE5-68DF-47FE-86F0-0ED282DCDC22}"/>
    <cellStyle name="Millares 8 2 3 2 2 2 3" xfId="6079" xr:uid="{A9602A32-DCEF-4228-B5F4-A668954FD793}"/>
    <cellStyle name="Millares 8 2 3 2 2 2 3 2" xfId="14335" xr:uid="{50BA30C7-79DB-43C4-9245-1CF3DE096527}"/>
    <cellStyle name="Millares 8 2 3 2 2 2 3 2 2" xfId="30848" xr:uid="{34DFB9D8-37F9-4BC9-81D8-01E632F14506}"/>
    <cellStyle name="Millares 8 2 3 2 2 2 3 3" xfId="22592" xr:uid="{02C43C67-B193-4AE2-B764-2372BFFDFE75}"/>
    <cellStyle name="Millares 8 2 3 2 2 2 4" xfId="10207" xr:uid="{ECB71FD8-C234-43C5-AB72-5B39F02374E0}"/>
    <cellStyle name="Millares 8 2 3 2 2 2 4 2" xfId="26720" xr:uid="{D7A58594-096A-4A75-8639-E20CB9C16A6D}"/>
    <cellStyle name="Millares 8 2 3 2 2 2 5" xfId="18464" xr:uid="{C72F8E54-26C6-4D16-88C3-1B5F0B292F56}"/>
    <cellStyle name="Millares 8 2 3 2 2 2 6" xfId="34978" xr:uid="{69044A6B-4981-486F-B5CF-A35E83671EAF}"/>
    <cellStyle name="Millares 8 2 3 2 2 3" xfId="2994" xr:uid="{6E2B95F8-13CC-4CC7-B3A4-CCA54D52992A}"/>
    <cellStyle name="Millares 8 2 3 2 2 3 2" xfId="7122" xr:uid="{8BAFC532-B6C0-4A70-BB63-58B86E2716CC}"/>
    <cellStyle name="Millares 8 2 3 2 2 3 2 2" xfId="15378" xr:uid="{E5DC0778-DF23-4F50-8B08-582AD2315E64}"/>
    <cellStyle name="Millares 8 2 3 2 2 3 2 2 2" xfId="31891" xr:uid="{75C01534-5282-4373-8AB3-2CBDB4CB7371}"/>
    <cellStyle name="Millares 8 2 3 2 2 3 2 3" xfId="23635" xr:uid="{51BD5BB0-2B4C-4311-B66D-BA133250523B}"/>
    <cellStyle name="Millares 8 2 3 2 2 3 3" xfId="11250" xr:uid="{0BF4C823-EA1D-41E0-A96E-B18E25EC4A44}"/>
    <cellStyle name="Millares 8 2 3 2 2 3 3 2" xfId="27763" xr:uid="{A45A40F7-19A3-4855-8350-1B623244B239}"/>
    <cellStyle name="Millares 8 2 3 2 2 3 4" xfId="19507" xr:uid="{284B92ED-7F11-44BE-B14B-034B467E5BA2}"/>
    <cellStyle name="Millares 8 2 3 2 2 3 5" xfId="36021" xr:uid="{D695BAAF-0901-4E31-97E8-754DA813E2DE}"/>
    <cellStyle name="Millares 8 2 3 2 2 4" xfId="5058" xr:uid="{0352C926-D9DB-4831-9887-518612822956}"/>
    <cellStyle name="Millares 8 2 3 2 2 4 2" xfId="13314" xr:uid="{3BC1CF63-E4AD-4669-8708-174DF484EE7C}"/>
    <cellStyle name="Millares 8 2 3 2 2 4 2 2" xfId="29827" xr:uid="{7D5FC52C-6053-4C09-B4B3-04016F850E49}"/>
    <cellStyle name="Millares 8 2 3 2 2 4 3" xfId="21571" xr:uid="{9F213F8B-BF4B-41F5-B198-90A96E3A7904}"/>
    <cellStyle name="Millares 8 2 3 2 2 5" xfId="9186" xr:uid="{9D83679F-AD00-4669-A866-9DD84EA94BE9}"/>
    <cellStyle name="Millares 8 2 3 2 2 5 2" xfId="25699" xr:uid="{BDF0652C-9CC3-42A1-9F5F-F304ADD9EBE5}"/>
    <cellStyle name="Millares 8 2 3 2 2 6" xfId="17443" xr:uid="{8E73E171-F579-42F1-91DD-BF1FC2EF547E}"/>
    <cellStyle name="Millares 8 2 3 2 2 7" xfId="33957" xr:uid="{7DBEACAD-3B3E-4D84-9799-7364A3B7220B}"/>
    <cellStyle name="Millares 8 2 3 2 3" xfId="1448" xr:uid="{41A57D76-C186-4061-B4E9-DCB57638186B}"/>
    <cellStyle name="Millares 8 2 3 2 3 2" xfId="3512" xr:uid="{A76794B6-CAA5-4C2C-94EB-E4D17FB2434F}"/>
    <cellStyle name="Millares 8 2 3 2 3 2 2" xfId="7640" xr:uid="{2E109C08-A2A3-41DB-BDDA-A99723DEE500}"/>
    <cellStyle name="Millares 8 2 3 2 3 2 2 2" xfId="15896" xr:uid="{2E2075A2-5AB8-4FDC-947F-67EAC665FA33}"/>
    <cellStyle name="Millares 8 2 3 2 3 2 2 2 2" xfId="32409" xr:uid="{27CA17DE-11B5-4998-9727-F1DD20E7EFF2}"/>
    <cellStyle name="Millares 8 2 3 2 3 2 2 3" xfId="24153" xr:uid="{48AE3B13-4467-48AB-870F-2241C515B1AC}"/>
    <cellStyle name="Millares 8 2 3 2 3 2 3" xfId="11768" xr:uid="{300BD86F-91F1-494B-91A2-A53E9C4E0539}"/>
    <cellStyle name="Millares 8 2 3 2 3 2 3 2" xfId="28281" xr:uid="{35056B7F-F0DC-47D1-AA1B-BD4110EC74FD}"/>
    <cellStyle name="Millares 8 2 3 2 3 2 4" xfId="20025" xr:uid="{8AA84953-7BF0-4841-ADB9-62E4D0B2934A}"/>
    <cellStyle name="Millares 8 2 3 2 3 2 5" xfId="36539" xr:uid="{3162FB28-D0D6-4F1C-AB7A-711DB7EA23CC}"/>
    <cellStyle name="Millares 8 2 3 2 3 3" xfId="5576" xr:uid="{66D91D4C-041B-4B84-AFAE-FCB2706315F5}"/>
    <cellStyle name="Millares 8 2 3 2 3 3 2" xfId="13832" xr:uid="{C9E6B89A-8896-482E-93EF-B21521549FE3}"/>
    <cellStyle name="Millares 8 2 3 2 3 3 2 2" xfId="30345" xr:uid="{75D3AFDE-4F6F-4B43-8CEE-CA986697DA9D}"/>
    <cellStyle name="Millares 8 2 3 2 3 3 3" xfId="22089" xr:uid="{1EDEC02B-CB46-4C8B-8859-28EED3E3073B}"/>
    <cellStyle name="Millares 8 2 3 2 3 4" xfId="9704" xr:uid="{DB374671-5F49-4986-8E8E-0376EA4EE5F9}"/>
    <cellStyle name="Millares 8 2 3 2 3 4 2" xfId="26217" xr:uid="{0EA634FE-94A0-4D8F-BF70-90BB2CA8C8C2}"/>
    <cellStyle name="Millares 8 2 3 2 3 5" xfId="17961" xr:uid="{D2526693-2FD3-4FC7-B9A5-55B3B9FDB943}"/>
    <cellStyle name="Millares 8 2 3 2 3 6" xfId="34475" xr:uid="{447323D8-1492-454D-ADC6-C338AED741E0}"/>
    <cellStyle name="Millares 8 2 3 2 4" xfId="2491" xr:uid="{2B1167A5-BE95-49B5-BDEA-01B02BEE9BA3}"/>
    <cellStyle name="Millares 8 2 3 2 4 2" xfId="6619" xr:uid="{1879F0CD-136E-4B0B-B4C0-783A352BC7EE}"/>
    <cellStyle name="Millares 8 2 3 2 4 2 2" xfId="14875" xr:uid="{4BC5F877-C3FB-4A1A-8BFB-F5E48EC54115}"/>
    <cellStyle name="Millares 8 2 3 2 4 2 2 2" xfId="31388" xr:uid="{E6D9B82D-D021-4FBD-BAC3-46ED64D9C78B}"/>
    <cellStyle name="Millares 8 2 3 2 4 2 3" xfId="23132" xr:uid="{1645278C-EB57-4C21-8E09-7CBD95A2F0CE}"/>
    <cellStyle name="Millares 8 2 3 2 4 3" xfId="10747" xr:uid="{253BAC10-50AE-49F8-8D35-C2BF9990739D}"/>
    <cellStyle name="Millares 8 2 3 2 4 3 2" xfId="27260" xr:uid="{B9A006A1-82C5-42E4-8AB9-98830467310E}"/>
    <cellStyle name="Millares 8 2 3 2 4 4" xfId="19004" xr:uid="{DCC4180D-D012-431A-9625-96E43A0E1446}"/>
    <cellStyle name="Millares 8 2 3 2 4 5" xfId="35518" xr:uid="{F62E0520-4300-432E-9234-96AB6B27C6B7}"/>
    <cellStyle name="Millares 8 2 3 2 5" xfId="4555" xr:uid="{2DA2A55A-70B7-4F04-B9B3-31124824C3FD}"/>
    <cellStyle name="Millares 8 2 3 2 5 2" xfId="12811" xr:uid="{73E6BF5C-1834-483A-BAF3-3CA8FD88E4AB}"/>
    <cellStyle name="Millares 8 2 3 2 5 2 2" xfId="29324" xr:uid="{BEBC9EC3-50D7-4376-9A32-8DDCB528C7A2}"/>
    <cellStyle name="Millares 8 2 3 2 5 3" xfId="21068" xr:uid="{335723E8-9DCD-4C84-931D-E11F1B3C6A28}"/>
    <cellStyle name="Millares 8 2 3 2 6" xfId="8683" xr:uid="{CD83A276-32D5-4EED-A1B0-28882A96272F}"/>
    <cellStyle name="Millares 8 2 3 2 6 2" xfId="25196" xr:uid="{468649F3-8F15-4491-A7D9-7C9ADA3D05E3}"/>
    <cellStyle name="Millares 8 2 3 2 7" xfId="16940" xr:uid="{A4077BE1-2225-4873-8B91-9A7A37AB801A}"/>
    <cellStyle name="Millares 8 2 3 2 8" xfId="33454" xr:uid="{B2CED483-116E-46EE-8318-58309ADEF930}"/>
    <cellStyle name="Millares 8 2 3 3" xfId="682" xr:uid="{9DA4C4B0-97D7-4BDE-9227-631F308BF6D2}"/>
    <cellStyle name="Millares 8 2 3 3 2" xfId="1703" xr:uid="{9AE108DC-42E8-4DA5-B99D-6DC3F3EB155B}"/>
    <cellStyle name="Millares 8 2 3 3 2 2" xfId="3767" xr:uid="{5D765F79-A048-46A7-A1F1-B144B88F374B}"/>
    <cellStyle name="Millares 8 2 3 3 2 2 2" xfId="7895" xr:uid="{A9F269E8-2D58-4871-8128-41431EC378D9}"/>
    <cellStyle name="Millares 8 2 3 3 2 2 2 2" xfId="16151" xr:uid="{5A2E24B3-5738-4EB6-BD7E-F69371BD9CCF}"/>
    <cellStyle name="Millares 8 2 3 3 2 2 2 2 2" xfId="32664" xr:uid="{F4D102B0-8D60-48AE-9651-D82DF203D7BE}"/>
    <cellStyle name="Millares 8 2 3 3 2 2 2 3" xfId="24408" xr:uid="{97100E1A-E5BD-4333-99B3-A83F6ABF5183}"/>
    <cellStyle name="Millares 8 2 3 3 2 2 3" xfId="12023" xr:uid="{57FF3CDF-9715-427A-86C9-D4C41D2BAAD5}"/>
    <cellStyle name="Millares 8 2 3 3 2 2 3 2" xfId="28536" xr:uid="{18F9897B-94EE-4622-92E8-A606785FB538}"/>
    <cellStyle name="Millares 8 2 3 3 2 2 4" xfId="20280" xr:uid="{93F03E2F-5B7D-4194-B8CF-1BF766585E0A}"/>
    <cellStyle name="Millares 8 2 3 3 2 2 5" xfId="36794" xr:uid="{F5A98456-CCAA-4F36-A592-0422261B7D01}"/>
    <cellStyle name="Millares 8 2 3 3 2 3" xfId="5831" xr:uid="{97F97AE7-768A-4387-89DA-293ED0E19D45}"/>
    <cellStyle name="Millares 8 2 3 3 2 3 2" xfId="14087" xr:uid="{CC61C868-092A-4899-802C-7F1E673A00CC}"/>
    <cellStyle name="Millares 8 2 3 3 2 3 2 2" xfId="30600" xr:uid="{F2607B97-42C3-42E8-ACC6-EFD91CBC4631}"/>
    <cellStyle name="Millares 8 2 3 3 2 3 3" xfId="22344" xr:uid="{7F12ECE1-2E91-4093-9130-7333C30036A3}"/>
    <cellStyle name="Millares 8 2 3 3 2 4" xfId="9959" xr:uid="{4A13B8C1-23E8-4563-B140-575E449155AA}"/>
    <cellStyle name="Millares 8 2 3 3 2 4 2" xfId="26472" xr:uid="{A2BE5999-958A-44A1-85FD-EB3BC2B80D56}"/>
    <cellStyle name="Millares 8 2 3 3 2 5" xfId="18216" xr:uid="{36741C5C-4AE2-4988-B155-447A3EB25F28}"/>
    <cellStyle name="Millares 8 2 3 3 2 6" xfId="34730" xr:uid="{EE0348F6-CB7A-45EE-9E7B-CCF5A335739B}"/>
    <cellStyle name="Millares 8 2 3 3 3" xfId="2746" xr:uid="{64F64AD4-3035-4054-A581-7741FB9E5630}"/>
    <cellStyle name="Millares 8 2 3 3 3 2" xfId="6874" xr:uid="{8B2399FB-0271-4ED4-904A-D769CB5FE5AD}"/>
    <cellStyle name="Millares 8 2 3 3 3 2 2" xfId="15130" xr:uid="{26E05537-8C18-4B4A-BE0D-731DE7662F94}"/>
    <cellStyle name="Millares 8 2 3 3 3 2 2 2" xfId="31643" xr:uid="{B66E4C97-7E5F-425F-B445-6BF6609F278B}"/>
    <cellStyle name="Millares 8 2 3 3 3 2 3" xfId="23387" xr:uid="{AA8BE0F7-0A3B-42FA-9E0E-A2385DA3F747}"/>
    <cellStyle name="Millares 8 2 3 3 3 3" xfId="11002" xr:uid="{FE9158F0-BE0F-4E00-A7EC-00137559E448}"/>
    <cellStyle name="Millares 8 2 3 3 3 3 2" xfId="27515" xr:uid="{D2EB479E-BC2C-4527-AD8D-85F65BDFF4BE}"/>
    <cellStyle name="Millares 8 2 3 3 3 4" xfId="19259" xr:uid="{2F704540-2A1B-428A-A3B7-E76CE2B534BB}"/>
    <cellStyle name="Millares 8 2 3 3 3 5" xfId="35773" xr:uid="{08ECAC02-4342-40DE-A7A5-0C46C8916850}"/>
    <cellStyle name="Millares 8 2 3 3 4" xfId="4810" xr:uid="{79401AC6-0E9D-4AB7-8574-8406F8C8D6C5}"/>
    <cellStyle name="Millares 8 2 3 3 4 2" xfId="13066" xr:uid="{2B5984A1-4438-43AC-8EBD-953F0942F700}"/>
    <cellStyle name="Millares 8 2 3 3 4 2 2" xfId="29579" xr:uid="{8CF676B8-C78D-48AC-80A4-8AA01E2693BB}"/>
    <cellStyle name="Millares 8 2 3 3 4 3" xfId="21323" xr:uid="{3FDA164C-852A-400B-BC40-1ABF28DD79F8}"/>
    <cellStyle name="Millares 8 2 3 3 5" xfId="8938" xr:uid="{DF1E165F-6431-4A88-8A16-08AC9E224069}"/>
    <cellStyle name="Millares 8 2 3 3 5 2" xfId="25451" xr:uid="{35968315-FD50-460F-AF83-B47B15D31CE8}"/>
    <cellStyle name="Millares 8 2 3 3 6" xfId="17195" xr:uid="{0BAB7D76-955B-4C6C-917D-CE7A2F48275D}"/>
    <cellStyle name="Millares 8 2 3 3 7" xfId="33709" xr:uid="{3460B001-E820-48EC-BEBD-1A1014C759DF}"/>
    <cellStyle name="Millares 8 2 3 4" xfId="1200" xr:uid="{56B80EAA-F101-4346-9863-83390F9B6A1B}"/>
    <cellStyle name="Millares 8 2 3 4 2" xfId="3264" xr:uid="{40299985-D5E9-4745-8B94-FACCD968778C}"/>
    <cellStyle name="Millares 8 2 3 4 2 2" xfId="7392" xr:uid="{528A8ED2-1A67-43C7-BC2B-8351BCFF75A6}"/>
    <cellStyle name="Millares 8 2 3 4 2 2 2" xfId="15648" xr:uid="{6D4BC2CC-B68C-4F7B-9B03-561219026F6F}"/>
    <cellStyle name="Millares 8 2 3 4 2 2 2 2" xfId="32161" xr:uid="{4AA3CF52-04FE-40C9-9488-E08D2791F502}"/>
    <cellStyle name="Millares 8 2 3 4 2 2 3" xfId="23905" xr:uid="{3C7CBC84-A1F8-40F3-A231-6337E6B72448}"/>
    <cellStyle name="Millares 8 2 3 4 2 3" xfId="11520" xr:uid="{6B695F00-272C-4209-B799-6E8DFB979AF5}"/>
    <cellStyle name="Millares 8 2 3 4 2 3 2" xfId="28033" xr:uid="{FF09E555-C2AA-4246-B8CA-D7751FAF982D}"/>
    <cellStyle name="Millares 8 2 3 4 2 4" xfId="19777" xr:uid="{67BB8596-F103-4AFA-ADA8-5CC6A8EDC5B8}"/>
    <cellStyle name="Millares 8 2 3 4 2 5" xfId="36291" xr:uid="{6B5643B2-E144-4F04-A639-2DABF546A615}"/>
    <cellStyle name="Millares 8 2 3 4 3" xfId="5328" xr:uid="{DD2BE56A-2203-4A64-B688-2532E569A493}"/>
    <cellStyle name="Millares 8 2 3 4 3 2" xfId="13584" xr:uid="{D935A9BB-9DF1-487E-AB58-BBC8EB0F44A1}"/>
    <cellStyle name="Millares 8 2 3 4 3 2 2" xfId="30097" xr:uid="{12BDE9FF-0F08-4946-824C-361F620C7121}"/>
    <cellStyle name="Millares 8 2 3 4 3 3" xfId="21841" xr:uid="{272DCF49-A988-4C4A-83B1-E34B5F8DE939}"/>
    <cellStyle name="Millares 8 2 3 4 4" xfId="9456" xr:uid="{49960EE5-C046-48E8-BC6F-AA176802AE0B}"/>
    <cellStyle name="Millares 8 2 3 4 4 2" xfId="25969" xr:uid="{BB9A71E5-D41D-4CDD-8515-924A9A9F97CA}"/>
    <cellStyle name="Millares 8 2 3 4 5" xfId="17713" xr:uid="{96E68DA9-050A-433F-A668-FC3167FC97DD}"/>
    <cellStyle name="Millares 8 2 3 4 6" xfId="34227" xr:uid="{993216F1-C2ED-40BF-AEE5-543CA62AEEAF}"/>
    <cellStyle name="Millares 8 2 3 5" xfId="2243" xr:uid="{B53B5A45-110F-4A0C-81DC-E2B83B380BE5}"/>
    <cellStyle name="Millares 8 2 3 5 2" xfId="6371" xr:uid="{73F6D6D4-7F2E-4595-A70F-676E39F98A00}"/>
    <cellStyle name="Millares 8 2 3 5 2 2" xfId="14627" xr:uid="{31D1E06E-6350-4B3F-BA2F-A119BC3B798F}"/>
    <cellStyle name="Millares 8 2 3 5 2 2 2" xfId="31140" xr:uid="{EC6A314F-0605-4B3A-ADBA-CB9B7727FB52}"/>
    <cellStyle name="Millares 8 2 3 5 2 3" xfId="22884" xr:uid="{7A5D9988-DCAC-4748-B6D2-27951E0623B2}"/>
    <cellStyle name="Millares 8 2 3 5 3" xfId="10499" xr:uid="{10A2584A-C264-4399-A9F5-C29F83C8E99E}"/>
    <cellStyle name="Millares 8 2 3 5 3 2" xfId="27012" xr:uid="{0DA96294-B576-4585-8C7E-90D5514B9EDF}"/>
    <cellStyle name="Millares 8 2 3 5 4" xfId="18756" xr:uid="{AD095463-3DC9-4449-A6DE-344FFDE00042}"/>
    <cellStyle name="Millares 8 2 3 5 5" xfId="35270" xr:uid="{13A60B00-D77D-4B89-9D33-E3406DB281A9}"/>
    <cellStyle name="Millares 8 2 3 6" xfId="4307" xr:uid="{CB4ADAA1-0BB3-4273-8B1D-8F03464B03B7}"/>
    <cellStyle name="Millares 8 2 3 6 2" xfId="12563" xr:uid="{E828B4F7-E9F4-456C-A526-599296AAE9C2}"/>
    <cellStyle name="Millares 8 2 3 6 2 2" xfId="29076" xr:uid="{DC35D43E-2B07-4891-8136-057E046AE3E3}"/>
    <cellStyle name="Millares 8 2 3 6 3" xfId="20820" xr:uid="{93E4B0D5-D207-4581-857F-A64B132991DB}"/>
    <cellStyle name="Millares 8 2 3 7" xfId="8435" xr:uid="{0AC1F157-7953-4D38-9265-2110024E1A1E}"/>
    <cellStyle name="Millares 8 2 3 7 2" xfId="24948" xr:uid="{A60F59D6-9859-4F2C-A501-B04962B01806}"/>
    <cellStyle name="Millares 8 2 3 8" xfId="16692" xr:uid="{25576EB3-31A2-471F-AC39-7C75CB7D5A6F}"/>
    <cellStyle name="Millares 8 2 3 9" xfId="33206" xr:uid="{0A31FC7E-6F3D-457A-BA8F-69CBD8855658}"/>
    <cellStyle name="Millares 8 2 4" xfId="303" xr:uid="{7EEC1D80-368D-4E94-A752-D277F95C40EE}"/>
    <cellStyle name="Millares 8 2 4 2" xfId="806" xr:uid="{37C6BABC-D928-4215-95A4-AEE15983A90B}"/>
    <cellStyle name="Millares 8 2 4 2 2" xfId="1827" xr:uid="{A5B8889C-55EC-4C02-9FA3-C4422A76504F}"/>
    <cellStyle name="Millares 8 2 4 2 2 2" xfId="3891" xr:uid="{2FB76E10-732A-4BBA-8D44-7650FE832C47}"/>
    <cellStyle name="Millares 8 2 4 2 2 2 2" xfId="8019" xr:uid="{EBF3F294-5C51-4D80-BE2E-FD54CED3A505}"/>
    <cellStyle name="Millares 8 2 4 2 2 2 2 2" xfId="16275" xr:uid="{E5079039-E5F6-47CE-B092-2420611DCED3}"/>
    <cellStyle name="Millares 8 2 4 2 2 2 2 2 2" xfId="32788" xr:uid="{2AEBA523-7D2E-438A-B36B-5AB1A5607229}"/>
    <cellStyle name="Millares 8 2 4 2 2 2 2 3" xfId="24532" xr:uid="{ADD13632-F18B-4E97-9AEC-06BC48D0AA46}"/>
    <cellStyle name="Millares 8 2 4 2 2 2 3" xfId="12147" xr:uid="{0D4BD92B-CD57-4A57-996D-665D6B8622D8}"/>
    <cellStyle name="Millares 8 2 4 2 2 2 3 2" xfId="28660" xr:uid="{631F5517-4A98-4C8C-8ABA-878173B3CFCC}"/>
    <cellStyle name="Millares 8 2 4 2 2 2 4" xfId="20404" xr:uid="{FCC573AA-DD0B-4D84-B3BC-885A2DCC785F}"/>
    <cellStyle name="Millares 8 2 4 2 2 2 5" xfId="36918" xr:uid="{C66DC362-2A30-4BBA-94B4-92CAB559A53F}"/>
    <cellStyle name="Millares 8 2 4 2 2 3" xfId="5955" xr:uid="{F4F9D3CF-B3BD-4FAF-90CB-5C1411A2B59A}"/>
    <cellStyle name="Millares 8 2 4 2 2 3 2" xfId="14211" xr:uid="{37A4323A-4A4E-4034-8B7F-C7A596BA358C}"/>
    <cellStyle name="Millares 8 2 4 2 2 3 2 2" xfId="30724" xr:uid="{36617B77-D0D0-42F9-9ACB-E2D5EFD3CC9B}"/>
    <cellStyle name="Millares 8 2 4 2 2 3 3" xfId="22468" xr:uid="{920EE797-6C18-41A9-B1A9-8302EBC9885D}"/>
    <cellStyle name="Millares 8 2 4 2 2 4" xfId="10083" xr:uid="{58AEB64B-63FE-4669-8E44-E4A3594732AA}"/>
    <cellStyle name="Millares 8 2 4 2 2 4 2" xfId="26596" xr:uid="{2F850E75-A290-4F7C-87AA-9E5BE71B1697}"/>
    <cellStyle name="Millares 8 2 4 2 2 5" xfId="18340" xr:uid="{ECD00359-1B8C-40D5-A01B-21F6923981A1}"/>
    <cellStyle name="Millares 8 2 4 2 2 6" xfId="34854" xr:uid="{F3DE40C8-6475-4928-8510-CFCF152496D7}"/>
    <cellStyle name="Millares 8 2 4 2 3" xfId="2870" xr:uid="{BBA14870-8F10-4A2C-BCD5-BDA8F9A343AB}"/>
    <cellStyle name="Millares 8 2 4 2 3 2" xfId="6998" xr:uid="{D73694E6-7B1F-4AAC-9D0C-FF2A28BC549F}"/>
    <cellStyle name="Millares 8 2 4 2 3 2 2" xfId="15254" xr:uid="{38792713-BEEA-4926-8B2F-2B5C754716ED}"/>
    <cellStyle name="Millares 8 2 4 2 3 2 2 2" xfId="31767" xr:uid="{88B71812-244B-4CE4-9F2A-C5A51F46D203}"/>
    <cellStyle name="Millares 8 2 4 2 3 2 3" xfId="23511" xr:uid="{9D6FA266-0858-4FE0-91F3-EE0DC9BB9007}"/>
    <cellStyle name="Millares 8 2 4 2 3 3" xfId="11126" xr:uid="{E82A79D0-D47A-4182-A6BC-6B69126A98D3}"/>
    <cellStyle name="Millares 8 2 4 2 3 3 2" xfId="27639" xr:uid="{D15FE2C8-AE7E-4C69-B1F7-AD719776446E}"/>
    <cellStyle name="Millares 8 2 4 2 3 4" xfId="19383" xr:uid="{EACFE3A9-1EE0-48A4-B7E2-8A2404D0CAD7}"/>
    <cellStyle name="Millares 8 2 4 2 3 5" xfId="35897" xr:uid="{88C2CD95-947B-48C9-92EE-9C2FD7D84576}"/>
    <cellStyle name="Millares 8 2 4 2 4" xfId="4934" xr:uid="{AAA9F5EE-EC67-428B-B0EC-C94EB1CA98B8}"/>
    <cellStyle name="Millares 8 2 4 2 4 2" xfId="13190" xr:uid="{3B738425-F2EB-46B8-99C2-9DE53C82B710}"/>
    <cellStyle name="Millares 8 2 4 2 4 2 2" xfId="29703" xr:uid="{24EE6D67-4F4A-45A4-828E-F3FDC3347ACB}"/>
    <cellStyle name="Millares 8 2 4 2 4 3" xfId="21447" xr:uid="{69E3DA97-5161-4E37-87A8-2C20A31AA992}"/>
    <cellStyle name="Millares 8 2 4 2 5" xfId="9062" xr:uid="{B2FEA39E-24A7-44C7-8CA5-C7175B3C56B3}"/>
    <cellStyle name="Millares 8 2 4 2 5 2" xfId="25575" xr:uid="{0415AA3F-CB0D-4E81-8575-94006AD5D122}"/>
    <cellStyle name="Millares 8 2 4 2 6" xfId="17319" xr:uid="{DDC76C06-9324-4902-9D6F-6B4191795BD5}"/>
    <cellStyle name="Millares 8 2 4 2 7" xfId="33833" xr:uid="{953BC603-5B45-4A11-B62F-8991CBE472A1}"/>
    <cellStyle name="Millares 8 2 4 3" xfId="1324" xr:uid="{26FB68A5-3FC4-4C52-A74E-8DAE01A964D0}"/>
    <cellStyle name="Millares 8 2 4 3 2" xfId="3388" xr:uid="{B4DA4AD2-B068-4134-BF9E-24E5D91A4B1F}"/>
    <cellStyle name="Millares 8 2 4 3 2 2" xfId="7516" xr:uid="{12E1AAAB-1AFC-4CD9-B7E9-B65138BEC928}"/>
    <cellStyle name="Millares 8 2 4 3 2 2 2" xfId="15772" xr:uid="{480D69AF-040A-44A1-BCE4-8E8F20FAB64D}"/>
    <cellStyle name="Millares 8 2 4 3 2 2 2 2" xfId="32285" xr:uid="{0517DA51-63E2-4536-9ED2-F4B8C604BA07}"/>
    <cellStyle name="Millares 8 2 4 3 2 2 3" xfId="24029" xr:uid="{F4DE2C83-E13F-4032-87A4-9FAF750E39B7}"/>
    <cellStyle name="Millares 8 2 4 3 2 3" xfId="11644" xr:uid="{82D0D26B-1A69-402D-9D82-9D379A01BD14}"/>
    <cellStyle name="Millares 8 2 4 3 2 3 2" xfId="28157" xr:uid="{AE2CC60E-1E4D-4FD2-8C2B-93AB1ED5B29A}"/>
    <cellStyle name="Millares 8 2 4 3 2 4" xfId="19901" xr:uid="{AAD5554E-CEBF-4FDF-A199-B07BA387C225}"/>
    <cellStyle name="Millares 8 2 4 3 2 5" xfId="36415" xr:uid="{FD5A7B28-4BD4-42A3-AFCA-DD16778B0F0F}"/>
    <cellStyle name="Millares 8 2 4 3 3" xfId="5452" xr:uid="{6463EF86-ECF6-4E92-93D3-CC58E1A414FE}"/>
    <cellStyle name="Millares 8 2 4 3 3 2" xfId="13708" xr:uid="{CBFA3A02-6E4B-47D5-92E6-292EC9A88467}"/>
    <cellStyle name="Millares 8 2 4 3 3 2 2" xfId="30221" xr:uid="{76A33718-4C62-44DA-8EE9-AD8180C9965B}"/>
    <cellStyle name="Millares 8 2 4 3 3 3" xfId="21965" xr:uid="{1A8C37AC-6BAE-4AE2-9EE3-26EEE7EFF98C}"/>
    <cellStyle name="Millares 8 2 4 3 4" xfId="9580" xr:uid="{B5E27036-EE08-44A6-BCEA-7905B72F8155}"/>
    <cellStyle name="Millares 8 2 4 3 4 2" xfId="26093" xr:uid="{98C1B2F9-3D77-464F-B4BB-B0F342CE747A}"/>
    <cellStyle name="Millares 8 2 4 3 5" xfId="17837" xr:uid="{7B6471A3-A841-49F0-96D7-546311797F3D}"/>
    <cellStyle name="Millares 8 2 4 3 6" xfId="34351" xr:uid="{260077A7-3398-432F-B729-85D557F62791}"/>
    <cellStyle name="Millares 8 2 4 4" xfId="2367" xr:uid="{E57891BB-DB8F-40A8-86C5-AE7CC413C36E}"/>
    <cellStyle name="Millares 8 2 4 4 2" xfId="6495" xr:uid="{8C448DED-55E1-4838-9E83-3974B78EBBFC}"/>
    <cellStyle name="Millares 8 2 4 4 2 2" xfId="14751" xr:uid="{9CC7EA64-3055-47CE-9938-315135534C7E}"/>
    <cellStyle name="Millares 8 2 4 4 2 2 2" xfId="31264" xr:uid="{9A89E045-5351-44DC-B09E-B97E5BF350A7}"/>
    <cellStyle name="Millares 8 2 4 4 2 3" xfId="23008" xr:uid="{4ACF1AD4-DA43-49A5-B7E9-0C30DB364CE9}"/>
    <cellStyle name="Millares 8 2 4 4 3" xfId="10623" xr:uid="{FFF1B370-3023-4AD4-882A-94BB2D7D88B5}"/>
    <cellStyle name="Millares 8 2 4 4 3 2" xfId="27136" xr:uid="{183E9FCE-583F-4912-AF4E-39D422FB46CD}"/>
    <cellStyle name="Millares 8 2 4 4 4" xfId="18880" xr:uid="{F039CA72-18CB-49B1-AE0C-568CE45013AB}"/>
    <cellStyle name="Millares 8 2 4 4 5" xfId="35394" xr:uid="{7E854533-AD4B-4778-8C7C-49DB985B6AED}"/>
    <cellStyle name="Millares 8 2 4 5" xfId="4431" xr:uid="{6EE2925E-D3E9-4F94-B9B9-3E32B653CDA9}"/>
    <cellStyle name="Millares 8 2 4 5 2" xfId="12687" xr:uid="{7635B138-50BD-4DAF-B34D-16772132F0A4}"/>
    <cellStyle name="Millares 8 2 4 5 2 2" xfId="29200" xr:uid="{DF8795EE-D25A-4B44-B80D-AE292C954E34}"/>
    <cellStyle name="Millares 8 2 4 5 3" xfId="20944" xr:uid="{12808820-741F-45FE-B875-CC9CEAC39628}"/>
    <cellStyle name="Millares 8 2 4 6" xfId="8559" xr:uid="{DBBAE338-1EA6-4F1E-85F4-2D35BC0C28FD}"/>
    <cellStyle name="Millares 8 2 4 6 2" xfId="25072" xr:uid="{A66E65E1-8495-44C6-AB5D-73C443D01A2E}"/>
    <cellStyle name="Millares 8 2 4 7" xfId="16816" xr:uid="{96D85CB5-A260-4763-B5BE-4D3D4D18EF98}"/>
    <cellStyle name="Millares 8 2 4 8" xfId="33330" xr:uid="{ACE2B6F6-69EE-4DCC-83E2-A6263D762771}"/>
    <cellStyle name="Millares 8 2 5" xfId="558" xr:uid="{03DBB4B2-0C45-4966-A200-BFB14FB0BEB6}"/>
    <cellStyle name="Millares 8 2 5 2" xfId="1579" xr:uid="{1E6335BA-1865-4EBC-AEAC-6B8AA8EAAFE8}"/>
    <cellStyle name="Millares 8 2 5 2 2" xfId="3643" xr:uid="{D1F99666-A7DD-45D9-BAD7-907A0A49E87A}"/>
    <cellStyle name="Millares 8 2 5 2 2 2" xfId="7771" xr:uid="{3ACBF3C4-A29D-495C-94BB-8A2CEEB89F6A}"/>
    <cellStyle name="Millares 8 2 5 2 2 2 2" xfId="16027" xr:uid="{07E053AD-8899-4859-9804-8034089C86DB}"/>
    <cellStyle name="Millares 8 2 5 2 2 2 2 2" xfId="32540" xr:uid="{B27C7BA7-28EE-45E8-A7A3-4751D7CD49BA}"/>
    <cellStyle name="Millares 8 2 5 2 2 2 3" xfId="24284" xr:uid="{8BA73E90-353D-4AE3-8B32-4CC98070FAF9}"/>
    <cellStyle name="Millares 8 2 5 2 2 3" xfId="11899" xr:uid="{54A00AEE-ECB7-46BB-A7C9-EC1846966DAE}"/>
    <cellStyle name="Millares 8 2 5 2 2 3 2" xfId="28412" xr:uid="{97AAFA82-CC5E-48E6-90F1-D6F6C01D51C5}"/>
    <cellStyle name="Millares 8 2 5 2 2 4" xfId="20156" xr:uid="{77C037DC-FDF4-4494-A839-1F3E51E2BAE3}"/>
    <cellStyle name="Millares 8 2 5 2 2 5" xfId="36670" xr:uid="{90F09EFF-0883-4A8D-9C82-15C8224F10C5}"/>
    <cellStyle name="Millares 8 2 5 2 3" xfId="5707" xr:uid="{12C98604-73DE-4687-B695-A9141178BBCC}"/>
    <cellStyle name="Millares 8 2 5 2 3 2" xfId="13963" xr:uid="{D6BE0A78-DE0D-456E-89C4-2ADB612B557F}"/>
    <cellStyle name="Millares 8 2 5 2 3 2 2" xfId="30476" xr:uid="{A3644873-8793-41AB-A4FB-E984C652E150}"/>
    <cellStyle name="Millares 8 2 5 2 3 3" xfId="22220" xr:uid="{A307DD9E-4B3B-440C-A501-FCBDE4E836CF}"/>
    <cellStyle name="Millares 8 2 5 2 4" xfId="9835" xr:uid="{596E41DD-049C-447A-9773-AF11E23C66F7}"/>
    <cellStyle name="Millares 8 2 5 2 4 2" xfId="26348" xr:uid="{043F8C00-3080-4DAF-9667-1A4F8570E1C9}"/>
    <cellStyle name="Millares 8 2 5 2 5" xfId="18092" xr:uid="{41277F15-A2D0-4E28-B0F1-84A9AB3FA88F}"/>
    <cellStyle name="Millares 8 2 5 2 6" xfId="34606" xr:uid="{6736BC01-A542-4395-B80E-72B0A3E2967B}"/>
    <cellStyle name="Millares 8 2 5 3" xfId="2622" xr:uid="{C7223870-7274-461C-85F4-95A6424961D8}"/>
    <cellStyle name="Millares 8 2 5 3 2" xfId="6750" xr:uid="{51ECD36A-60F3-4395-BE2A-61A35E42794A}"/>
    <cellStyle name="Millares 8 2 5 3 2 2" xfId="15006" xr:uid="{3E673B64-7609-4A18-95FD-F03917EB8885}"/>
    <cellStyle name="Millares 8 2 5 3 2 2 2" xfId="31519" xr:uid="{F2826D46-434F-4619-B7D0-1DECC6FBBAF0}"/>
    <cellStyle name="Millares 8 2 5 3 2 3" xfId="23263" xr:uid="{DEEC9E86-6825-433A-962A-70793786DC85}"/>
    <cellStyle name="Millares 8 2 5 3 3" xfId="10878" xr:uid="{E38185E8-1204-4EB4-91B2-031A1FB1842F}"/>
    <cellStyle name="Millares 8 2 5 3 3 2" xfId="27391" xr:uid="{566EA3CC-3E74-4076-8F46-B2C8D3FA3CF2}"/>
    <cellStyle name="Millares 8 2 5 3 4" xfId="19135" xr:uid="{FFAFFEA9-3553-4F4D-BD40-F7DB7D126258}"/>
    <cellStyle name="Millares 8 2 5 3 5" xfId="35649" xr:uid="{60904217-EECB-40EC-BC27-736C61BD45AD}"/>
    <cellStyle name="Millares 8 2 5 4" xfId="4686" xr:uid="{A6BC0D58-5B5D-4386-9EDF-18554C472FFA}"/>
    <cellStyle name="Millares 8 2 5 4 2" xfId="12942" xr:uid="{2CC9B25B-B440-49EE-B0CD-A95157550673}"/>
    <cellStyle name="Millares 8 2 5 4 2 2" xfId="29455" xr:uid="{F511952F-5FD3-4510-A520-2692FD357A0F}"/>
    <cellStyle name="Millares 8 2 5 4 3" xfId="21199" xr:uid="{BC7541A6-5739-43BC-895C-3FDD9B295AA9}"/>
    <cellStyle name="Millares 8 2 5 5" xfId="8814" xr:uid="{71546D6C-E102-441E-BD9C-6BBC2638DDEE}"/>
    <cellStyle name="Millares 8 2 5 5 2" xfId="25327" xr:uid="{A4D7F96C-6320-4D86-9DD4-105EB768435A}"/>
    <cellStyle name="Millares 8 2 5 6" xfId="17071" xr:uid="{E505756E-1BDC-4628-9B59-65DF755C9F32}"/>
    <cellStyle name="Millares 8 2 5 7" xfId="33585" xr:uid="{7E250D67-8001-472B-A203-4DB47719DDBC}"/>
    <cellStyle name="Millares 8 2 6" xfId="1076" xr:uid="{FF6E6754-BE8C-401A-8E55-788543D46044}"/>
    <cellStyle name="Millares 8 2 6 2" xfId="3140" xr:uid="{097C9F9F-E9F0-4761-9C1B-3331CE13017F}"/>
    <cellStyle name="Millares 8 2 6 2 2" xfId="7268" xr:uid="{694B41B5-C35F-4D62-80A4-2831F6671098}"/>
    <cellStyle name="Millares 8 2 6 2 2 2" xfId="15524" xr:uid="{C602E44F-FC3E-492A-A4CB-AA5201E15F51}"/>
    <cellStyle name="Millares 8 2 6 2 2 2 2" xfId="32037" xr:uid="{D1A0E8D4-8803-498D-A3C4-AAC8144374E5}"/>
    <cellStyle name="Millares 8 2 6 2 2 3" xfId="23781" xr:uid="{2632B285-E556-4399-9185-4712361E9C94}"/>
    <cellStyle name="Millares 8 2 6 2 3" xfId="11396" xr:uid="{151788EB-64FE-4D90-8882-3A8833F2B5BE}"/>
    <cellStyle name="Millares 8 2 6 2 3 2" xfId="27909" xr:uid="{E2B4A44F-17F5-4ADC-B0B4-DE2C98EEEB3A}"/>
    <cellStyle name="Millares 8 2 6 2 4" xfId="19653" xr:uid="{99FAB91D-1F78-4AD7-93BF-D669703FD097}"/>
    <cellStyle name="Millares 8 2 6 2 5" xfId="36167" xr:uid="{3B098BBA-F2CB-467C-BB24-13F8B553F609}"/>
    <cellStyle name="Millares 8 2 6 3" xfId="5204" xr:uid="{30A284B7-A80C-4FDB-8ACB-DF77CE397019}"/>
    <cellStyle name="Millares 8 2 6 3 2" xfId="13460" xr:uid="{D3129368-82A5-49F0-ACFD-619BDC605DE5}"/>
    <cellStyle name="Millares 8 2 6 3 2 2" xfId="29973" xr:uid="{3BEA6159-F341-4D19-BFE4-FA89453F47A1}"/>
    <cellStyle name="Millares 8 2 6 3 3" xfId="21717" xr:uid="{24578046-11B3-4F23-89D9-653D1E7A3CF4}"/>
    <cellStyle name="Millares 8 2 6 4" xfId="9332" xr:uid="{66EF54B9-5D6C-4C03-8239-7C2438A7F8D8}"/>
    <cellStyle name="Millares 8 2 6 4 2" xfId="25845" xr:uid="{57AD33D1-047A-47B9-8921-8B46D6C0B7E3}"/>
    <cellStyle name="Millares 8 2 6 5" xfId="17589" xr:uid="{00675B7A-C641-43D3-BBB6-A0BD16CD9B50}"/>
    <cellStyle name="Millares 8 2 6 6" xfId="34103" xr:uid="{17ADFA6F-6EFD-478F-875A-6001BF6A4276}"/>
    <cellStyle name="Millares 8 2 7" xfId="2119" xr:uid="{DFD509F6-1303-4AD5-9CED-086417817832}"/>
    <cellStyle name="Millares 8 2 7 2" xfId="6247" xr:uid="{494B9056-0483-4F10-A70A-57370C43DD87}"/>
    <cellStyle name="Millares 8 2 7 2 2" xfId="14503" xr:uid="{167C2120-4DEF-4E98-AC12-9923DC8332C8}"/>
    <cellStyle name="Millares 8 2 7 2 2 2" xfId="31016" xr:uid="{FE96372A-4729-4641-A98E-42952E361223}"/>
    <cellStyle name="Millares 8 2 7 2 3" xfId="22760" xr:uid="{968500C3-A3B2-4DB8-B0E7-E89DDB210A74}"/>
    <cellStyle name="Millares 8 2 7 3" xfId="10375" xr:uid="{4052A7F7-BB10-4036-9795-90DD5DC737C5}"/>
    <cellStyle name="Millares 8 2 7 3 2" xfId="26888" xr:uid="{54EF2DFF-53BE-4A0F-9688-4261CE7C62A2}"/>
    <cellStyle name="Millares 8 2 7 4" xfId="18632" xr:uid="{A2419B87-3D2E-4879-8766-7FCC15092B12}"/>
    <cellStyle name="Millares 8 2 7 5" xfId="35146" xr:uid="{D1ED7142-D9C3-4ABF-BDAE-42428DE35292}"/>
    <cellStyle name="Millares 8 2 8" xfId="4183" xr:uid="{9EF4DDC4-3B7E-47D8-A932-1F061D918240}"/>
    <cellStyle name="Millares 8 2 8 2" xfId="12439" xr:uid="{A2A7BA0E-EAB6-486F-A6E0-23C2AD02ED3C}"/>
    <cellStyle name="Millares 8 2 8 2 2" xfId="28952" xr:uid="{6B48753B-6ED5-4292-8AED-39BDC495DD48}"/>
    <cellStyle name="Millares 8 2 8 3" xfId="20696" xr:uid="{02731682-5C71-4A8F-A16D-D6C0B444FA09}"/>
    <cellStyle name="Millares 8 2 9" xfId="8311" xr:uid="{A20848AD-71C1-4322-AAB2-E316AFC537AA}"/>
    <cellStyle name="Millares 8 2 9 2" xfId="24824" xr:uid="{22D52B9A-D25E-4B7C-B534-08715ECA951C}"/>
    <cellStyle name="Millares 8 3" xfId="86" xr:uid="{DD4B7812-6765-4166-B677-25D8BADD5760}"/>
    <cellStyle name="Millares 8 3 10" xfId="33113" xr:uid="{C1F7CA2A-6BFD-43FF-8476-8A0FDE8489AD}"/>
    <cellStyle name="Millares 8 3 2" xfId="210" xr:uid="{C59241B8-BD59-4C9A-8732-BB65974DC4F2}"/>
    <cellStyle name="Millares 8 3 2 2" xfId="458" xr:uid="{367292F7-53CF-4E0B-BD62-8F3A636559E8}"/>
    <cellStyle name="Millares 8 3 2 2 2" xfId="961" xr:uid="{DF275903-1384-436B-A4A2-26391FD96B1D}"/>
    <cellStyle name="Millares 8 3 2 2 2 2" xfId="1982" xr:uid="{886F9F1B-8BF2-4E18-B31D-ACE6B4ECBFFD}"/>
    <cellStyle name="Millares 8 3 2 2 2 2 2" xfId="4046" xr:uid="{A1B67EC7-63C9-4159-9293-C851EE286333}"/>
    <cellStyle name="Millares 8 3 2 2 2 2 2 2" xfId="8174" xr:uid="{F2477489-5EA4-46A5-A037-4472B9AB4CD9}"/>
    <cellStyle name="Millares 8 3 2 2 2 2 2 2 2" xfId="16430" xr:uid="{ADDF2882-BD32-4C6B-A4BB-BCFA7729D571}"/>
    <cellStyle name="Millares 8 3 2 2 2 2 2 2 2 2" xfId="32943" xr:uid="{BE58B706-A102-4274-BD81-7E513E057788}"/>
    <cellStyle name="Millares 8 3 2 2 2 2 2 2 3" xfId="24687" xr:uid="{05389D1E-9FD3-4CC0-9B19-7330C0AAC919}"/>
    <cellStyle name="Millares 8 3 2 2 2 2 2 3" xfId="12302" xr:uid="{497D4B5E-3327-4412-AC99-2AB00A3ECA41}"/>
    <cellStyle name="Millares 8 3 2 2 2 2 2 3 2" xfId="28815" xr:uid="{2CF0DEF6-A9F4-4ED9-9CDF-E9AFC0F944AF}"/>
    <cellStyle name="Millares 8 3 2 2 2 2 2 4" xfId="20559" xr:uid="{515C6485-D473-4CA2-85F2-F4BDB276699D}"/>
    <cellStyle name="Millares 8 3 2 2 2 2 2 5" xfId="37073" xr:uid="{1E61F7CC-ED5A-42DA-8424-B5E214118CFD}"/>
    <cellStyle name="Millares 8 3 2 2 2 2 3" xfId="6110" xr:uid="{09FC4CEB-73DC-43F0-BC4D-EE6ED2E912A3}"/>
    <cellStyle name="Millares 8 3 2 2 2 2 3 2" xfId="14366" xr:uid="{E4051357-16F6-4B7C-BE02-A794CE9B38EF}"/>
    <cellStyle name="Millares 8 3 2 2 2 2 3 2 2" xfId="30879" xr:uid="{25ABA29A-ADCE-4F90-AFD8-0BC3B0DD291C}"/>
    <cellStyle name="Millares 8 3 2 2 2 2 3 3" xfId="22623" xr:uid="{455D376B-E0EE-4FA7-869B-321529722424}"/>
    <cellStyle name="Millares 8 3 2 2 2 2 4" xfId="10238" xr:uid="{C3DCC4B0-C716-49CE-97B7-C36F94456920}"/>
    <cellStyle name="Millares 8 3 2 2 2 2 4 2" xfId="26751" xr:uid="{94A8152B-F8F7-4BC4-A45B-0C92F0EEFD35}"/>
    <cellStyle name="Millares 8 3 2 2 2 2 5" xfId="18495" xr:uid="{B7C67FED-0FB2-4706-A3E1-CE56DC84B9AA}"/>
    <cellStyle name="Millares 8 3 2 2 2 2 6" xfId="35009" xr:uid="{31753D4E-7CD1-4FDE-8AEF-3780DFCF97F6}"/>
    <cellStyle name="Millares 8 3 2 2 2 3" xfId="3025" xr:uid="{46D0B7B0-3C1F-4E10-B1C3-DE648768A3B9}"/>
    <cellStyle name="Millares 8 3 2 2 2 3 2" xfId="7153" xr:uid="{7E887972-C6A6-40D6-AAD9-9C29E739B889}"/>
    <cellStyle name="Millares 8 3 2 2 2 3 2 2" xfId="15409" xr:uid="{E0D5C39E-A573-4EA5-96AA-A11C9BD3E8BF}"/>
    <cellStyle name="Millares 8 3 2 2 2 3 2 2 2" xfId="31922" xr:uid="{9127CD19-F511-4A73-BA45-98887639530D}"/>
    <cellStyle name="Millares 8 3 2 2 2 3 2 3" xfId="23666" xr:uid="{C8783187-EDA6-420E-92E8-43E9AC007A00}"/>
    <cellStyle name="Millares 8 3 2 2 2 3 3" xfId="11281" xr:uid="{5A8F8A5B-6034-484E-ADE5-1B9FAA854A15}"/>
    <cellStyle name="Millares 8 3 2 2 2 3 3 2" xfId="27794" xr:uid="{5473D656-F0E9-4D63-ACA1-9BBF11D34126}"/>
    <cellStyle name="Millares 8 3 2 2 2 3 4" xfId="19538" xr:uid="{5DD894E4-1ADD-41E6-8BB3-3218F865615E}"/>
    <cellStyle name="Millares 8 3 2 2 2 3 5" xfId="36052" xr:uid="{6AA6EB3A-F121-4600-AD7F-6D087B5DA02B}"/>
    <cellStyle name="Millares 8 3 2 2 2 4" xfId="5089" xr:uid="{0B67BEA4-48AC-4CE5-A964-6860BFAFF8E1}"/>
    <cellStyle name="Millares 8 3 2 2 2 4 2" xfId="13345" xr:uid="{88F08B74-FE0B-4CE2-8D8F-72CB300FB3E2}"/>
    <cellStyle name="Millares 8 3 2 2 2 4 2 2" xfId="29858" xr:uid="{61A9739D-267F-4F6F-B656-4E4019FA1604}"/>
    <cellStyle name="Millares 8 3 2 2 2 4 3" xfId="21602" xr:uid="{AE0C760A-1C9A-4182-A0C9-7F9779FC676C}"/>
    <cellStyle name="Millares 8 3 2 2 2 5" xfId="9217" xr:uid="{B8328483-E84E-46DE-9024-70FCF20F210E}"/>
    <cellStyle name="Millares 8 3 2 2 2 5 2" xfId="25730" xr:uid="{3D43D31B-2368-4E6E-809A-897D6C2FD700}"/>
    <cellStyle name="Millares 8 3 2 2 2 6" xfId="17474" xr:uid="{0B584A0F-98E1-47BE-9D4E-80A949860C93}"/>
    <cellStyle name="Millares 8 3 2 2 2 7" xfId="33988" xr:uid="{973F08EB-C77E-4845-ADB7-EA3DC39B6521}"/>
    <cellStyle name="Millares 8 3 2 2 3" xfId="1479" xr:uid="{27944B1A-7AEA-4EFF-BB13-A1004FEE0F49}"/>
    <cellStyle name="Millares 8 3 2 2 3 2" xfId="3543" xr:uid="{8EA7044A-0EC7-47FC-B7F8-3C1465459EF0}"/>
    <cellStyle name="Millares 8 3 2 2 3 2 2" xfId="7671" xr:uid="{6907F7C4-FFFB-4EF1-A828-8686A0F96670}"/>
    <cellStyle name="Millares 8 3 2 2 3 2 2 2" xfId="15927" xr:uid="{A036CD78-35A8-41D6-A383-B42AE8A7292E}"/>
    <cellStyle name="Millares 8 3 2 2 3 2 2 2 2" xfId="32440" xr:uid="{D24808C8-229D-41CD-A8D7-6E15ABF368FA}"/>
    <cellStyle name="Millares 8 3 2 2 3 2 2 3" xfId="24184" xr:uid="{6A9BAFF0-9B57-4DB9-ADD3-8661A0230021}"/>
    <cellStyle name="Millares 8 3 2 2 3 2 3" xfId="11799" xr:uid="{924E7CDA-D36C-42D7-A8D2-036181CEADD5}"/>
    <cellStyle name="Millares 8 3 2 2 3 2 3 2" xfId="28312" xr:uid="{134D21DB-3C3F-4006-B483-053BCF28CBA7}"/>
    <cellStyle name="Millares 8 3 2 2 3 2 4" xfId="20056" xr:uid="{D337FED2-3432-4FBC-9B97-136C7EB11733}"/>
    <cellStyle name="Millares 8 3 2 2 3 2 5" xfId="36570" xr:uid="{3CE5E394-790F-4C64-B747-879C180FF37F}"/>
    <cellStyle name="Millares 8 3 2 2 3 3" xfId="5607" xr:uid="{57B206A7-338E-4F41-AC8F-0C6693FDFC20}"/>
    <cellStyle name="Millares 8 3 2 2 3 3 2" xfId="13863" xr:uid="{006BE31E-A54F-409E-8010-233E084F4A16}"/>
    <cellStyle name="Millares 8 3 2 2 3 3 2 2" xfId="30376" xr:uid="{76367178-7413-40AC-A170-80385FF6BAE8}"/>
    <cellStyle name="Millares 8 3 2 2 3 3 3" xfId="22120" xr:uid="{F048B87D-D54A-4B3F-AC40-FB89FB9CFB13}"/>
    <cellStyle name="Millares 8 3 2 2 3 4" xfId="9735" xr:uid="{2EDBB0E8-145B-444E-BD5C-67F631A5A235}"/>
    <cellStyle name="Millares 8 3 2 2 3 4 2" xfId="26248" xr:uid="{E7F003E3-94B8-48B6-B833-2CFE564B0779}"/>
    <cellStyle name="Millares 8 3 2 2 3 5" xfId="17992" xr:uid="{B9CCB906-9173-4056-AF03-C9DC09626CFC}"/>
    <cellStyle name="Millares 8 3 2 2 3 6" xfId="34506" xr:uid="{4CE3CC50-6FB8-486E-8E89-1FD8FB80A4CD}"/>
    <cellStyle name="Millares 8 3 2 2 4" xfId="2522" xr:uid="{757C8703-D69F-4588-BCBB-944358F2AEAC}"/>
    <cellStyle name="Millares 8 3 2 2 4 2" xfId="6650" xr:uid="{C9EB6F54-3AFA-471D-BE21-565F8407602D}"/>
    <cellStyle name="Millares 8 3 2 2 4 2 2" xfId="14906" xr:uid="{AACBACF7-01E2-424F-BA69-C5FA094E99E8}"/>
    <cellStyle name="Millares 8 3 2 2 4 2 2 2" xfId="31419" xr:uid="{7992B12A-434F-4F31-A9A2-23C32550C85D}"/>
    <cellStyle name="Millares 8 3 2 2 4 2 3" xfId="23163" xr:uid="{F35A22B7-0699-461D-94E1-294089BE4C5D}"/>
    <cellStyle name="Millares 8 3 2 2 4 3" xfId="10778" xr:uid="{9C154FC3-11DB-4445-BCD8-D0FB858B6121}"/>
    <cellStyle name="Millares 8 3 2 2 4 3 2" xfId="27291" xr:uid="{4FCE1443-70B0-4CB1-9625-13B88ADE6023}"/>
    <cellStyle name="Millares 8 3 2 2 4 4" xfId="19035" xr:uid="{5710D798-34CC-43CD-8410-491B42952251}"/>
    <cellStyle name="Millares 8 3 2 2 4 5" xfId="35549" xr:uid="{479448EA-85FA-4911-94B8-80C045EE0159}"/>
    <cellStyle name="Millares 8 3 2 2 5" xfId="4586" xr:uid="{330B28D2-AC36-4199-A0CF-46532581B28C}"/>
    <cellStyle name="Millares 8 3 2 2 5 2" xfId="12842" xr:uid="{8CA46D8A-4F6B-4B5B-8E6E-1402A50BB75B}"/>
    <cellStyle name="Millares 8 3 2 2 5 2 2" xfId="29355" xr:uid="{050C2560-2FC3-488F-9286-A5F35FF31ACF}"/>
    <cellStyle name="Millares 8 3 2 2 5 3" xfId="21099" xr:uid="{8FF7FFC7-D094-4902-B678-81800D69C886}"/>
    <cellStyle name="Millares 8 3 2 2 6" xfId="8714" xr:uid="{E73223B9-5996-4B6D-8BD3-402406ECC531}"/>
    <cellStyle name="Millares 8 3 2 2 6 2" xfId="25227" xr:uid="{A3016914-1BFE-4F4C-969D-B64E9D2451EB}"/>
    <cellStyle name="Millares 8 3 2 2 7" xfId="16971" xr:uid="{5BC334A9-8097-4344-99AB-0EC2F3381A91}"/>
    <cellStyle name="Millares 8 3 2 2 8" xfId="33485" xr:uid="{D13E8B22-B152-425B-BD4E-E032C4B504BC}"/>
    <cellStyle name="Millares 8 3 2 3" xfId="713" xr:uid="{2FE81AA1-7818-46F0-8CDB-1AEE6CCAAE0E}"/>
    <cellStyle name="Millares 8 3 2 3 2" xfId="1734" xr:uid="{90B0E20E-4E61-4EBD-B980-717496EFA0CD}"/>
    <cellStyle name="Millares 8 3 2 3 2 2" xfId="3798" xr:uid="{3709DBF1-0E81-4F36-A23A-0E77225BF86E}"/>
    <cellStyle name="Millares 8 3 2 3 2 2 2" xfId="7926" xr:uid="{387B584F-7EC7-481C-A0F0-4EEC2EDDDCD5}"/>
    <cellStyle name="Millares 8 3 2 3 2 2 2 2" xfId="16182" xr:uid="{005BDB93-D43F-46C1-BD8A-A4BB95C2613F}"/>
    <cellStyle name="Millares 8 3 2 3 2 2 2 2 2" xfId="32695" xr:uid="{A72BD8B0-B183-4C03-A7AD-5CF705BE3112}"/>
    <cellStyle name="Millares 8 3 2 3 2 2 2 3" xfId="24439" xr:uid="{1CBAD7B9-2579-410E-9E05-090B53FD0A83}"/>
    <cellStyle name="Millares 8 3 2 3 2 2 3" xfId="12054" xr:uid="{BC42234E-22D5-40AE-8424-3B5210FE29D7}"/>
    <cellStyle name="Millares 8 3 2 3 2 2 3 2" xfId="28567" xr:uid="{782F1044-9AFA-49B4-BB8A-8FBBE989BC32}"/>
    <cellStyle name="Millares 8 3 2 3 2 2 4" xfId="20311" xr:uid="{22C0FCDC-C0F6-433A-AD20-C0397417C9CC}"/>
    <cellStyle name="Millares 8 3 2 3 2 2 5" xfId="36825" xr:uid="{A987FFC6-B278-429D-95BE-B623BC1A9F06}"/>
    <cellStyle name="Millares 8 3 2 3 2 3" xfId="5862" xr:uid="{ABDA7A57-0BE8-492B-8CB7-9BF3AFED271B}"/>
    <cellStyle name="Millares 8 3 2 3 2 3 2" xfId="14118" xr:uid="{3A8DFFE0-0826-4BC3-8C59-8AE917B01FAA}"/>
    <cellStyle name="Millares 8 3 2 3 2 3 2 2" xfId="30631" xr:uid="{7994DD38-169F-41A6-9795-BBA473A46703}"/>
    <cellStyle name="Millares 8 3 2 3 2 3 3" xfId="22375" xr:uid="{33F68AAC-C26E-44EF-9038-FE2745384518}"/>
    <cellStyle name="Millares 8 3 2 3 2 4" xfId="9990" xr:uid="{7E055077-E375-43FE-8F8C-BB435820D3B7}"/>
    <cellStyle name="Millares 8 3 2 3 2 4 2" xfId="26503" xr:uid="{02CF46E2-4DFE-4AD4-BC06-4F894136B226}"/>
    <cellStyle name="Millares 8 3 2 3 2 5" xfId="18247" xr:uid="{7542004B-7578-411A-9EA4-9E534C4C695E}"/>
    <cellStyle name="Millares 8 3 2 3 2 6" xfId="34761" xr:uid="{BA0D6379-E3B6-4ED3-AC98-3F174EC64C2E}"/>
    <cellStyle name="Millares 8 3 2 3 3" xfId="2777" xr:uid="{F67B2E7D-1F37-4BFE-8A73-92CA0760A38F}"/>
    <cellStyle name="Millares 8 3 2 3 3 2" xfId="6905" xr:uid="{6FA23AD9-E241-49D4-B06E-3868FD242D22}"/>
    <cellStyle name="Millares 8 3 2 3 3 2 2" xfId="15161" xr:uid="{BB996CAD-04DA-412D-9B0B-9077DED2F0CA}"/>
    <cellStyle name="Millares 8 3 2 3 3 2 2 2" xfId="31674" xr:uid="{4647E1E2-F531-4AB4-AED5-1468A072C249}"/>
    <cellStyle name="Millares 8 3 2 3 3 2 3" xfId="23418" xr:uid="{0E22AB60-3943-4713-A677-704313066B5E}"/>
    <cellStyle name="Millares 8 3 2 3 3 3" xfId="11033" xr:uid="{EDF1158B-C516-4774-800D-3BA00F22E9CD}"/>
    <cellStyle name="Millares 8 3 2 3 3 3 2" xfId="27546" xr:uid="{8428B6BC-492E-4C50-9F22-7F5887B52687}"/>
    <cellStyle name="Millares 8 3 2 3 3 4" xfId="19290" xr:uid="{4CF24A54-B425-411F-898E-CB5C44C49A27}"/>
    <cellStyle name="Millares 8 3 2 3 3 5" xfId="35804" xr:uid="{F622664E-295E-49BD-A499-66F5D8D90734}"/>
    <cellStyle name="Millares 8 3 2 3 4" xfId="4841" xr:uid="{5748C76B-E2CA-4DE3-B595-203B530B5736}"/>
    <cellStyle name="Millares 8 3 2 3 4 2" xfId="13097" xr:uid="{CDB412D4-D3C0-46D9-A28E-243CE12A2739}"/>
    <cellStyle name="Millares 8 3 2 3 4 2 2" xfId="29610" xr:uid="{530FF972-59C4-4EB0-A73C-937FCAE55227}"/>
    <cellStyle name="Millares 8 3 2 3 4 3" xfId="21354" xr:uid="{9A532B46-4CCD-4CD2-99C3-C22B111D5290}"/>
    <cellStyle name="Millares 8 3 2 3 5" xfId="8969" xr:uid="{C2A457DF-769E-477A-99AE-C53ABF4B1502}"/>
    <cellStyle name="Millares 8 3 2 3 5 2" xfId="25482" xr:uid="{08D6B0FB-0F4E-4C29-9350-5ED53681A2E4}"/>
    <cellStyle name="Millares 8 3 2 3 6" xfId="17226" xr:uid="{ED9B12B6-3F8B-48FF-91E8-DE37052F769D}"/>
    <cellStyle name="Millares 8 3 2 3 7" xfId="33740" xr:uid="{9E7A467B-A1BC-4929-A903-DE05EF8FFC4F}"/>
    <cellStyle name="Millares 8 3 2 4" xfId="1231" xr:uid="{2751366A-9A08-4065-A8B7-A08DFC0170CE}"/>
    <cellStyle name="Millares 8 3 2 4 2" xfId="3295" xr:uid="{0F9299DF-CA7E-4601-9716-37829001AFFB}"/>
    <cellStyle name="Millares 8 3 2 4 2 2" xfId="7423" xr:uid="{494C1DD8-475E-4ABC-A956-80C42B04740D}"/>
    <cellStyle name="Millares 8 3 2 4 2 2 2" xfId="15679" xr:uid="{84341A07-DFF3-4CBC-823F-C7101E3F6649}"/>
    <cellStyle name="Millares 8 3 2 4 2 2 2 2" xfId="32192" xr:uid="{C91F1673-69BA-4368-96EA-9A3EEBEF5939}"/>
    <cellStyle name="Millares 8 3 2 4 2 2 3" xfId="23936" xr:uid="{E4765323-4719-45EA-BBEB-B25F8BFB7DF8}"/>
    <cellStyle name="Millares 8 3 2 4 2 3" xfId="11551" xr:uid="{5A51A1AA-B1A2-416A-BF68-E3C2D6E00AC2}"/>
    <cellStyle name="Millares 8 3 2 4 2 3 2" xfId="28064" xr:uid="{18503EDB-5458-4A5B-A176-5BD1CE6261D6}"/>
    <cellStyle name="Millares 8 3 2 4 2 4" xfId="19808" xr:uid="{38A57C00-8273-4089-9826-4FEDEF4476DA}"/>
    <cellStyle name="Millares 8 3 2 4 2 5" xfId="36322" xr:uid="{D92DEE8F-DF52-40ED-B053-EB2CEF45F211}"/>
    <cellStyle name="Millares 8 3 2 4 3" xfId="5359" xr:uid="{E7B6B700-DD44-4D2A-9B99-42EBF29873BF}"/>
    <cellStyle name="Millares 8 3 2 4 3 2" xfId="13615" xr:uid="{C8D1FA89-EE68-494C-B773-98B45F6B6F7F}"/>
    <cellStyle name="Millares 8 3 2 4 3 2 2" xfId="30128" xr:uid="{0B4E4209-C33F-4D08-88FA-8AA8B4277200}"/>
    <cellStyle name="Millares 8 3 2 4 3 3" xfId="21872" xr:uid="{A83C35E3-E5D2-41DF-95A4-146E61DDD74E}"/>
    <cellStyle name="Millares 8 3 2 4 4" xfId="9487" xr:uid="{FD8082DE-791E-46D2-A57D-1C3F60250821}"/>
    <cellStyle name="Millares 8 3 2 4 4 2" xfId="26000" xr:uid="{5F630D60-B846-4EDC-9ABA-BEEB38C43DC5}"/>
    <cellStyle name="Millares 8 3 2 4 5" xfId="17744" xr:uid="{EF5B8F17-214B-4802-B1DD-6B79A8C0527A}"/>
    <cellStyle name="Millares 8 3 2 4 6" xfId="34258" xr:uid="{8D71B75C-0A34-4BEA-8C5C-F6341BBFBC76}"/>
    <cellStyle name="Millares 8 3 2 5" xfId="2274" xr:uid="{6C6B0EEA-A229-4356-8776-00A63CB24F26}"/>
    <cellStyle name="Millares 8 3 2 5 2" xfId="6402" xr:uid="{79F3083C-5EFA-4E79-A1C3-7728045315EB}"/>
    <cellStyle name="Millares 8 3 2 5 2 2" xfId="14658" xr:uid="{A3C01AF9-67CF-4361-B39B-06D927A5AA88}"/>
    <cellStyle name="Millares 8 3 2 5 2 2 2" xfId="31171" xr:uid="{91D55913-15D7-4529-81F4-880FF371568A}"/>
    <cellStyle name="Millares 8 3 2 5 2 3" xfId="22915" xr:uid="{23A92069-A744-4505-9F7A-53CEAF1DA5A7}"/>
    <cellStyle name="Millares 8 3 2 5 3" xfId="10530" xr:uid="{BB3D4309-15BF-48AB-9033-0FAB69609301}"/>
    <cellStyle name="Millares 8 3 2 5 3 2" xfId="27043" xr:uid="{A21AEB2C-5E91-410E-B2BD-1445145F37CC}"/>
    <cellStyle name="Millares 8 3 2 5 4" xfId="18787" xr:uid="{6483813B-198D-42E8-8A24-A465128E4BE4}"/>
    <cellStyle name="Millares 8 3 2 5 5" xfId="35301" xr:uid="{D483ECAF-989F-449F-8620-0E54559E5F4F}"/>
    <cellStyle name="Millares 8 3 2 6" xfId="4338" xr:uid="{E930B444-20E2-4E61-BC3A-B109EF314DC6}"/>
    <cellStyle name="Millares 8 3 2 6 2" xfId="12594" xr:uid="{F90D43CA-3031-4470-BED1-7F3E7A2D6ECF}"/>
    <cellStyle name="Millares 8 3 2 6 2 2" xfId="29107" xr:uid="{33651A51-B69B-41E8-9459-5521C6FCB5A6}"/>
    <cellStyle name="Millares 8 3 2 6 3" xfId="20851" xr:uid="{BB92FF44-1CE2-41DA-8589-095FF1BA8161}"/>
    <cellStyle name="Millares 8 3 2 7" xfId="8466" xr:uid="{48A16FD3-8176-497B-9086-29706BABA211}"/>
    <cellStyle name="Millares 8 3 2 7 2" xfId="24979" xr:uid="{6C087E1B-9ED4-4492-A7C2-234950D78A18}"/>
    <cellStyle name="Millares 8 3 2 8" xfId="16723" xr:uid="{E476BD41-92EC-4720-89F7-44355AA7B64B}"/>
    <cellStyle name="Millares 8 3 2 9" xfId="33237" xr:uid="{997A3934-B77B-4059-A026-23A131231819}"/>
    <cellStyle name="Millares 8 3 3" xfId="334" xr:uid="{DBE22CA7-DD8C-4D1B-AD63-EDB81FF8482F}"/>
    <cellStyle name="Millares 8 3 3 2" xfId="837" xr:uid="{1E86F731-F026-40E1-824C-1334792BD95F}"/>
    <cellStyle name="Millares 8 3 3 2 2" xfId="1858" xr:uid="{BFC3C3E6-1EC5-4140-B95A-50ADD7F9DC0C}"/>
    <cellStyle name="Millares 8 3 3 2 2 2" xfId="3922" xr:uid="{BF8D244C-D03A-4339-B78E-F59A52E62E4A}"/>
    <cellStyle name="Millares 8 3 3 2 2 2 2" xfId="8050" xr:uid="{2B478BA7-0164-4690-8C08-C91FA91C4D0E}"/>
    <cellStyle name="Millares 8 3 3 2 2 2 2 2" xfId="16306" xr:uid="{25BA4262-61F6-4B04-9D6E-FA450DC5C5DE}"/>
    <cellStyle name="Millares 8 3 3 2 2 2 2 2 2" xfId="32819" xr:uid="{6DC17C16-9A76-4AA4-9C08-81DD3F570498}"/>
    <cellStyle name="Millares 8 3 3 2 2 2 2 3" xfId="24563" xr:uid="{069974B2-6C12-4155-A130-5D7422431724}"/>
    <cellStyle name="Millares 8 3 3 2 2 2 3" xfId="12178" xr:uid="{1E2ABAD4-DF52-4FE5-8CA5-4355FC9D5568}"/>
    <cellStyle name="Millares 8 3 3 2 2 2 3 2" xfId="28691" xr:uid="{737C63DE-1816-4822-8692-D1DB2029BC41}"/>
    <cellStyle name="Millares 8 3 3 2 2 2 4" xfId="20435" xr:uid="{B7828FEA-1137-491F-8043-6B593B776F32}"/>
    <cellStyle name="Millares 8 3 3 2 2 2 5" xfId="36949" xr:uid="{0EFD0303-D7FA-408F-8A4A-E910A868A361}"/>
    <cellStyle name="Millares 8 3 3 2 2 3" xfId="5986" xr:uid="{0E9B2700-4596-4374-AEE7-BA7F14E6E682}"/>
    <cellStyle name="Millares 8 3 3 2 2 3 2" xfId="14242" xr:uid="{3BDEC9BC-2C7E-431A-AAE5-D96C2820D1F0}"/>
    <cellStyle name="Millares 8 3 3 2 2 3 2 2" xfId="30755" xr:uid="{BE517F6C-8D38-438E-96F6-CBFC193373FC}"/>
    <cellStyle name="Millares 8 3 3 2 2 3 3" xfId="22499" xr:uid="{B740F230-F66E-4045-901A-5985AAB09E57}"/>
    <cellStyle name="Millares 8 3 3 2 2 4" xfId="10114" xr:uid="{045143E5-9052-4B1B-B7C0-D1254BDD0A93}"/>
    <cellStyle name="Millares 8 3 3 2 2 4 2" xfId="26627" xr:uid="{62ABA348-AE15-4290-AA9C-3D1BA427D63E}"/>
    <cellStyle name="Millares 8 3 3 2 2 5" xfId="18371" xr:uid="{D4613E42-8A7A-4BA5-91C8-A2D3D976002F}"/>
    <cellStyle name="Millares 8 3 3 2 2 6" xfId="34885" xr:uid="{51594D99-CFE1-41A6-B2F8-643CC9026834}"/>
    <cellStyle name="Millares 8 3 3 2 3" xfId="2901" xr:uid="{19016532-4E4C-4B47-97BE-708E47A2ADE5}"/>
    <cellStyle name="Millares 8 3 3 2 3 2" xfId="7029" xr:uid="{F24C4300-3DE7-4351-8709-30A9BB5BC419}"/>
    <cellStyle name="Millares 8 3 3 2 3 2 2" xfId="15285" xr:uid="{929E9989-DC9B-4D2D-AD67-3C1C4444502F}"/>
    <cellStyle name="Millares 8 3 3 2 3 2 2 2" xfId="31798" xr:uid="{70AF4BC8-37B8-4BFF-8AC4-B8A5E9630968}"/>
    <cellStyle name="Millares 8 3 3 2 3 2 3" xfId="23542" xr:uid="{34488B9B-1A7B-4BCC-A4E7-8948E4669BC6}"/>
    <cellStyle name="Millares 8 3 3 2 3 3" xfId="11157" xr:uid="{5370354D-A6CF-45BF-833D-A047D673530D}"/>
    <cellStyle name="Millares 8 3 3 2 3 3 2" xfId="27670" xr:uid="{403288CB-B700-4678-9813-45BE7B84C98E}"/>
    <cellStyle name="Millares 8 3 3 2 3 4" xfId="19414" xr:uid="{65051EF7-0727-4696-9D0E-EBCCE5815333}"/>
    <cellStyle name="Millares 8 3 3 2 3 5" xfId="35928" xr:uid="{F181B593-1065-43C9-A00C-C57AB671E423}"/>
    <cellStyle name="Millares 8 3 3 2 4" xfId="4965" xr:uid="{79284BFC-AF92-438C-ACB0-C53A61FCCC39}"/>
    <cellStyle name="Millares 8 3 3 2 4 2" xfId="13221" xr:uid="{9BD5121C-6786-4F44-86C4-CD60514C877A}"/>
    <cellStyle name="Millares 8 3 3 2 4 2 2" xfId="29734" xr:uid="{1FA6A4C4-635E-4E5C-8A56-03A47A883A74}"/>
    <cellStyle name="Millares 8 3 3 2 4 3" xfId="21478" xr:uid="{7B6C6C5F-D716-4300-AF05-E754FA54FAED}"/>
    <cellStyle name="Millares 8 3 3 2 5" xfId="9093" xr:uid="{16EB18AB-8695-4CA8-BA1C-EB9BED35E4F0}"/>
    <cellStyle name="Millares 8 3 3 2 5 2" xfId="25606" xr:uid="{6A5B2B18-0D9D-46B3-8615-A12AF677EF77}"/>
    <cellStyle name="Millares 8 3 3 2 6" xfId="17350" xr:uid="{15D18D01-9DD3-47A4-8F26-8D52D35CB936}"/>
    <cellStyle name="Millares 8 3 3 2 7" xfId="33864" xr:uid="{EC688C10-F6DC-444E-8E64-415B6C69A462}"/>
    <cellStyle name="Millares 8 3 3 3" xfId="1355" xr:uid="{35252102-8B8F-4ADB-8F16-97A154FB95A8}"/>
    <cellStyle name="Millares 8 3 3 3 2" xfId="3419" xr:uid="{751EBA81-B942-4EF6-9DDF-A825065EAC9E}"/>
    <cellStyle name="Millares 8 3 3 3 2 2" xfId="7547" xr:uid="{692D8E50-CAFF-4F3F-8081-58CB8E73E53E}"/>
    <cellStyle name="Millares 8 3 3 3 2 2 2" xfId="15803" xr:uid="{8D86B565-8044-4747-ACA5-7C27461C05D1}"/>
    <cellStyle name="Millares 8 3 3 3 2 2 2 2" xfId="32316" xr:uid="{80928928-4D6D-45C0-9942-F1D34943B03D}"/>
    <cellStyle name="Millares 8 3 3 3 2 2 3" xfId="24060" xr:uid="{28B85AC3-932C-418D-B58B-F1C6EF800CE2}"/>
    <cellStyle name="Millares 8 3 3 3 2 3" xfId="11675" xr:uid="{51159744-996A-425E-9852-5B6CDFD0EA04}"/>
    <cellStyle name="Millares 8 3 3 3 2 3 2" xfId="28188" xr:uid="{8A493C08-4B66-476D-8F37-329D135F2F2F}"/>
    <cellStyle name="Millares 8 3 3 3 2 4" xfId="19932" xr:uid="{FB995E19-0653-407F-B11B-0228CC6ABECE}"/>
    <cellStyle name="Millares 8 3 3 3 2 5" xfId="36446" xr:uid="{035E7F69-2FE4-4AD6-8F82-BF337953282B}"/>
    <cellStyle name="Millares 8 3 3 3 3" xfId="5483" xr:uid="{8EB6ADD6-DE33-4640-A9E7-2782FAE5C13A}"/>
    <cellStyle name="Millares 8 3 3 3 3 2" xfId="13739" xr:uid="{EB4E056D-5A70-4D25-B366-C7A12CF02C87}"/>
    <cellStyle name="Millares 8 3 3 3 3 2 2" xfId="30252" xr:uid="{CC6D0544-9E49-4816-9DEE-D67D728DCA31}"/>
    <cellStyle name="Millares 8 3 3 3 3 3" xfId="21996" xr:uid="{F81B70D8-FED6-4155-8C55-75303D7212DD}"/>
    <cellStyle name="Millares 8 3 3 3 4" xfId="9611" xr:uid="{31161EB2-5C1A-4550-8B0E-0E91E9BE9439}"/>
    <cellStyle name="Millares 8 3 3 3 4 2" xfId="26124" xr:uid="{800F12AB-0B17-4C22-987D-61585042943A}"/>
    <cellStyle name="Millares 8 3 3 3 5" xfId="17868" xr:uid="{FE5B2E78-167C-4AF1-B7C2-940208C71978}"/>
    <cellStyle name="Millares 8 3 3 3 6" xfId="34382" xr:uid="{81D7A56D-C54E-481D-A48E-4BBBD7D24542}"/>
    <cellStyle name="Millares 8 3 3 4" xfId="2398" xr:uid="{044E0E90-F595-4A1F-9125-C96DC6DE2691}"/>
    <cellStyle name="Millares 8 3 3 4 2" xfId="6526" xr:uid="{389C2559-3BD5-4B7C-AC56-B58C45AE2873}"/>
    <cellStyle name="Millares 8 3 3 4 2 2" xfId="14782" xr:uid="{297CB1EE-2750-405F-8465-F929DAB5F01C}"/>
    <cellStyle name="Millares 8 3 3 4 2 2 2" xfId="31295" xr:uid="{22E8FE3F-F609-4817-830F-F2F21744E35F}"/>
    <cellStyle name="Millares 8 3 3 4 2 3" xfId="23039" xr:uid="{BB167AE5-F27D-4149-89A6-C338B86603FF}"/>
    <cellStyle name="Millares 8 3 3 4 3" xfId="10654" xr:uid="{AD046DB3-D0D4-49E6-BD85-E272FC9960E7}"/>
    <cellStyle name="Millares 8 3 3 4 3 2" xfId="27167" xr:uid="{1757DBBC-3151-44AE-AF64-885120012B08}"/>
    <cellStyle name="Millares 8 3 3 4 4" xfId="18911" xr:uid="{B9D076B9-7339-47C6-80FA-2306779ACE46}"/>
    <cellStyle name="Millares 8 3 3 4 5" xfId="35425" xr:uid="{079368C8-D8DF-42D4-8047-756C078FA9BA}"/>
    <cellStyle name="Millares 8 3 3 5" xfId="4462" xr:uid="{64925AC4-CAA6-4E42-AB82-D09250428DC8}"/>
    <cellStyle name="Millares 8 3 3 5 2" xfId="12718" xr:uid="{F291DA09-2154-4588-862B-205E2CD62895}"/>
    <cellStyle name="Millares 8 3 3 5 2 2" xfId="29231" xr:uid="{0B55FFDC-09D5-4746-99FF-C2DCEB55B85B}"/>
    <cellStyle name="Millares 8 3 3 5 3" xfId="20975" xr:uid="{DD535443-087E-4099-BE69-38D4D5587CDD}"/>
    <cellStyle name="Millares 8 3 3 6" xfId="8590" xr:uid="{6A49141C-A25B-4453-A6C6-7DBD8DFA188F}"/>
    <cellStyle name="Millares 8 3 3 6 2" xfId="25103" xr:uid="{2AD4364B-A93A-4E21-9F08-5BF0C58ED64A}"/>
    <cellStyle name="Millares 8 3 3 7" xfId="16847" xr:uid="{5FB86D02-8A3A-4362-8C60-923A14CB685B}"/>
    <cellStyle name="Millares 8 3 3 8" xfId="33361" xr:uid="{61935361-416A-4A0F-87B4-08C478A323F6}"/>
    <cellStyle name="Millares 8 3 4" xfId="589" xr:uid="{7C8D729A-75B0-4C32-9B54-C386C987E7EB}"/>
    <cellStyle name="Millares 8 3 4 2" xfId="1610" xr:uid="{7624B030-5994-413F-A3CD-E1CA67D7E5FC}"/>
    <cellStyle name="Millares 8 3 4 2 2" xfId="3674" xr:uid="{F73CCB76-BBD7-4E65-8805-AB7D4C8AB34A}"/>
    <cellStyle name="Millares 8 3 4 2 2 2" xfId="7802" xr:uid="{30B5930C-CDC9-4BDD-9DC4-219BC768C78B}"/>
    <cellStyle name="Millares 8 3 4 2 2 2 2" xfId="16058" xr:uid="{0AB19DA8-1C5C-4177-B1F9-1B47993918B0}"/>
    <cellStyle name="Millares 8 3 4 2 2 2 2 2" xfId="32571" xr:uid="{E8BB4E72-89E9-4832-A9E2-DD888BBFAAE0}"/>
    <cellStyle name="Millares 8 3 4 2 2 2 3" xfId="24315" xr:uid="{51F555BC-71B9-48EA-8FC8-AD98970528DD}"/>
    <cellStyle name="Millares 8 3 4 2 2 3" xfId="11930" xr:uid="{17778D2F-BE06-4A61-A168-1B137CD4B208}"/>
    <cellStyle name="Millares 8 3 4 2 2 3 2" xfId="28443" xr:uid="{C8F5EF6D-F5B2-4C9E-AEFC-E5E16D70013C}"/>
    <cellStyle name="Millares 8 3 4 2 2 4" xfId="20187" xr:uid="{135AC326-7F49-4949-BE5F-CB2BA54B8EF1}"/>
    <cellStyle name="Millares 8 3 4 2 2 5" xfId="36701" xr:uid="{ECCE6B62-28FE-4D84-AFFB-5DE4AA63601D}"/>
    <cellStyle name="Millares 8 3 4 2 3" xfId="5738" xr:uid="{490FCCCE-9A9F-4829-BA88-5C20F15356F9}"/>
    <cellStyle name="Millares 8 3 4 2 3 2" xfId="13994" xr:uid="{ABA64E15-7ED2-4847-9456-D77FD80F15DF}"/>
    <cellStyle name="Millares 8 3 4 2 3 2 2" xfId="30507" xr:uid="{B7ECBC3B-85F5-498F-B135-7C0F75F1B7E1}"/>
    <cellStyle name="Millares 8 3 4 2 3 3" xfId="22251" xr:uid="{D2011794-9555-4BE8-B294-7B849C80102E}"/>
    <cellStyle name="Millares 8 3 4 2 4" xfId="9866" xr:uid="{F838F873-C47E-433F-9057-D6863231B15F}"/>
    <cellStyle name="Millares 8 3 4 2 4 2" xfId="26379" xr:uid="{943A168F-D1E3-408A-A9CC-26CDC6BBA612}"/>
    <cellStyle name="Millares 8 3 4 2 5" xfId="18123" xr:uid="{A051A075-753F-40B0-94FA-855BA2DB4593}"/>
    <cellStyle name="Millares 8 3 4 2 6" xfId="34637" xr:uid="{950D8A88-DA69-42C7-B72D-36DAF5FA9A92}"/>
    <cellStyle name="Millares 8 3 4 3" xfId="2653" xr:uid="{6810A6FB-01C3-43A6-9F17-14467BBDEFC4}"/>
    <cellStyle name="Millares 8 3 4 3 2" xfId="6781" xr:uid="{7F217B2D-1BAC-42BF-B843-CFAB0452CBD0}"/>
    <cellStyle name="Millares 8 3 4 3 2 2" xfId="15037" xr:uid="{D2D132F3-1A8F-4E2F-8928-3FBC3D054F4C}"/>
    <cellStyle name="Millares 8 3 4 3 2 2 2" xfId="31550" xr:uid="{30733E03-B8B1-4BDF-98A4-FF823FBE5B42}"/>
    <cellStyle name="Millares 8 3 4 3 2 3" xfId="23294" xr:uid="{1A22CC4D-4D39-4CA8-9469-FC97AF93ACE3}"/>
    <cellStyle name="Millares 8 3 4 3 3" xfId="10909" xr:uid="{1C9E11CD-8D40-47A4-A1A0-B3EAC464952B}"/>
    <cellStyle name="Millares 8 3 4 3 3 2" xfId="27422" xr:uid="{6837F054-F57A-4CE4-95D7-607C22655D3A}"/>
    <cellStyle name="Millares 8 3 4 3 4" xfId="19166" xr:uid="{EA45399B-EDA1-4487-AD62-73349405BAFD}"/>
    <cellStyle name="Millares 8 3 4 3 5" xfId="35680" xr:uid="{5C120331-86F0-43B8-AC72-2141249833F9}"/>
    <cellStyle name="Millares 8 3 4 4" xfId="4717" xr:uid="{3206F66B-821B-4172-93AD-25268C583156}"/>
    <cellStyle name="Millares 8 3 4 4 2" xfId="12973" xr:uid="{9D25DC77-D630-4D64-B1B2-75C6ED48DE89}"/>
    <cellStyle name="Millares 8 3 4 4 2 2" xfId="29486" xr:uid="{15A1E8A4-88F0-4522-893B-0A5E9AA9E15F}"/>
    <cellStyle name="Millares 8 3 4 4 3" xfId="21230" xr:uid="{C15B9927-DE69-42D0-874E-032E6F9658E9}"/>
    <cellStyle name="Millares 8 3 4 5" xfId="8845" xr:uid="{F58DDB4D-C243-408A-82BC-E9AA70451BE8}"/>
    <cellStyle name="Millares 8 3 4 5 2" xfId="25358" xr:uid="{946D8026-EB2F-4786-B063-7701048C94CE}"/>
    <cellStyle name="Millares 8 3 4 6" xfId="17102" xr:uid="{314E20CB-EB55-4A87-B3E7-4FD959682862}"/>
    <cellStyle name="Millares 8 3 4 7" xfId="33616" xr:uid="{3F803050-7039-4094-9ABF-D9F8106C507E}"/>
    <cellStyle name="Millares 8 3 5" xfId="1107" xr:uid="{758D7725-7A8D-4131-945B-E8A7E5DA61CC}"/>
    <cellStyle name="Millares 8 3 5 2" xfId="3171" xr:uid="{D27AA617-C964-4DB4-9147-AAD2EDBB4A54}"/>
    <cellStyle name="Millares 8 3 5 2 2" xfId="7299" xr:uid="{ADBAA72F-311C-4EB5-BB2C-A2E080A658B7}"/>
    <cellStyle name="Millares 8 3 5 2 2 2" xfId="15555" xr:uid="{BD6C6623-C3C9-471B-A3C7-E746110D515E}"/>
    <cellStyle name="Millares 8 3 5 2 2 2 2" xfId="32068" xr:uid="{00382973-20E3-407E-B506-58798D6D0437}"/>
    <cellStyle name="Millares 8 3 5 2 2 3" xfId="23812" xr:uid="{4D6E65FA-5192-4F09-BC37-164B64BCEDFF}"/>
    <cellStyle name="Millares 8 3 5 2 3" xfId="11427" xr:uid="{928ABE1C-C467-48DE-83A4-63BF7358BEDA}"/>
    <cellStyle name="Millares 8 3 5 2 3 2" xfId="27940" xr:uid="{9F4F0367-7965-4447-A6E7-E42B530A617C}"/>
    <cellStyle name="Millares 8 3 5 2 4" xfId="19684" xr:uid="{A00AA161-A1BF-4CFA-BEB7-88423495083A}"/>
    <cellStyle name="Millares 8 3 5 2 5" xfId="36198" xr:uid="{17F17EB5-4B0D-4570-A1C3-4B357D65F964}"/>
    <cellStyle name="Millares 8 3 5 3" xfId="5235" xr:uid="{6CC3DCA1-B88D-4444-B9B7-6FC482DE0EBB}"/>
    <cellStyle name="Millares 8 3 5 3 2" xfId="13491" xr:uid="{1CA11BB2-EC8F-4BAC-AFB5-CC0360BB1BF6}"/>
    <cellStyle name="Millares 8 3 5 3 2 2" xfId="30004" xr:uid="{96B3C2FD-80DE-4798-B842-B7D250FEE2A4}"/>
    <cellStyle name="Millares 8 3 5 3 3" xfId="21748" xr:uid="{C791133A-D541-4BFB-9317-D4431B658FB3}"/>
    <cellStyle name="Millares 8 3 5 4" xfId="9363" xr:uid="{9B68C143-BA8E-403D-B7B5-4E8751779444}"/>
    <cellStyle name="Millares 8 3 5 4 2" xfId="25876" xr:uid="{299BA23A-0673-4A5B-8EC6-1A33DDA28D7B}"/>
    <cellStyle name="Millares 8 3 5 5" xfId="17620" xr:uid="{3F299AAF-839A-4927-8EBF-8CC040CD54C8}"/>
    <cellStyle name="Millares 8 3 5 6" xfId="34134" xr:uid="{7899B3B2-8FDB-4086-8ED9-4D20F961AABF}"/>
    <cellStyle name="Millares 8 3 6" xfId="2150" xr:uid="{453EB94A-3A7D-413E-8FA8-8D5AE284A4BE}"/>
    <cellStyle name="Millares 8 3 6 2" xfId="6278" xr:uid="{CD7D7080-A3DD-4942-8083-64603F324E6F}"/>
    <cellStyle name="Millares 8 3 6 2 2" xfId="14534" xr:uid="{2F05FD17-ECDD-4745-8F6A-77175F480F4C}"/>
    <cellStyle name="Millares 8 3 6 2 2 2" xfId="31047" xr:uid="{54DFA625-217E-4BF9-8CC3-DB35EDAADE6E}"/>
    <cellStyle name="Millares 8 3 6 2 3" xfId="22791" xr:uid="{61BDE331-7A7B-4DAE-A495-0DA07159F0BC}"/>
    <cellStyle name="Millares 8 3 6 3" xfId="10406" xr:uid="{A058829A-6B8F-4675-ACC0-549F10A4A8AC}"/>
    <cellStyle name="Millares 8 3 6 3 2" xfId="26919" xr:uid="{84C194CF-9DC3-4A44-BEB4-B1C294044296}"/>
    <cellStyle name="Millares 8 3 6 4" xfId="18663" xr:uid="{FBCF1A44-9A0D-4EBA-BF76-8B1271B3D1EA}"/>
    <cellStyle name="Millares 8 3 6 5" xfId="35177" xr:uid="{F7608EE1-9623-4C7D-8E2F-FA742B10F20D}"/>
    <cellStyle name="Millares 8 3 7" xfId="4214" xr:uid="{4B9345CB-A5A9-4332-B3FF-8B9972A7DF9F}"/>
    <cellStyle name="Millares 8 3 7 2" xfId="12470" xr:uid="{5AC4CDDC-5258-49AE-860E-7E6A32340D34}"/>
    <cellStyle name="Millares 8 3 7 2 2" xfId="28983" xr:uid="{058EA9D8-129A-4D52-BC75-596EFDDEE704}"/>
    <cellStyle name="Millares 8 3 7 3" xfId="20727" xr:uid="{13EA0598-7525-4AEC-B7B5-84C57A5C6936}"/>
    <cellStyle name="Millares 8 3 8" xfId="8342" xr:uid="{AC9EA94A-59D0-4F97-8CC6-B400683B80DA}"/>
    <cellStyle name="Millares 8 3 8 2" xfId="24855" xr:uid="{B9D60346-D84B-4F8B-BF75-17FF75A57343}"/>
    <cellStyle name="Millares 8 3 9" xfId="16599" xr:uid="{720364CB-2D8B-46DE-9850-9702C65ACC2D}"/>
    <cellStyle name="Millares 8 4" xfId="148" xr:uid="{7E8695AD-B125-4C29-A61C-D3E6FB360ADF}"/>
    <cellStyle name="Millares 8 4 2" xfId="396" xr:uid="{6B676EF2-843A-4B48-AC35-3CD1C02C93D4}"/>
    <cellStyle name="Millares 8 4 2 2" xfId="899" xr:uid="{81C6F3D6-19D6-4DF4-9A9E-1C5946189255}"/>
    <cellStyle name="Millares 8 4 2 2 2" xfId="1920" xr:uid="{E6A69B80-7333-47D6-872B-FCAC7EFF357E}"/>
    <cellStyle name="Millares 8 4 2 2 2 2" xfId="3984" xr:uid="{60255E07-8DC2-4AD4-9788-B4774FD760ED}"/>
    <cellStyle name="Millares 8 4 2 2 2 2 2" xfId="8112" xr:uid="{522A9FAF-F637-4D23-9B69-5723E73585C5}"/>
    <cellStyle name="Millares 8 4 2 2 2 2 2 2" xfId="16368" xr:uid="{1F50BFAD-047C-4C49-B08E-65013FEB6967}"/>
    <cellStyle name="Millares 8 4 2 2 2 2 2 2 2" xfId="32881" xr:uid="{7786EAA3-3957-488D-96F6-90F8E0C84620}"/>
    <cellStyle name="Millares 8 4 2 2 2 2 2 3" xfId="24625" xr:uid="{3CB4E434-ABDC-4FF2-98C5-27C5E63D6DCE}"/>
    <cellStyle name="Millares 8 4 2 2 2 2 3" xfId="12240" xr:uid="{0B6B9558-C23F-4EB7-8877-D0ECE0D70B6F}"/>
    <cellStyle name="Millares 8 4 2 2 2 2 3 2" xfId="28753" xr:uid="{438359AC-CDFC-431E-9782-414A734564B7}"/>
    <cellStyle name="Millares 8 4 2 2 2 2 4" xfId="20497" xr:uid="{0A71E26D-2BDD-49B2-928D-68E37D35D007}"/>
    <cellStyle name="Millares 8 4 2 2 2 2 5" xfId="37011" xr:uid="{8B468FF6-200A-4E1A-A8BD-D41646FE6118}"/>
    <cellStyle name="Millares 8 4 2 2 2 3" xfId="6048" xr:uid="{71DE62DE-C332-4050-82A1-FE6EFB26CB13}"/>
    <cellStyle name="Millares 8 4 2 2 2 3 2" xfId="14304" xr:uid="{FA0EDF65-FD88-483E-AF6E-C6E7948FED14}"/>
    <cellStyle name="Millares 8 4 2 2 2 3 2 2" xfId="30817" xr:uid="{EA8641BE-6607-4DC5-8321-D1DC23A706B9}"/>
    <cellStyle name="Millares 8 4 2 2 2 3 3" xfId="22561" xr:uid="{70ED33BC-5143-4D08-9C14-E1027411CFED}"/>
    <cellStyle name="Millares 8 4 2 2 2 4" xfId="10176" xr:uid="{95A160CA-A944-464F-A3A1-2BF4137DFD1C}"/>
    <cellStyle name="Millares 8 4 2 2 2 4 2" xfId="26689" xr:uid="{AB6A896F-D592-45C2-8727-C13A698AE239}"/>
    <cellStyle name="Millares 8 4 2 2 2 5" xfId="18433" xr:uid="{755C433D-785A-4651-AEC3-8F1C2E3DC5A3}"/>
    <cellStyle name="Millares 8 4 2 2 2 6" xfId="34947" xr:uid="{3BA96055-E842-4B3A-B6B1-EF39D38AF193}"/>
    <cellStyle name="Millares 8 4 2 2 3" xfId="2963" xr:uid="{90386E50-FDAE-45F1-AD94-19BF73616A7B}"/>
    <cellStyle name="Millares 8 4 2 2 3 2" xfId="7091" xr:uid="{5E5ECA5C-7EFD-4DBC-83FA-8E169B3787AE}"/>
    <cellStyle name="Millares 8 4 2 2 3 2 2" xfId="15347" xr:uid="{4CC62B51-BE6A-42B3-ADFE-4DFD5640070B}"/>
    <cellStyle name="Millares 8 4 2 2 3 2 2 2" xfId="31860" xr:uid="{EFB17281-921B-4E05-8A13-100420710E87}"/>
    <cellStyle name="Millares 8 4 2 2 3 2 3" xfId="23604" xr:uid="{58A2AD95-D801-4936-B1F6-CDE4397372E2}"/>
    <cellStyle name="Millares 8 4 2 2 3 3" xfId="11219" xr:uid="{FF435DEB-1C8C-4B20-998A-13A67A57E6E5}"/>
    <cellStyle name="Millares 8 4 2 2 3 3 2" xfId="27732" xr:uid="{E3D082A9-979D-4A8F-B9F6-06FFDDC52BE7}"/>
    <cellStyle name="Millares 8 4 2 2 3 4" xfId="19476" xr:uid="{B6002498-788F-46A3-8552-A0AA16732B12}"/>
    <cellStyle name="Millares 8 4 2 2 3 5" xfId="35990" xr:uid="{B3654776-0A57-4215-8BF6-2F38398DD830}"/>
    <cellStyle name="Millares 8 4 2 2 4" xfId="5027" xr:uid="{26DE98FB-8811-4EFD-B082-D917501FF3BF}"/>
    <cellStyle name="Millares 8 4 2 2 4 2" xfId="13283" xr:uid="{F8CD1851-55B8-4F49-AE63-B6FD5D929682}"/>
    <cellStyle name="Millares 8 4 2 2 4 2 2" xfId="29796" xr:uid="{C88FEEB4-1BFC-423A-9DD9-13A5C78BD53D}"/>
    <cellStyle name="Millares 8 4 2 2 4 3" xfId="21540" xr:uid="{E584FE25-B52B-495B-8A96-9A0547A3B245}"/>
    <cellStyle name="Millares 8 4 2 2 5" xfId="9155" xr:uid="{276D7351-D8DC-4DE2-9B0A-AC905F1DEB82}"/>
    <cellStyle name="Millares 8 4 2 2 5 2" xfId="25668" xr:uid="{9179C501-81FB-4DA3-A7AE-02542E082037}"/>
    <cellStyle name="Millares 8 4 2 2 6" xfId="17412" xr:uid="{DD5412C7-D212-42C5-96F1-CFA25110DB51}"/>
    <cellStyle name="Millares 8 4 2 2 7" xfId="33926" xr:uid="{33842408-699D-455D-9EC9-957501F7BAAD}"/>
    <cellStyle name="Millares 8 4 2 3" xfId="1417" xr:uid="{985A28C3-021C-44B9-914B-F92658AF97CF}"/>
    <cellStyle name="Millares 8 4 2 3 2" xfId="3481" xr:uid="{9A3DCD9A-89DA-4976-A90E-AF16AD868D59}"/>
    <cellStyle name="Millares 8 4 2 3 2 2" xfId="7609" xr:uid="{EC0E9BDA-4E2D-448E-A2F0-B9A1E56E4D25}"/>
    <cellStyle name="Millares 8 4 2 3 2 2 2" xfId="15865" xr:uid="{23FB1485-88EA-446C-8390-ED8AAAE2030D}"/>
    <cellStyle name="Millares 8 4 2 3 2 2 2 2" xfId="32378" xr:uid="{A3FCD12E-4985-440F-ADA5-9B176C9928E2}"/>
    <cellStyle name="Millares 8 4 2 3 2 2 3" xfId="24122" xr:uid="{189A0557-8532-48FB-8294-0E22ADAD013B}"/>
    <cellStyle name="Millares 8 4 2 3 2 3" xfId="11737" xr:uid="{85FF9E55-0850-472C-931A-95B722670E48}"/>
    <cellStyle name="Millares 8 4 2 3 2 3 2" xfId="28250" xr:uid="{A3833F03-7229-4800-B62E-3580CC75D71C}"/>
    <cellStyle name="Millares 8 4 2 3 2 4" xfId="19994" xr:uid="{F7FA1AD7-2B9C-4622-9B0B-7AE1A397D488}"/>
    <cellStyle name="Millares 8 4 2 3 2 5" xfId="36508" xr:uid="{B0E42E3A-3555-49A2-BD77-20BF5FEAB501}"/>
    <cellStyle name="Millares 8 4 2 3 3" xfId="5545" xr:uid="{82E8099A-4CC0-4EC7-A765-DE34663555BB}"/>
    <cellStyle name="Millares 8 4 2 3 3 2" xfId="13801" xr:uid="{0A47EFF1-F6A5-4B03-9DAA-C8EF6DF23CA4}"/>
    <cellStyle name="Millares 8 4 2 3 3 2 2" xfId="30314" xr:uid="{18053FE3-29C5-40B9-AA17-36360460B9B2}"/>
    <cellStyle name="Millares 8 4 2 3 3 3" xfId="22058" xr:uid="{4F3F7447-CB54-4605-8A19-35F79B33E963}"/>
    <cellStyle name="Millares 8 4 2 3 4" xfId="9673" xr:uid="{3F838228-AC0D-4A59-8F3E-9C4064119BBA}"/>
    <cellStyle name="Millares 8 4 2 3 4 2" xfId="26186" xr:uid="{2A3CEB30-FFBC-4960-907F-56EFED94B8FF}"/>
    <cellStyle name="Millares 8 4 2 3 5" xfId="17930" xr:uid="{7A61949E-22DF-4B9E-90C1-8DE6DC9BA12F}"/>
    <cellStyle name="Millares 8 4 2 3 6" xfId="34444" xr:uid="{F09E6308-5F98-49C0-91F0-8E81D04DD322}"/>
    <cellStyle name="Millares 8 4 2 4" xfId="2460" xr:uid="{6C830D56-8F1F-4B71-88A8-1A911CE66AE8}"/>
    <cellStyle name="Millares 8 4 2 4 2" xfId="6588" xr:uid="{A20ADA2D-35F9-4393-906A-7E35916111EC}"/>
    <cellStyle name="Millares 8 4 2 4 2 2" xfId="14844" xr:uid="{B68FED88-9948-471A-92FF-71A3314577DC}"/>
    <cellStyle name="Millares 8 4 2 4 2 2 2" xfId="31357" xr:uid="{FD50E67E-CF23-459F-B827-6F591123B459}"/>
    <cellStyle name="Millares 8 4 2 4 2 3" xfId="23101" xr:uid="{1C3AE6BE-96DA-48CC-B0D7-2FEC202D9ED3}"/>
    <cellStyle name="Millares 8 4 2 4 3" xfId="10716" xr:uid="{1566C303-EACF-4EB3-A933-9C989273F65E}"/>
    <cellStyle name="Millares 8 4 2 4 3 2" xfId="27229" xr:uid="{C7E3224E-905C-48AF-A87E-54EE263F1E8C}"/>
    <cellStyle name="Millares 8 4 2 4 4" xfId="18973" xr:uid="{4FCFBCCF-DC67-4ECE-8FB4-D7DE063A0B80}"/>
    <cellStyle name="Millares 8 4 2 4 5" xfId="35487" xr:uid="{24A26798-5968-4C97-BEC3-1300304E359C}"/>
    <cellStyle name="Millares 8 4 2 5" xfId="4524" xr:uid="{5656BE97-5A65-455E-915E-E45204928A8B}"/>
    <cellStyle name="Millares 8 4 2 5 2" xfId="12780" xr:uid="{668E9FBF-D85D-48F3-A3FC-A5D9DE7EBD06}"/>
    <cellStyle name="Millares 8 4 2 5 2 2" xfId="29293" xr:uid="{C846D4A4-555E-4632-80C8-096967A8C102}"/>
    <cellStyle name="Millares 8 4 2 5 3" xfId="21037" xr:uid="{36AD0254-4B31-4F8C-9AF8-F5E685847E06}"/>
    <cellStyle name="Millares 8 4 2 6" xfId="8652" xr:uid="{3F2BC51C-20B9-465C-86DE-265BC7FAC946}"/>
    <cellStyle name="Millares 8 4 2 6 2" xfId="25165" xr:uid="{1EB439AF-9F61-4F3E-94A7-BE2BDE876054}"/>
    <cellStyle name="Millares 8 4 2 7" xfId="16909" xr:uid="{4844E66A-9716-426A-9692-24A8D2971E3A}"/>
    <cellStyle name="Millares 8 4 2 8" xfId="33423" xr:uid="{68F9C2ED-396F-4BEB-91E3-67910EBC20BA}"/>
    <cellStyle name="Millares 8 4 3" xfId="651" xr:uid="{47C51F48-9B2D-4045-BBAF-1D41B6782E76}"/>
    <cellStyle name="Millares 8 4 3 2" xfId="1672" xr:uid="{68E70E51-2609-432E-B91E-3B6445D4123A}"/>
    <cellStyle name="Millares 8 4 3 2 2" xfId="3736" xr:uid="{8BA1D15E-23AF-44AC-946F-8E856BFCD30E}"/>
    <cellStyle name="Millares 8 4 3 2 2 2" xfId="7864" xr:uid="{D704AD0D-80EF-4AF7-8230-EF34E3E82A0D}"/>
    <cellStyle name="Millares 8 4 3 2 2 2 2" xfId="16120" xr:uid="{C44A9D4F-1597-456B-911E-9A1D6DE34839}"/>
    <cellStyle name="Millares 8 4 3 2 2 2 2 2" xfId="32633" xr:uid="{D0BEEE5A-EEF3-4AC0-BC81-945B6D5A0E68}"/>
    <cellStyle name="Millares 8 4 3 2 2 2 3" xfId="24377" xr:uid="{A88ECFE3-2F40-4074-9A5D-1400A6918CAD}"/>
    <cellStyle name="Millares 8 4 3 2 2 3" xfId="11992" xr:uid="{7DF52909-8430-4352-986C-B3544C350993}"/>
    <cellStyle name="Millares 8 4 3 2 2 3 2" xfId="28505" xr:uid="{12830D89-6B44-457E-9E57-6389C4669CBB}"/>
    <cellStyle name="Millares 8 4 3 2 2 4" xfId="20249" xr:uid="{D8C12838-EEF4-40CC-A4C1-20A1BC261737}"/>
    <cellStyle name="Millares 8 4 3 2 2 5" xfId="36763" xr:uid="{5264C327-3C4A-4438-AFE1-8E4FE70B2BEE}"/>
    <cellStyle name="Millares 8 4 3 2 3" xfId="5800" xr:uid="{EDFC60A9-55C0-48EE-8D84-C84D0639FB7B}"/>
    <cellStyle name="Millares 8 4 3 2 3 2" xfId="14056" xr:uid="{38C25B75-6812-4AE3-A7E4-33EE35013A75}"/>
    <cellStyle name="Millares 8 4 3 2 3 2 2" xfId="30569" xr:uid="{61E425AB-5EEB-4EB5-A57B-6FD84DF098AE}"/>
    <cellStyle name="Millares 8 4 3 2 3 3" xfId="22313" xr:uid="{5516B725-C74C-4537-B34C-EFC3AC0269AE}"/>
    <cellStyle name="Millares 8 4 3 2 4" xfId="9928" xr:uid="{1E8647CA-E7FE-4DA0-B2AA-087A6497E658}"/>
    <cellStyle name="Millares 8 4 3 2 4 2" xfId="26441" xr:uid="{CD279D07-8BFC-4812-9BFE-138BFE55F684}"/>
    <cellStyle name="Millares 8 4 3 2 5" xfId="18185" xr:uid="{061D7AD4-4519-4C39-BF10-493CD53132BD}"/>
    <cellStyle name="Millares 8 4 3 2 6" xfId="34699" xr:uid="{35BA7A89-64C1-4D3E-8CCB-F81ACDC071E2}"/>
    <cellStyle name="Millares 8 4 3 3" xfId="2715" xr:uid="{7103B83A-F1FF-4F89-AD5F-C89366FEBCA0}"/>
    <cellStyle name="Millares 8 4 3 3 2" xfId="6843" xr:uid="{A01E5D51-EB0F-4605-B930-64E8354E6EEA}"/>
    <cellStyle name="Millares 8 4 3 3 2 2" xfId="15099" xr:uid="{83287C1D-4A40-4C03-9ECD-4915ACDDAB6A}"/>
    <cellStyle name="Millares 8 4 3 3 2 2 2" xfId="31612" xr:uid="{54815C50-43C0-45D0-B83F-53345E5A3B4C}"/>
    <cellStyle name="Millares 8 4 3 3 2 3" xfId="23356" xr:uid="{54487263-AE6A-46AA-822C-1E135C48D883}"/>
    <cellStyle name="Millares 8 4 3 3 3" xfId="10971" xr:uid="{FA445D9F-53C7-40BD-9197-4CA231F1DF81}"/>
    <cellStyle name="Millares 8 4 3 3 3 2" xfId="27484" xr:uid="{E555D64A-AAB9-4149-BC07-1A1D581C8E6D}"/>
    <cellStyle name="Millares 8 4 3 3 4" xfId="19228" xr:uid="{571A7A3B-1508-4723-A892-2B484AC6569D}"/>
    <cellStyle name="Millares 8 4 3 3 5" xfId="35742" xr:uid="{B3FA710E-31F1-482E-8601-D6F064BCD848}"/>
    <cellStyle name="Millares 8 4 3 4" xfId="4779" xr:uid="{0E9840FE-8A9A-40B7-9B12-C370052EC56A}"/>
    <cellStyle name="Millares 8 4 3 4 2" xfId="13035" xr:uid="{9E2A80C2-BF18-41F3-95A2-2C3213116E9C}"/>
    <cellStyle name="Millares 8 4 3 4 2 2" xfId="29548" xr:uid="{A6989423-EBD6-4E13-8C53-11E8F5BED505}"/>
    <cellStyle name="Millares 8 4 3 4 3" xfId="21292" xr:uid="{9F99246B-D90E-4754-9E91-C24FA22DA2BA}"/>
    <cellStyle name="Millares 8 4 3 5" xfId="8907" xr:uid="{AF5BD901-F088-4620-B49B-D274BADA003D}"/>
    <cellStyle name="Millares 8 4 3 5 2" xfId="25420" xr:uid="{A89C2FA3-7DD0-4729-9ED6-145B93100F7D}"/>
    <cellStyle name="Millares 8 4 3 6" xfId="17164" xr:uid="{C7BC6AAB-4852-4249-909E-509538BCDF63}"/>
    <cellStyle name="Millares 8 4 3 7" xfId="33678" xr:uid="{EE948A1A-8B0C-40F0-BA74-FB6ACEEB7CD1}"/>
    <cellStyle name="Millares 8 4 4" xfId="1169" xr:uid="{FAF8ACA0-BAD2-429D-A109-E4D84647A160}"/>
    <cellStyle name="Millares 8 4 4 2" xfId="3233" xr:uid="{74FCC7BF-0E72-4B25-AD22-631843DC7504}"/>
    <cellStyle name="Millares 8 4 4 2 2" xfId="7361" xr:uid="{3D9E2770-1239-4E94-A070-CB4593E381D9}"/>
    <cellStyle name="Millares 8 4 4 2 2 2" xfId="15617" xr:uid="{2DC46C41-7882-42FD-9E68-CF14A4DF8C84}"/>
    <cellStyle name="Millares 8 4 4 2 2 2 2" xfId="32130" xr:uid="{02CBCB13-F20B-4013-9D2A-A5C7052AC211}"/>
    <cellStyle name="Millares 8 4 4 2 2 3" xfId="23874" xr:uid="{A92532C0-1D1C-41C2-8444-7B29C5AE3820}"/>
    <cellStyle name="Millares 8 4 4 2 3" xfId="11489" xr:uid="{76F13AC0-65B4-453F-B9CB-F9DEBF85D511}"/>
    <cellStyle name="Millares 8 4 4 2 3 2" xfId="28002" xr:uid="{1358F461-6594-4763-B788-EA8BD5EBFE8E}"/>
    <cellStyle name="Millares 8 4 4 2 4" xfId="19746" xr:uid="{5798346F-FD0F-4ECF-928C-712639D8262F}"/>
    <cellStyle name="Millares 8 4 4 2 5" xfId="36260" xr:uid="{AF1334D9-3DDD-47EC-B834-88F603701B3A}"/>
    <cellStyle name="Millares 8 4 4 3" xfId="5297" xr:uid="{E49FEA86-4FFB-4CBF-B2F6-635C88FFC9A5}"/>
    <cellStyle name="Millares 8 4 4 3 2" xfId="13553" xr:uid="{D14A122D-6AE1-449C-B272-A49E8804510A}"/>
    <cellStyle name="Millares 8 4 4 3 2 2" xfId="30066" xr:uid="{1EB6654F-465C-49A6-8E06-1AC4D1276FF1}"/>
    <cellStyle name="Millares 8 4 4 3 3" xfId="21810" xr:uid="{75FDB78C-D5E8-46B4-9ABF-122D9B300680}"/>
    <cellStyle name="Millares 8 4 4 4" xfId="9425" xr:uid="{25FD5251-6AF4-4E62-9AE3-2BBD2AAD4ABA}"/>
    <cellStyle name="Millares 8 4 4 4 2" xfId="25938" xr:uid="{ABB01103-6601-41E4-88AF-ACF889A2C123}"/>
    <cellStyle name="Millares 8 4 4 5" xfId="17682" xr:uid="{081D2BF3-C8B3-42BD-8176-6D59B4ABBBDB}"/>
    <cellStyle name="Millares 8 4 4 6" xfId="34196" xr:uid="{E09F2DE1-5A44-4EDC-88C1-29A894E9D9AB}"/>
    <cellStyle name="Millares 8 4 5" xfId="2212" xr:uid="{25885F31-5C5A-45FD-B734-9D5704003EA9}"/>
    <cellStyle name="Millares 8 4 5 2" xfId="6340" xr:uid="{15FD67EF-4827-4C54-B11D-2DBB3E471070}"/>
    <cellStyle name="Millares 8 4 5 2 2" xfId="14596" xr:uid="{2281BDD8-E95F-4587-AAB5-F7B6C3A20218}"/>
    <cellStyle name="Millares 8 4 5 2 2 2" xfId="31109" xr:uid="{4E6293AA-54C5-49FC-88E6-D2B26EB4E451}"/>
    <cellStyle name="Millares 8 4 5 2 3" xfId="22853" xr:uid="{63D86357-0E39-46BA-A93F-5C5AC00DC0D7}"/>
    <cellStyle name="Millares 8 4 5 3" xfId="10468" xr:uid="{EB2D7FC0-9FDC-4C40-B9E6-6B9A3129DD8F}"/>
    <cellStyle name="Millares 8 4 5 3 2" xfId="26981" xr:uid="{0325176C-6FEB-470A-AEB6-A6F10342D719}"/>
    <cellStyle name="Millares 8 4 5 4" xfId="18725" xr:uid="{4627D0C3-21FA-44AA-9FD5-9495DA4E0ADF}"/>
    <cellStyle name="Millares 8 4 5 5" xfId="35239" xr:uid="{43EE1D83-FB1F-4425-AE4C-709097ECCD41}"/>
    <cellStyle name="Millares 8 4 6" xfId="4276" xr:uid="{B34E02DA-876E-4A21-80D3-9630280C8C9C}"/>
    <cellStyle name="Millares 8 4 6 2" xfId="12532" xr:uid="{FF6E68C4-697A-485C-9781-1C804F25CCDD}"/>
    <cellStyle name="Millares 8 4 6 2 2" xfId="29045" xr:uid="{D7746F4B-B15D-4794-8986-59B58E3B5C9C}"/>
    <cellStyle name="Millares 8 4 6 3" xfId="20789" xr:uid="{2148E6D4-5750-4225-B8BE-A1649C9737C8}"/>
    <cellStyle name="Millares 8 4 7" xfId="8404" xr:uid="{9F5D4C2E-1E0A-4A54-8AF0-21DFF93F52C5}"/>
    <cellStyle name="Millares 8 4 7 2" xfId="24917" xr:uid="{E2A2BFD6-151D-4EAA-B1F8-76555632E54E}"/>
    <cellStyle name="Millares 8 4 8" xfId="16661" xr:uid="{026F9190-69C5-4525-9068-F2DF8F8317E6}"/>
    <cellStyle name="Millares 8 4 9" xfId="33175" xr:uid="{3E073DFE-232E-4C93-B451-F7F12EFB2A37}"/>
    <cellStyle name="Millares 8 5" xfId="272" xr:uid="{B404C2F6-504A-42D5-832B-137B667394D2}"/>
    <cellStyle name="Millares 8 5 2" xfId="775" xr:uid="{EA36B579-4A53-4E7F-AE5B-E511C38CBCB4}"/>
    <cellStyle name="Millares 8 5 2 2" xfId="1796" xr:uid="{E1418767-161D-409D-B7CD-11B00BB8CA0D}"/>
    <cellStyle name="Millares 8 5 2 2 2" xfId="3860" xr:uid="{D6B9BFB6-6CAA-43FB-9502-D3C6CDEFE27D}"/>
    <cellStyle name="Millares 8 5 2 2 2 2" xfId="7988" xr:uid="{5F3788D9-2927-4584-B0D8-CF7824EDBB7D}"/>
    <cellStyle name="Millares 8 5 2 2 2 2 2" xfId="16244" xr:uid="{46FC416C-88B2-4B6B-8035-CC572311F8D7}"/>
    <cellStyle name="Millares 8 5 2 2 2 2 2 2" xfId="32757" xr:uid="{613021DF-2205-4707-9A22-7B8E22A8CFD6}"/>
    <cellStyle name="Millares 8 5 2 2 2 2 3" xfId="24501" xr:uid="{5045BDDE-487D-4C3C-89A7-0C46579C893F}"/>
    <cellStyle name="Millares 8 5 2 2 2 3" xfId="12116" xr:uid="{BA52772A-7ED2-45BB-A5A2-A50B6327D050}"/>
    <cellStyle name="Millares 8 5 2 2 2 3 2" xfId="28629" xr:uid="{F383B537-CFAB-4EC5-A4E1-09A7B0A40F7A}"/>
    <cellStyle name="Millares 8 5 2 2 2 4" xfId="20373" xr:uid="{4D19E397-33C9-4AD1-B917-75249F2638FB}"/>
    <cellStyle name="Millares 8 5 2 2 2 5" xfId="36887" xr:uid="{E7BD0F72-94EE-43FF-AAA7-C1CB5765844D}"/>
    <cellStyle name="Millares 8 5 2 2 3" xfId="5924" xr:uid="{7D578C97-5630-4369-8051-E831EAE680A1}"/>
    <cellStyle name="Millares 8 5 2 2 3 2" xfId="14180" xr:uid="{1720ABAC-E4A1-42CF-8E7B-8E49111F869D}"/>
    <cellStyle name="Millares 8 5 2 2 3 2 2" xfId="30693" xr:uid="{73F790C9-FF26-4777-BB1F-ACA81A87BF44}"/>
    <cellStyle name="Millares 8 5 2 2 3 3" xfId="22437" xr:uid="{F7B77E26-69B0-4D64-B9A7-B937C3EF35DC}"/>
    <cellStyle name="Millares 8 5 2 2 4" xfId="10052" xr:uid="{059301B1-3EBD-485B-931A-AF0BD0920D7D}"/>
    <cellStyle name="Millares 8 5 2 2 4 2" xfId="26565" xr:uid="{C4C75E53-770A-468A-A514-6898A56F445A}"/>
    <cellStyle name="Millares 8 5 2 2 5" xfId="18309" xr:uid="{0945C604-976F-4744-B012-3C104E0DD0CD}"/>
    <cellStyle name="Millares 8 5 2 2 6" xfId="34823" xr:uid="{A04346E5-2A6D-4E9B-AF52-A0D84407EB39}"/>
    <cellStyle name="Millares 8 5 2 3" xfId="2839" xr:uid="{C4E6280B-781F-4BB5-BB19-82BB29361492}"/>
    <cellStyle name="Millares 8 5 2 3 2" xfId="6967" xr:uid="{BB600409-38F2-4C9F-8989-70CA1EF479DE}"/>
    <cellStyle name="Millares 8 5 2 3 2 2" xfId="15223" xr:uid="{1CC7A063-1C8F-4A95-9E10-580D31E447B5}"/>
    <cellStyle name="Millares 8 5 2 3 2 2 2" xfId="31736" xr:uid="{8B004BB2-2879-4EF3-A33B-2674F00FB262}"/>
    <cellStyle name="Millares 8 5 2 3 2 3" xfId="23480" xr:uid="{4898DD60-1AEF-4AF3-AA40-725DE11D09C4}"/>
    <cellStyle name="Millares 8 5 2 3 3" xfId="11095" xr:uid="{A939F6A7-F00A-4306-A64A-C4A9D2C07FD0}"/>
    <cellStyle name="Millares 8 5 2 3 3 2" xfId="27608" xr:uid="{9F054886-45F0-4F20-BF11-8BDE5EEA5B83}"/>
    <cellStyle name="Millares 8 5 2 3 4" xfId="19352" xr:uid="{2F0F6F01-C8E9-4B5F-B02D-16D6DA374923}"/>
    <cellStyle name="Millares 8 5 2 3 5" xfId="35866" xr:uid="{E2DC810F-99FA-4966-95F6-60FAABA9B238}"/>
    <cellStyle name="Millares 8 5 2 4" xfId="4903" xr:uid="{03857E05-BAFD-4948-90A5-0F67061AA877}"/>
    <cellStyle name="Millares 8 5 2 4 2" xfId="13159" xr:uid="{7CB75111-616C-474A-9A94-B0C17BA9C2CD}"/>
    <cellStyle name="Millares 8 5 2 4 2 2" xfId="29672" xr:uid="{37C237EC-F128-484C-8EF6-62A23DCB6D5D}"/>
    <cellStyle name="Millares 8 5 2 4 3" xfId="21416" xr:uid="{9490C6FF-0FCF-4864-B29E-71AD6BFF8FF3}"/>
    <cellStyle name="Millares 8 5 2 5" xfId="9031" xr:uid="{3C1A6097-3781-4734-94DF-B99C2B3106A6}"/>
    <cellStyle name="Millares 8 5 2 5 2" xfId="25544" xr:uid="{681AB419-0662-4840-8944-E4EF06876FAE}"/>
    <cellStyle name="Millares 8 5 2 6" xfId="17288" xr:uid="{E0FAB1CA-15D4-49A1-82A6-C2E740B68F59}"/>
    <cellStyle name="Millares 8 5 2 7" xfId="33802" xr:uid="{C01A678E-83ED-4FF5-A0CD-167EB18F627F}"/>
    <cellStyle name="Millares 8 5 3" xfId="1293" xr:uid="{1673484A-B30A-4D7B-922E-872B0F0F365B}"/>
    <cellStyle name="Millares 8 5 3 2" xfId="3357" xr:uid="{16D0920C-624E-481B-9345-ED0983127FE5}"/>
    <cellStyle name="Millares 8 5 3 2 2" xfId="7485" xr:uid="{FA84FA5A-A9BD-425F-BE07-BE10D933ADF5}"/>
    <cellStyle name="Millares 8 5 3 2 2 2" xfId="15741" xr:uid="{182ED483-B897-44ED-8464-84FAA6F0B9EE}"/>
    <cellStyle name="Millares 8 5 3 2 2 2 2" xfId="32254" xr:uid="{509550B3-FC4C-4F6E-8938-EB7FDBEA054E}"/>
    <cellStyle name="Millares 8 5 3 2 2 3" xfId="23998" xr:uid="{CB0F663C-93E2-42D1-A20B-272B9D1410DA}"/>
    <cellStyle name="Millares 8 5 3 2 3" xfId="11613" xr:uid="{A4CA74A4-B136-4AC0-B22C-FEF7A29074D2}"/>
    <cellStyle name="Millares 8 5 3 2 3 2" xfId="28126" xr:uid="{4AE229E4-1ABC-43E6-A7A7-FC04BDE488C6}"/>
    <cellStyle name="Millares 8 5 3 2 4" xfId="19870" xr:uid="{76275E07-8892-4F91-A02D-51561ACDE530}"/>
    <cellStyle name="Millares 8 5 3 2 5" xfId="36384" xr:uid="{5F6097FC-EA15-4259-9F2A-EF2EC819D3ED}"/>
    <cellStyle name="Millares 8 5 3 3" xfId="5421" xr:uid="{8033D696-DF53-40E6-AB2A-2CB36E215A0D}"/>
    <cellStyle name="Millares 8 5 3 3 2" xfId="13677" xr:uid="{9E9003A9-7A98-4531-9887-2FB70FB52F60}"/>
    <cellStyle name="Millares 8 5 3 3 2 2" xfId="30190" xr:uid="{DDCDAB5A-1FF6-4A61-9C63-753856353AB0}"/>
    <cellStyle name="Millares 8 5 3 3 3" xfId="21934" xr:uid="{F2739382-E04C-4B93-A632-B0E7A5538A82}"/>
    <cellStyle name="Millares 8 5 3 4" xfId="9549" xr:uid="{D2E2C114-F9D0-4B25-99E7-1224D4550250}"/>
    <cellStyle name="Millares 8 5 3 4 2" xfId="26062" xr:uid="{46EF3796-A8C5-4621-BDCB-951B8427C07F}"/>
    <cellStyle name="Millares 8 5 3 5" xfId="17806" xr:uid="{D206558A-9C80-4522-A1A8-584632063EF9}"/>
    <cellStyle name="Millares 8 5 3 6" xfId="34320" xr:uid="{785A35F5-4348-43D5-B192-AD5085942805}"/>
    <cellStyle name="Millares 8 5 4" xfId="2336" xr:uid="{DB047887-CF37-409F-A03D-34249347D551}"/>
    <cellStyle name="Millares 8 5 4 2" xfId="6464" xr:uid="{772D81F3-D738-4B28-9A2F-544551BA2DE4}"/>
    <cellStyle name="Millares 8 5 4 2 2" xfId="14720" xr:uid="{1B1050A4-0BD3-4F34-9FB1-743971C67C28}"/>
    <cellStyle name="Millares 8 5 4 2 2 2" xfId="31233" xr:uid="{C95E0DB3-FDFB-4DF5-A0D1-5742AA446278}"/>
    <cellStyle name="Millares 8 5 4 2 3" xfId="22977" xr:uid="{4724CCDB-7CE8-4B05-86AD-0B87F1483269}"/>
    <cellStyle name="Millares 8 5 4 3" xfId="10592" xr:uid="{9C21E437-3CD4-4AD7-863C-D61BB7C71BF7}"/>
    <cellStyle name="Millares 8 5 4 3 2" xfId="27105" xr:uid="{E2E5D6DE-248B-41B0-9A88-CBE53325CA29}"/>
    <cellStyle name="Millares 8 5 4 4" xfId="18849" xr:uid="{A95B9DBF-756A-4949-9136-57443C5E0A2E}"/>
    <cellStyle name="Millares 8 5 4 5" xfId="35363" xr:uid="{F2E9512A-80EA-4C77-A1CF-52C6E29B564B}"/>
    <cellStyle name="Millares 8 5 5" xfId="4400" xr:uid="{A8EB4D74-A4EE-4A13-B62E-47474586A8B1}"/>
    <cellStyle name="Millares 8 5 5 2" xfId="12656" xr:uid="{5EAA377C-44A2-4F6F-A503-7127160F9DAF}"/>
    <cellStyle name="Millares 8 5 5 2 2" xfId="29169" xr:uid="{A45D4873-6486-4EA2-BF9D-20FE965C5F7C}"/>
    <cellStyle name="Millares 8 5 5 3" xfId="20913" xr:uid="{AD92312B-EE6C-4E74-BB27-D35BB884CB03}"/>
    <cellStyle name="Millares 8 5 6" xfId="8528" xr:uid="{9421F3E6-6E0D-483B-A03E-5C4D48963BEB}"/>
    <cellStyle name="Millares 8 5 6 2" xfId="25041" xr:uid="{7F3CD728-F6A2-4F93-9C88-32E97B928AB0}"/>
    <cellStyle name="Millares 8 5 7" xfId="16785" xr:uid="{114FB78C-5B74-4D4C-82E3-405D11BEE916}"/>
    <cellStyle name="Millares 8 5 8" xfId="33299" xr:uid="{DC481EC1-7494-4599-86A7-47497915E4DB}"/>
    <cellStyle name="Millares 8 6" xfId="527" xr:uid="{052B0A82-F0AF-4EB5-A22F-C3CAF8465133}"/>
    <cellStyle name="Millares 8 6 2" xfId="1548" xr:uid="{57E7AC9E-6D39-4114-95BB-DB459EFD674D}"/>
    <cellStyle name="Millares 8 6 2 2" xfId="3612" xr:uid="{32C9BFE4-CB1E-40F3-BD00-84ED4C194154}"/>
    <cellStyle name="Millares 8 6 2 2 2" xfId="7740" xr:uid="{9A1DD3F6-000F-4F2A-AD95-B13FE18FE62B}"/>
    <cellStyle name="Millares 8 6 2 2 2 2" xfId="15996" xr:uid="{3EB61F95-7ADC-44EB-9886-2F633617F3AD}"/>
    <cellStyle name="Millares 8 6 2 2 2 2 2" xfId="32509" xr:uid="{A3B43075-086F-46C6-8AF1-175E47CDC3FE}"/>
    <cellStyle name="Millares 8 6 2 2 2 3" xfId="24253" xr:uid="{AABA72D7-D222-4762-94C9-BCCD80727780}"/>
    <cellStyle name="Millares 8 6 2 2 3" xfId="11868" xr:uid="{720FDDB2-27A1-40F0-9A2A-6516CC4214D7}"/>
    <cellStyle name="Millares 8 6 2 2 3 2" xfId="28381" xr:uid="{E0387681-8399-4BCF-85B5-E087149BDB41}"/>
    <cellStyle name="Millares 8 6 2 2 4" xfId="20125" xr:uid="{CE30B001-AC0A-4226-8B37-9DB8EB8CD738}"/>
    <cellStyle name="Millares 8 6 2 2 5" xfId="36639" xr:uid="{EEA38A69-32E7-4C2D-9303-CE5A7AC72BD3}"/>
    <cellStyle name="Millares 8 6 2 3" xfId="5676" xr:uid="{9415BCED-AB0A-45E1-AFDA-6EF0970B495F}"/>
    <cellStyle name="Millares 8 6 2 3 2" xfId="13932" xr:uid="{4A1777BA-F20A-4C6D-AB8F-D1BD27D5BEDC}"/>
    <cellStyle name="Millares 8 6 2 3 2 2" xfId="30445" xr:uid="{9CEFF542-6D38-4EC6-98FB-3AB1FB7F4155}"/>
    <cellStyle name="Millares 8 6 2 3 3" xfId="22189" xr:uid="{97B3835F-BB61-407F-94AE-BD2A219CC6BD}"/>
    <cellStyle name="Millares 8 6 2 4" xfId="9804" xr:uid="{E2DC67B2-E732-4720-8245-983D57D2FC28}"/>
    <cellStyle name="Millares 8 6 2 4 2" xfId="26317" xr:uid="{C2CF7399-447B-47C5-9365-AD281FD6F3C7}"/>
    <cellStyle name="Millares 8 6 2 5" xfId="18061" xr:uid="{99DC73D5-DE80-42C1-AF18-7700AFAC1654}"/>
    <cellStyle name="Millares 8 6 2 6" xfId="34575" xr:uid="{BC0C0A07-4DE2-43A4-931D-570362FCD59B}"/>
    <cellStyle name="Millares 8 6 3" xfId="2591" xr:uid="{315EB7EC-742B-4433-9D86-417FF0B23B1D}"/>
    <cellStyle name="Millares 8 6 3 2" xfId="6719" xr:uid="{926950A3-0F2D-4B8F-9C1E-563A3FF721E0}"/>
    <cellStyle name="Millares 8 6 3 2 2" xfId="14975" xr:uid="{0F729136-E669-40C5-A2BD-ADEE7956926B}"/>
    <cellStyle name="Millares 8 6 3 2 2 2" xfId="31488" xr:uid="{73817891-19E5-4EA5-8207-F26888AE4A8E}"/>
    <cellStyle name="Millares 8 6 3 2 3" xfId="23232" xr:uid="{F6015C9F-5940-4CF8-B43F-C61605E4B1D7}"/>
    <cellStyle name="Millares 8 6 3 3" xfId="10847" xr:uid="{FE19A8A2-9398-4B57-A999-1154F7062274}"/>
    <cellStyle name="Millares 8 6 3 3 2" xfId="27360" xr:uid="{8BBBA9E9-5789-4E10-B1D2-A91324B30BA2}"/>
    <cellStyle name="Millares 8 6 3 4" xfId="19104" xr:uid="{B12E465F-40CC-4A86-A7BF-886E11F5F756}"/>
    <cellStyle name="Millares 8 6 3 5" xfId="35618" xr:uid="{1AB52FD7-9B14-4447-9624-2DC741C8DC1F}"/>
    <cellStyle name="Millares 8 6 4" xfId="4655" xr:uid="{50834FF3-0BE6-4128-B9B9-4920C49DE0F1}"/>
    <cellStyle name="Millares 8 6 4 2" xfId="12911" xr:uid="{854195A5-0E93-41EF-9CD0-FC20BE5753D7}"/>
    <cellStyle name="Millares 8 6 4 2 2" xfId="29424" xr:uid="{7F63D0BE-D49A-4A46-8347-DC3987F4BF22}"/>
    <cellStyle name="Millares 8 6 4 3" xfId="21168" xr:uid="{9B6CB13E-5288-4603-89A6-161F757B3DB5}"/>
    <cellStyle name="Millares 8 6 5" xfId="8783" xr:uid="{6510731E-6714-4D29-AEE4-DEDF0F7530A7}"/>
    <cellStyle name="Millares 8 6 5 2" xfId="25296" xr:uid="{E0F5823C-A9AB-4B5E-9F09-94BC981E7B45}"/>
    <cellStyle name="Millares 8 6 6" xfId="17040" xr:uid="{0B55FF5E-66D6-4E0B-A323-EE0B88BFD7C2}"/>
    <cellStyle name="Millares 8 6 7" xfId="33554" xr:uid="{E210DB68-22EC-4EF4-95F4-2ABC3E3FD5F8}"/>
    <cellStyle name="Millares 8 7" xfId="1045" xr:uid="{C3BD65C3-0F61-402F-8141-5F6FDBD1F05A}"/>
    <cellStyle name="Millares 8 7 2" xfId="3109" xr:uid="{93A1C2F4-BFF4-42C0-A9D5-5596003B61A8}"/>
    <cellStyle name="Millares 8 7 2 2" xfId="7237" xr:uid="{9BFFCC47-DC6E-4FA5-97DB-C726730CF67E}"/>
    <cellStyle name="Millares 8 7 2 2 2" xfId="15493" xr:uid="{62F6CA09-A7B1-48AD-A3B8-0D94EC3EC2BD}"/>
    <cellStyle name="Millares 8 7 2 2 2 2" xfId="32006" xr:uid="{2A2E98B3-07DD-4813-99D2-221EDEAB8FEC}"/>
    <cellStyle name="Millares 8 7 2 2 3" xfId="23750" xr:uid="{77A117DE-39B0-4A5B-996A-BA111EBB8BAE}"/>
    <cellStyle name="Millares 8 7 2 3" xfId="11365" xr:uid="{BD4A9116-99C2-4229-8C32-CB27F967D9ED}"/>
    <cellStyle name="Millares 8 7 2 3 2" xfId="27878" xr:uid="{08945C7A-1389-4628-8D3B-C8385A5666C2}"/>
    <cellStyle name="Millares 8 7 2 4" xfId="19622" xr:uid="{AEB21B1C-A7AE-4BAA-8AEC-32625F6E2183}"/>
    <cellStyle name="Millares 8 7 2 5" xfId="36136" xr:uid="{95F995C2-EA63-48D8-A901-C5F6B8062594}"/>
    <cellStyle name="Millares 8 7 3" xfId="5173" xr:uid="{147E8865-6130-4E25-8A69-55EF01A4703C}"/>
    <cellStyle name="Millares 8 7 3 2" xfId="13429" xr:uid="{75BAE4CE-0238-4929-86EE-54D0DAAFE54D}"/>
    <cellStyle name="Millares 8 7 3 2 2" xfId="29942" xr:uid="{61340A71-1B00-4FC7-91C3-AD2FD3931E97}"/>
    <cellStyle name="Millares 8 7 3 3" xfId="21686" xr:uid="{37FB37FB-4181-4D44-BFA7-C3ABD22C11E6}"/>
    <cellStyle name="Millares 8 7 4" xfId="9301" xr:uid="{81D7109A-83F6-4509-9220-4149901C36C7}"/>
    <cellStyle name="Millares 8 7 4 2" xfId="25814" xr:uid="{378115B6-1B19-44A2-96EB-6B3B0C13CDB2}"/>
    <cellStyle name="Millares 8 7 5" xfId="17558" xr:uid="{9D725556-3DEE-49A9-8591-07D58132A9BC}"/>
    <cellStyle name="Millares 8 7 6" xfId="34072" xr:uid="{7948411C-F191-4738-AF7C-75808015CFA6}"/>
    <cellStyle name="Millares 8 8" xfId="2088" xr:uid="{BA79A353-852B-4A3E-AA26-039E41B61826}"/>
    <cellStyle name="Millares 8 8 2" xfId="6216" xr:uid="{8F7802C4-D98A-4B4F-852F-A78987717091}"/>
    <cellStyle name="Millares 8 8 2 2" xfId="14472" xr:uid="{4C6880C9-F827-4C9E-A400-7D75F152C6EA}"/>
    <cellStyle name="Millares 8 8 2 2 2" xfId="30985" xr:uid="{BEA59A17-A346-4C14-A7F2-54049EC01898}"/>
    <cellStyle name="Millares 8 8 2 3" xfId="22729" xr:uid="{0AC2DCBB-CF1A-4E6E-A2D5-79BA99C40D36}"/>
    <cellStyle name="Millares 8 8 3" xfId="10344" xr:uid="{CF81A059-CF10-469B-8760-583423892042}"/>
    <cellStyle name="Millares 8 8 3 2" xfId="26857" xr:uid="{355537C3-554D-41BC-AAA5-026FAFB5A796}"/>
    <cellStyle name="Millares 8 8 4" xfId="18601" xr:uid="{0713B54F-BDBD-4877-8AAC-3D1EB4E24B24}"/>
    <cellStyle name="Millares 8 8 5" xfId="35115" xr:uid="{36D69539-7C8E-4A4A-A143-3A440FA3BFBE}"/>
    <cellStyle name="Millares 8 9" xfId="4152" xr:uid="{F7BB59E2-24B4-4190-9660-B873E6D65156}"/>
    <cellStyle name="Millares 8 9 2" xfId="12408" xr:uid="{1475BD9C-FF4D-40AB-BF0A-675C1367E9E4}"/>
    <cellStyle name="Millares 8 9 2 2" xfId="28921" xr:uid="{A11E2A56-8F8E-4F96-9AC3-701DF6131959}"/>
    <cellStyle name="Millares 8 9 3" xfId="20665" xr:uid="{89AADB3D-20CD-440D-8AB5-55338A02BA61}"/>
    <cellStyle name="Millares 9" xfId="25" xr:uid="{B9003700-4B17-4414-9D33-B52410F3BA1D}"/>
    <cellStyle name="Millares 9 10" xfId="8281" xr:uid="{CB1D81C2-5447-4A0A-8AE3-0247BD759CE0}"/>
    <cellStyle name="Millares 9 10 2" xfId="24794" xr:uid="{C68637BF-92F3-4186-9E1F-27F8AF2B09A5}"/>
    <cellStyle name="Millares 9 11" xfId="16538" xr:uid="{DECAB23C-4E65-45D1-AB3F-E3804B7BCAF9}"/>
    <cellStyle name="Millares 9 12" xfId="33052" xr:uid="{23798AFB-E27D-4D5A-8B55-128BD2CC20DB}"/>
    <cellStyle name="Millares 9 2" xfId="56" xr:uid="{EC1DABB5-A44C-4B4C-AC08-A9A4F7C9C725}"/>
    <cellStyle name="Millares 9 2 10" xfId="16569" xr:uid="{44E55E31-A025-4B84-961B-C98087F4BB90}"/>
    <cellStyle name="Millares 9 2 11" xfId="33083" xr:uid="{9D032F0B-AD61-43C7-A3A9-263D702AB28A}"/>
    <cellStyle name="Millares 9 2 2" xfId="118" xr:uid="{52A198CD-B502-430C-8A8D-59CAF4838BE4}"/>
    <cellStyle name="Millares 9 2 2 10" xfId="33145" xr:uid="{9CE02ED4-E46C-427A-8D43-BAEFFD857D95}"/>
    <cellStyle name="Millares 9 2 2 2" xfId="242" xr:uid="{4D9B771F-3C9D-4089-BE39-5AB26DACDFE4}"/>
    <cellStyle name="Millares 9 2 2 2 2" xfId="490" xr:uid="{DC9F2E2A-5267-449B-AC37-F8654302438D}"/>
    <cellStyle name="Millares 9 2 2 2 2 2" xfId="993" xr:uid="{AB30A256-F6C7-4951-A314-0E76E4B2B34F}"/>
    <cellStyle name="Millares 9 2 2 2 2 2 2" xfId="2014" xr:uid="{4A168B6F-05F4-43F9-AB6A-D7DBE6BDECA6}"/>
    <cellStyle name="Millares 9 2 2 2 2 2 2 2" xfId="4078" xr:uid="{84EC43DD-CFA3-4C7A-B23A-893C1A3BDEA0}"/>
    <cellStyle name="Millares 9 2 2 2 2 2 2 2 2" xfId="8206" xr:uid="{AE168163-ECD2-4456-85F7-891B4F40D2D8}"/>
    <cellStyle name="Millares 9 2 2 2 2 2 2 2 2 2" xfId="16462" xr:uid="{91D36945-0AD1-4938-9460-916C69623192}"/>
    <cellStyle name="Millares 9 2 2 2 2 2 2 2 2 2 2" xfId="32975" xr:uid="{3DD8F36E-0258-4885-B496-64587CBA50AF}"/>
    <cellStyle name="Millares 9 2 2 2 2 2 2 2 2 3" xfId="24719" xr:uid="{171360CE-BF6F-4E49-A66F-584BDC6FBF20}"/>
    <cellStyle name="Millares 9 2 2 2 2 2 2 2 3" xfId="12334" xr:uid="{326BD460-C353-4B0D-862F-3B7D7D19A4B7}"/>
    <cellStyle name="Millares 9 2 2 2 2 2 2 2 3 2" xfId="28847" xr:uid="{FEFEDE4E-1264-40D8-A388-4F7403823FE1}"/>
    <cellStyle name="Millares 9 2 2 2 2 2 2 2 4" xfId="20591" xr:uid="{46CD98DD-CEBC-4F68-8C9D-E6699F759487}"/>
    <cellStyle name="Millares 9 2 2 2 2 2 2 2 5" xfId="37105" xr:uid="{222000CA-4F01-476B-966A-7C219761499A}"/>
    <cellStyle name="Millares 9 2 2 2 2 2 2 3" xfId="6142" xr:uid="{20C6ACFA-CF01-4A66-ACE2-CCA19FF20692}"/>
    <cellStyle name="Millares 9 2 2 2 2 2 2 3 2" xfId="14398" xr:uid="{49109A14-7ACD-4721-B9C3-716118727906}"/>
    <cellStyle name="Millares 9 2 2 2 2 2 2 3 2 2" xfId="30911" xr:uid="{FCF96A2A-3404-4C0C-A755-89D51E309A3A}"/>
    <cellStyle name="Millares 9 2 2 2 2 2 2 3 3" xfId="22655" xr:uid="{5BF37585-7540-4C83-920F-512D40286908}"/>
    <cellStyle name="Millares 9 2 2 2 2 2 2 4" xfId="10270" xr:uid="{EE16C6B8-25B7-494D-946E-891F63FE1B9A}"/>
    <cellStyle name="Millares 9 2 2 2 2 2 2 4 2" xfId="26783" xr:uid="{3C5FB3FE-2069-4C15-813A-D08465A8A9B6}"/>
    <cellStyle name="Millares 9 2 2 2 2 2 2 5" xfId="18527" xr:uid="{5317416B-A066-4A44-B552-604A9A6E3653}"/>
    <cellStyle name="Millares 9 2 2 2 2 2 2 6" xfId="35041" xr:uid="{AEA6510E-5673-47D7-A0EA-DC85846CFDE1}"/>
    <cellStyle name="Millares 9 2 2 2 2 2 3" xfId="3057" xr:uid="{77545FAF-B1BC-416F-9CB6-BD5C75FCEE2F}"/>
    <cellStyle name="Millares 9 2 2 2 2 2 3 2" xfId="7185" xr:uid="{A0AB6E0A-7572-4C95-A54D-B69DE751F091}"/>
    <cellStyle name="Millares 9 2 2 2 2 2 3 2 2" xfId="15441" xr:uid="{3C023E13-B6D7-48D0-A602-04D1C2A095AC}"/>
    <cellStyle name="Millares 9 2 2 2 2 2 3 2 2 2" xfId="31954" xr:uid="{1BFCECF6-DB58-4686-8248-508A5BBF7138}"/>
    <cellStyle name="Millares 9 2 2 2 2 2 3 2 3" xfId="23698" xr:uid="{1B828EE8-86B7-48CB-BDB1-C85C1A8E2C96}"/>
    <cellStyle name="Millares 9 2 2 2 2 2 3 3" xfId="11313" xr:uid="{F5F34A0E-AFE4-49F0-BDFA-826975EB5235}"/>
    <cellStyle name="Millares 9 2 2 2 2 2 3 3 2" xfId="27826" xr:uid="{FA2BC4CB-C863-476A-86F3-963EA602AD4C}"/>
    <cellStyle name="Millares 9 2 2 2 2 2 3 4" xfId="19570" xr:uid="{CC137A93-CD40-4DFE-B33A-A480AFB9DE13}"/>
    <cellStyle name="Millares 9 2 2 2 2 2 3 5" xfId="36084" xr:uid="{CE8AAA42-FC10-4368-A99C-E6F7224B648B}"/>
    <cellStyle name="Millares 9 2 2 2 2 2 4" xfId="5121" xr:uid="{DC7585B0-6211-490D-BD79-967806976374}"/>
    <cellStyle name="Millares 9 2 2 2 2 2 4 2" xfId="13377" xr:uid="{F2E45159-7AAB-4F29-A16F-C99979965EEF}"/>
    <cellStyle name="Millares 9 2 2 2 2 2 4 2 2" xfId="29890" xr:uid="{D3F730C4-2693-4E38-A538-E64B3037101A}"/>
    <cellStyle name="Millares 9 2 2 2 2 2 4 3" xfId="21634" xr:uid="{15E6D9B1-995A-4E5F-B634-686CBC3F54FE}"/>
    <cellStyle name="Millares 9 2 2 2 2 2 5" xfId="9249" xr:uid="{F915F742-C839-49EC-A9C9-394D55073518}"/>
    <cellStyle name="Millares 9 2 2 2 2 2 5 2" xfId="25762" xr:uid="{1475BFFC-BE80-4676-8335-D79D27310F90}"/>
    <cellStyle name="Millares 9 2 2 2 2 2 6" xfId="17506" xr:uid="{EDD651A2-99E7-489D-AB27-C7054F0DF487}"/>
    <cellStyle name="Millares 9 2 2 2 2 2 7" xfId="34020" xr:uid="{DBD19075-334C-4F63-AE5C-F417012C88EC}"/>
    <cellStyle name="Millares 9 2 2 2 2 3" xfId="1511" xr:uid="{92D6780F-F4CA-4996-AB84-2DDD31FF6698}"/>
    <cellStyle name="Millares 9 2 2 2 2 3 2" xfId="3575" xr:uid="{2C33CF34-D015-4AC6-BA45-9F7D0819CF94}"/>
    <cellStyle name="Millares 9 2 2 2 2 3 2 2" xfId="7703" xr:uid="{328F76CA-D3A5-4C7B-8A18-D4F4F3541754}"/>
    <cellStyle name="Millares 9 2 2 2 2 3 2 2 2" xfId="15959" xr:uid="{4ABE472F-5AB5-4D84-888D-E1F14F426EB2}"/>
    <cellStyle name="Millares 9 2 2 2 2 3 2 2 2 2" xfId="32472" xr:uid="{CCB188A5-476E-4568-B85E-5511153951A6}"/>
    <cellStyle name="Millares 9 2 2 2 2 3 2 2 3" xfId="24216" xr:uid="{105C757A-CD67-4F12-BEF7-B524625940F8}"/>
    <cellStyle name="Millares 9 2 2 2 2 3 2 3" xfId="11831" xr:uid="{8C1D9877-E779-4210-A8DA-6C0DDAECC9FA}"/>
    <cellStyle name="Millares 9 2 2 2 2 3 2 3 2" xfId="28344" xr:uid="{B5EE16B4-725D-48BB-8E73-BB05720E843C}"/>
    <cellStyle name="Millares 9 2 2 2 2 3 2 4" xfId="20088" xr:uid="{386A7858-5C35-47BC-8349-3951BEBB571A}"/>
    <cellStyle name="Millares 9 2 2 2 2 3 2 5" xfId="36602" xr:uid="{6D575A04-F82B-4982-9287-0F455879C33C}"/>
    <cellStyle name="Millares 9 2 2 2 2 3 3" xfId="5639" xr:uid="{2049ABDF-BAAF-489C-9C1C-D31F16344FB1}"/>
    <cellStyle name="Millares 9 2 2 2 2 3 3 2" xfId="13895" xr:uid="{6723CBD8-F787-43A9-914A-C11F1347AA32}"/>
    <cellStyle name="Millares 9 2 2 2 2 3 3 2 2" xfId="30408" xr:uid="{392ED07D-C810-41F0-8F16-D5FB4EDC1F03}"/>
    <cellStyle name="Millares 9 2 2 2 2 3 3 3" xfId="22152" xr:uid="{658106F5-0F27-4BB5-84BB-0D00F6BBF95B}"/>
    <cellStyle name="Millares 9 2 2 2 2 3 4" xfId="9767" xr:uid="{F45AD767-9F67-4BEF-AF35-442071631766}"/>
    <cellStyle name="Millares 9 2 2 2 2 3 4 2" xfId="26280" xr:uid="{FDD792B0-2BB9-40D8-8048-7E810C5ACB51}"/>
    <cellStyle name="Millares 9 2 2 2 2 3 5" xfId="18024" xr:uid="{A769AD45-81EA-4D29-88C3-89F8D1D123D7}"/>
    <cellStyle name="Millares 9 2 2 2 2 3 6" xfId="34538" xr:uid="{83B16FBB-C53C-452B-A4D9-C42320AB6C12}"/>
    <cellStyle name="Millares 9 2 2 2 2 4" xfId="2554" xr:uid="{B4C50698-3173-44C4-80E4-990BD68E7319}"/>
    <cellStyle name="Millares 9 2 2 2 2 4 2" xfId="6682" xr:uid="{5770CE59-DCC3-450D-8FF8-EDD5B575FB87}"/>
    <cellStyle name="Millares 9 2 2 2 2 4 2 2" xfId="14938" xr:uid="{32097933-3375-4041-8C07-87767144E099}"/>
    <cellStyle name="Millares 9 2 2 2 2 4 2 2 2" xfId="31451" xr:uid="{0C1A2270-F2A3-4AB3-A02E-D3497DF18AF2}"/>
    <cellStyle name="Millares 9 2 2 2 2 4 2 3" xfId="23195" xr:uid="{4F149B38-1DCB-4051-BB66-8C974F2D6A85}"/>
    <cellStyle name="Millares 9 2 2 2 2 4 3" xfId="10810" xr:uid="{11652FF5-CFD3-452F-9EB7-3DE0B5195DF1}"/>
    <cellStyle name="Millares 9 2 2 2 2 4 3 2" xfId="27323" xr:uid="{B620C557-5D35-414E-BC1B-585BF284B303}"/>
    <cellStyle name="Millares 9 2 2 2 2 4 4" xfId="19067" xr:uid="{FC5FF7BA-D2E1-4B21-B4DC-A228750AB221}"/>
    <cellStyle name="Millares 9 2 2 2 2 4 5" xfId="35581" xr:uid="{F84AF15F-672C-4570-B918-0835C4D8DB0D}"/>
    <cellStyle name="Millares 9 2 2 2 2 5" xfId="4618" xr:uid="{ECE7F347-8503-4EE8-A452-7FCB4D751347}"/>
    <cellStyle name="Millares 9 2 2 2 2 5 2" xfId="12874" xr:uid="{71A181B6-A07F-4333-B515-5D5C8FF9F883}"/>
    <cellStyle name="Millares 9 2 2 2 2 5 2 2" xfId="29387" xr:uid="{C7D3E6DC-C235-4776-8E69-2FAD229B5729}"/>
    <cellStyle name="Millares 9 2 2 2 2 5 3" xfId="21131" xr:uid="{679D6B40-3B9E-42AF-BC6D-3F4385FC6EE3}"/>
    <cellStyle name="Millares 9 2 2 2 2 6" xfId="8746" xr:uid="{BE8D9CA1-4219-4B2B-86E5-8C63591B45B4}"/>
    <cellStyle name="Millares 9 2 2 2 2 6 2" xfId="25259" xr:uid="{CCA81564-AC6A-4422-A153-DAA7F9BA0D8E}"/>
    <cellStyle name="Millares 9 2 2 2 2 7" xfId="17003" xr:uid="{5793F493-1FA6-4050-B807-BBFE16A5E8D7}"/>
    <cellStyle name="Millares 9 2 2 2 2 8" xfId="33517" xr:uid="{50091C62-0BA2-4578-80E0-545F5E69EC10}"/>
    <cellStyle name="Millares 9 2 2 2 3" xfId="745" xr:uid="{9D99FFA3-2568-4CA9-BF6F-BA4D116B0CF3}"/>
    <cellStyle name="Millares 9 2 2 2 3 2" xfId="1766" xr:uid="{9AC27DF0-4984-4973-AF02-800AE8A96EB4}"/>
    <cellStyle name="Millares 9 2 2 2 3 2 2" xfId="3830" xr:uid="{9377D255-48A1-46CA-A095-42566C6A2B49}"/>
    <cellStyle name="Millares 9 2 2 2 3 2 2 2" xfId="7958" xr:uid="{4719214C-8AB1-478D-AE20-331A5D034784}"/>
    <cellStyle name="Millares 9 2 2 2 3 2 2 2 2" xfId="16214" xr:uid="{506B9880-10DC-4954-8FB8-FD730285384B}"/>
    <cellStyle name="Millares 9 2 2 2 3 2 2 2 2 2" xfId="32727" xr:uid="{FD087DC4-1321-4777-ACEE-BD75833C9834}"/>
    <cellStyle name="Millares 9 2 2 2 3 2 2 2 3" xfId="24471" xr:uid="{0B719AB9-E378-4C12-99E5-1B7D882777CC}"/>
    <cellStyle name="Millares 9 2 2 2 3 2 2 3" xfId="12086" xr:uid="{26C82D00-68E1-43D2-A093-F4E537407F54}"/>
    <cellStyle name="Millares 9 2 2 2 3 2 2 3 2" xfId="28599" xr:uid="{A6A873CC-2FCB-4F0B-B444-774F91FD73EA}"/>
    <cellStyle name="Millares 9 2 2 2 3 2 2 4" xfId="20343" xr:uid="{A170E600-365E-4B83-8AE5-EF7898979410}"/>
    <cellStyle name="Millares 9 2 2 2 3 2 2 5" xfId="36857" xr:uid="{393B1056-2075-4C59-B7B8-3C8527F36138}"/>
    <cellStyle name="Millares 9 2 2 2 3 2 3" xfId="5894" xr:uid="{0A9A98C9-A10B-4CE1-A30D-E39B0989C6F2}"/>
    <cellStyle name="Millares 9 2 2 2 3 2 3 2" xfId="14150" xr:uid="{887B0CC6-E3BF-457B-AE39-5789C75E9018}"/>
    <cellStyle name="Millares 9 2 2 2 3 2 3 2 2" xfId="30663" xr:uid="{7352A4BC-B804-4390-9197-29DFF703C020}"/>
    <cellStyle name="Millares 9 2 2 2 3 2 3 3" xfId="22407" xr:uid="{D2915302-021D-4607-B765-6B594E039EBB}"/>
    <cellStyle name="Millares 9 2 2 2 3 2 4" xfId="10022" xr:uid="{93E25B3C-C9BB-40A2-957C-A784D15B75A1}"/>
    <cellStyle name="Millares 9 2 2 2 3 2 4 2" xfId="26535" xr:uid="{59CDB5FC-3E91-4775-BDAC-AAF024DFFA9E}"/>
    <cellStyle name="Millares 9 2 2 2 3 2 5" xfId="18279" xr:uid="{777D3B57-5807-4DFE-8EEE-BE655A737A91}"/>
    <cellStyle name="Millares 9 2 2 2 3 2 6" xfId="34793" xr:uid="{7E024003-A7B0-4BCC-AE99-7C5B039C2837}"/>
    <cellStyle name="Millares 9 2 2 2 3 3" xfId="2809" xr:uid="{7EE47936-0E3C-4ACC-953A-26DC67338FA7}"/>
    <cellStyle name="Millares 9 2 2 2 3 3 2" xfId="6937" xr:uid="{B487CD1B-A9DC-459B-832A-78DD21B7FC23}"/>
    <cellStyle name="Millares 9 2 2 2 3 3 2 2" xfId="15193" xr:uid="{648A91A9-3872-4416-BA8B-A3C691D6BEFB}"/>
    <cellStyle name="Millares 9 2 2 2 3 3 2 2 2" xfId="31706" xr:uid="{214A0040-7060-4346-A58F-B3EB011213B2}"/>
    <cellStyle name="Millares 9 2 2 2 3 3 2 3" xfId="23450" xr:uid="{8838C8FB-758B-4A99-B469-1BE91AD51A90}"/>
    <cellStyle name="Millares 9 2 2 2 3 3 3" xfId="11065" xr:uid="{F8BCAADF-B99A-486C-8449-38F20308CBA3}"/>
    <cellStyle name="Millares 9 2 2 2 3 3 3 2" xfId="27578" xr:uid="{8AF30A1E-85DC-43AA-B8E4-27E705A88D7D}"/>
    <cellStyle name="Millares 9 2 2 2 3 3 4" xfId="19322" xr:uid="{49D4C93C-63B4-4553-854A-72D7FF63E14A}"/>
    <cellStyle name="Millares 9 2 2 2 3 3 5" xfId="35836" xr:uid="{EC226FA0-44DF-4F72-B84F-B03186366988}"/>
    <cellStyle name="Millares 9 2 2 2 3 4" xfId="4873" xr:uid="{4CEE341A-48AB-4E4A-B2FA-97CA9DB39EF4}"/>
    <cellStyle name="Millares 9 2 2 2 3 4 2" xfId="13129" xr:uid="{92EEDAC6-BC96-4C26-BC2E-D934D7C4965B}"/>
    <cellStyle name="Millares 9 2 2 2 3 4 2 2" xfId="29642" xr:uid="{6D4E359C-F057-4F89-8EEB-6715AB0E01B7}"/>
    <cellStyle name="Millares 9 2 2 2 3 4 3" xfId="21386" xr:uid="{D7EA2DC6-D83A-4225-9223-025633681B2A}"/>
    <cellStyle name="Millares 9 2 2 2 3 5" xfId="9001" xr:uid="{A8592A7C-F075-45E7-8B5E-F3BB5F15CA58}"/>
    <cellStyle name="Millares 9 2 2 2 3 5 2" xfId="25514" xr:uid="{1DEE39FA-CA68-4A26-AB03-CA81F130C86B}"/>
    <cellStyle name="Millares 9 2 2 2 3 6" xfId="17258" xr:uid="{7471599E-6928-403B-A8EE-363E32626302}"/>
    <cellStyle name="Millares 9 2 2 2 3 7" xfId="33772" xr:uid="{96BC7667-5556-4A55-AB88-82CB785BD570}"/>
    <cellStyle name="Millares 9 2 2 2 4" xfId="1263" xr:uid="{A8444EF1-6830-48FE-A207-197F3232E33B}"/>
    <cellStyle name="Millares 9 2 2 2 4 2" xfId="3327" xr:uid="{9A0CAA9B-6C86-45AA-8C79-F017A54AD086}"/>
    <cellStyle name="Millares 9 2 2 2 4 2 2" xfId="7455" xr:uid="{40517A64-35AF-4EB4-B1CF-588211947ACB}"/>
    <cellStyle name="Millares 9 2 2 2 4 2 2 2" xfId="15711" xr:uid="{70763F0F-DDE7-4EA5-899E-FCD927A8EED3}"/>
    <cellStyle name="Millares 9 2 2 2 4 2 2 2 2" xfId="32224" xr:uid="{95E6BA82-6E8B-46F8-9F6F-CB28B4FA661F}"/>
    <cellStyle name="Millares 9 2 2 2 4 2 2 3" xfId="23968" xr:uid="{B6173C9A-86C4-4BBF-90C4-9B96E7EB6595}"/>
    <cellStyle name="Millares 9 2 2 2 4 2 3" xfId="11583" xr:uid="{14DA7FFF-DABF-4A64-99E8-9070CEC489C5}"/>
    <cellStyle name="Millares 9 2 2 2 4 2 3 2" xfId="28096" xr:uid="{97BBB8F6-2163-4147-BD1B-503CAF88895F}"/>
    <cellStyle name="Millares 9 2 2 2 4 2 4" xfId="19840" xr:uid="{42AA7BC7-C566-4139-93DA-56131A838F25}"/>
    <cellStyle name="Millares 9 2 2 2 4 2 5" xfId="36354" xr:uid="{8FDE7ADB-64AD-4902-80B6-8B730C9A5A54}"/>
    <cellStyle name="Millares 9 2 2 2 4 3" xfId="5391" xr:uid="{515F3637-D935-48F5-83B9-DB1400C5E5C8}"/>
    <cellStyle name="Millares 9 2 2 2 4 3 2" xfId="13647" xr:uid="{8F08ECF2-CBB5-469B-B7E2-FD2B9526A538}"/>
    <cellStyle name="Millares 9 2 2 2 4 3 2 2" xfId="30160" xr:uid="{B51ED2DF-FD67-4DE7-ACAB-525705B2B1D1}"/>
    <cellStyle name="Millares 9 2 2 2 4 3 3" xfId="21904" xr:uid="{0760F3D1-B10D-4BD1-88EF-A302AAF8787C}"/>
    <cellStyle name="Millares 9 2 2 2 4 4" xfId="9519" xr:uid="{40A4FFCD-F38C-4A59-925E-46AA1069C2B3}"/>
    <cellStyle name="Millares 9 2 2 2 4 4 2" xfId="26032" xr:uid="{0573E35A-7C7F-4995-B0B6-860F95D2EE74}"/>
    <cellStyle name="Millares 9 2 2 2 4 5" xfId="17776" xr:uid="{960DFE1B-059F-4D78-938C-645E1E861988}"/>
    <cellStyle name="Millares 9 2 2 2 4 6" xfId="34290" xr:uid="{F1F6A3E2-4F21-43E9-A477-61D81E855624}"/>
    <cellStyle name="Millares 9 2 2 2 5" xfId="2306" xr:uid="{1B614CBF-3F44-4436-8B26-BB6F7F603B98}"/>
    <cellStyle name="Millares 9 2 2 2 5 2" xfId="6434" xr:uid="{379A7EDD-E2E6-46B1-ABD2-38EA9A3CAAAD}"/>
    <cellStyle name="Millares 9 2 2 2 5 2 2" xfId="14690" xr:uid="{CE01FA10-0EAB-4B17-9277-1F141BD87554}"/>
    <cellStyle name="Millares 9 2 2 2 5 2 2 2" xfId="31203" xr:uid="{417198FE-B5FE-4A73-9BDE-D3BACEEE076F}"/>
    <cellStyle name="Millares 9 2 2 2 5 2 3" xfId="22947" xr:uid="{F44D5E1F-DCF7-4D2B-B3A3-BCB7E8354153}"/>
    <cellStyle name="Millares 9 2 2 2 5 3" xfId="10562" xr:uid="{AF3B88D9-E528-4AAE-A69B-11A083863FAC}"/>
    <cellStyle name="Millares 9 2 2 2 5 3 2" xfId="27075" xr:uid="{248CDE99-EA1E-4BA5-9AB6-DF08EF84AEF3}"/>
    <cellStyle name="Millares 9 2 2 2 5 4" xfId="18819" xr:uid="{7FBC8F1D-E3D8-4A76-9791-06D7A6564250}"/>
    <cellStyle name="Millares 9 2 2 2 5 5" xfId="35333" xr:uid="{FD242A97-2121-4CBE-832D-EE9940D32607}"/>
    <cellStyle name="Millares 9 2 2 2 6" xfId="4370" xr:uid="{C16BC172-85F5-4831-B11A-B56FC6994579}"/>
    <cellStyle name="Millares 9 2 2 2 6 2" xfId="12626" xr:uid="{70586D6F-2F84-4BC6-BF59-9949150C4B0D}"/>
    <cellStyle name="Millares 9 2 2 2 6 2 2" xfId="29139" xr:uid="{3CC6CDC5-F721-4E79-8D28-C484950F1396}"/>
    <cellStyle name="Millares 9 2 2 2 6 3" xfId="20883" xr:uid="{C3632CA8-93EB-4476-9E49-63ABF3A3BE90}"/>
    <cellStyle name="Millares 9 2 2 2 7" xfId="8498" xr:uid="{6EDA3C8F-B935-4B34-91AA-E3B70D4D9271}"/>
    <cellStyle name="Millares 9 2 2 2 7 2" xfId="25011" xr:uid="{B71766CB-DFEA-44D8-830D-08E651718614}"/>
    <cellStyle name="Millares 9 2 2 2 8" xfId="16755" xr:uid="{23A404B9-665A-4813-9669-4AB875F62807}"/>
    <cellStyle name="Millares 9 2 2 2 9" xfId="33269" xr:uid="{D8968B4B-361E-4C3E-B580-C2E80D60E016}"/>
    <cellStyle name="Millares 9 2 2 3" xfId="366" xr:uid="{EC9EF14A-3040-46E0-88E1-4784D357B924}"/>
    <cellStyle name="Millares 9 2 2 3 2" xfId="869" xr:uid="{04EFD3E6-6944-4DA8-9537-853C2B284847}"/>
    <cellStyle name="Millares 9 2 2 3 2 2" xfId="1890" xr:uid="{CB4611DF-2963-4021-A6AF-AA5974457A66}"/>
    <cellStyle name="Millares 9 2 2 3 2 2 2" xfId="3954" xr:uid="{3D443237-4A67-4ACB-8009-C340690F61B5}"/>
    <cellStyle name="Millares 9 2 2 3 2 2 2 2" xfId="8082" xr:uid="{EDDEB2FA-9CD5-4615-98A8-F8003AD7AD43}"/>
    <cellStyle name="Millares 9 2 2 3 2 2 2 2 2" xfId="16338" xr:uid="{BFA1BA07-BF15-43D4-A64D-F59D3DAA6872}"/>
    <cellStyle name="Millares 9 2 2 3 2 2 2 2 2 2" xfId="32851" xr:uid="{565B0AF7-2CD0-48B8-9551-C8E0066DE50B}"/>
    <cellStyle name="Millares 9 2 2 3 2 2 2 2 3" xfId="24595" xr:uid="{8A6310C3-6C3A-4066-B40C-56B5EAC161BB}"/>
    <cellStyle name="Millares 9 2 2 3 2 2 2 3" xfId="12210" xr:uid="{AAD0C197-7D37-4B89-ACC8-6577833F7559}"/>
    <cellStyle name="Millares 9 2 2 3 2 2 2 3 2" xfId="28723" xr:uid="{954089DE-196B-4B39-A108-E617C3E2E591}"/>
    <cellStyle name="Millares 9 2 2 3 2 2 2 4" xfId="20467" xr:uid="{1EF531BF-0B79-4F5D-82C2-618489F3E160}"/>
    <cellStyle name="Millares 9 2 2 3 2 2 2 5" xfId="36981" xr:uid="{A2290482-0711-4645-9443-24EC687C9490}"/>
    <cellStyle name="Millares 9 2 2 3 2 2 3" xfId="6018" xr:uid="{B193FCF3-F756-4B4A-BA90-4846B5BC96F0}"/>
    <cellStyle name="Millares 9 2 2 3 2 2 3 2" xfId="14274" xr:uid="{2F60116F-313F-4A3F-BFED-A4AA3DE72B08}"/>
    <cellStyle name="Millares 9 2 2 3 2 2 3 2 2" xfId="30787" xr:uid="{7DA39DCD-A35A-4521-92A6-33F098A2A21E}"/>
    <cellStyle name="Millares 9 2 2 3 2 2 3 3" xfId="22531" xr:uid="{3C0374BE-3461-48CD-9F50-0BA402DDF685}"/>
    <cellStyle name="Millares 9 2 2 3 2 2 4" xfId="10146" xr:uid="{D1DFF106-374F-4C44-9CEA-5190C27A368C}"/>
    <cellStyle name="Millares 9 2 2 3 2 2 4 2" xfId="26659" xr:uid="{59927578-4583-4963-A27D-D9DC47761F34}"/>
    <cellStyle name="Millares 9 2 2 3 2 2 5" xfId="18403" xr:uid="{35A9633B-AD6B-4297-B3F8-71740FA3DD52}"/>
    <cellStyle name="Millares 9 2 2 3 2 2 6" xfId="34917" xr:uid="{8F15F832-3F9C-4AE0-BA12-ADC315C099FA}"/>
    <cellStyle name="Millares 9 2 2 3 2 3" xfId="2933" xr:uid="{1F61097F-E2F7-4952-9BF6-983D2D606589}"/>
    <cellStyle name="Millares 9 2 2 3 2 3 2" xfId="7061" xr:uid="{02E244F3-FE7B-43B2-B60A-F75556C07709}"/>
    <cellStyle name="Millares 9 2 2 3 2 3 2 2" xfId="15317" xr:uid="{81C07133-13C6-44E9-987F-13EC2885D94D}"/>
    <cellStyle name="Millares 9 2 2 3 2 3 2 2 2" xfId="31830" xr:uid="{430AE434-C4EE-497F-A81C-C6E1856D0D8E}"/>
    <cellStyle name="Millares 9 2 2 3 2 3 2 3" xfId="23574" xr:uid="{37C82462-D459-450C-BD26-FE954A92C0E2}"/>
    <cellStyle name="Millares 9 2 2 3 2 3 3" xfId="11189" xr:uid="{D832B35A-DB34-47C3-AB8C-58A4D73B9212}"/>
    <cellStyle name="Millares 9 2 2 3 2 3 3 2" xfId="27702" xr:uid="{A53F2D63-0810-46DA-9A3D-F1619E4009DA}"/>
    <cellStyle name="Millares 9 2 2 3 2 3 4" xfId="19446" xr:uid="{E6A07639-44E9-4E44-90B3-13EFC5C16B29}"/>
    <cellStyle name="Millares 9 2 2 3 2 3 5" xfId="35960" xr:uid="{F70E0F6E-5A95-4D24-8AE2-DD1D49295EF5}"/>
    <cellStyle name="Millares 9 2 2 3 2 4" xfId="4997" xr:uid="{066DAE63-5292-4B03-B061-1922D0CD2E22}"/>
    <cellStyle name="Millares 9 2 2 3 2 4 2" xfId="13253" xr:uid="{506996EA-01B9-4E9C-9FC7-24C9C519DF9D}"/>
    <cellStyle name="Millares 9 2 2 3 2 4 2 2" xfId="29766" xr:uid="{CD22DF3B-578C-4228-8B9A-781618A0623F}"/>
    <cellStyle name="Millares 9 2 2 3 2 4 3" xfId="21510" xr:uid="{99BC839F-5DE4-4E1C-9F1F-11932190F1E9}"/>
    <cellStyle name="Millares 9 2 2 3 2 5" xfId="9125" xr:uid="{DB7D079C-39D8-4DD8-89BE-7D26F1CC3062}"/>
    <cellStyle name="Millares 9 2 2 3 2 5 2" xfId="25638" xr:uid="{6AB956F9-F364-40A2-A602-53752B03E079}"/>
    <cellStyle name="Millares 9 2 2 3 2 6" xfId="17382" xr:uid="{2123EC48-3FB6-40D1-9968-FCEE4D9BBB11}"/>
    <cellStyle name="Millares 9 2 2 3 2 7" xfId="33896" xr:uid="{083B57E8-19D6-45BF-B312-BCA551F0B7B5}"/>
    <cellStyle name="Millares 9 2 2 3 3" xfId="1387" xr:uid="{BE0FD19C-8603-469C-9DCE-CEC66F5E3ED8}"/>
    <cellStyle name="Millares 9 2 2 3 3 2" xfId="3451" xr:uid="{1D09FCD6-BC4B-4C31-8701-4A492F90F883}"/>
    <cellStyle name="Millares 9 2 2 3 3 2 2" xfId="7579" xr:uid="{179FE003-97AD-43F8-8CFD-5F95838A241F}"/>
    <cellStyle name="Millares 9 2 2 3 3 2 2 2" xfId="15835" xr:uid="{CA4D75A1-4145-4D73-9C6A-3A46AE1F940C}"/>
    <cellStyle name="Millares 9 2 2 3 3 2 2 2 2" xfId="32348" xr:uid="{4BE84DB5-9C0B-44FB-8509-024C131B7CF2}"/>
    <cellStyle name="Millares 9 2 2 3 3 2 2 3" xfId="24092" xr:uid="{FADDC09B-D42A-436E-9B9B-5EFF8B61222C}"/>
    <cellStyle name="Millares 9 2 2 3 3 2 3" xfId="11707" xr:uid="{F78FCAD8-B5A0-4118-A7A0-D3E1FEA8D733}"/>
    <cellStyle name="Millares 9 2 2 3 3 2 3 2" xfId="28220" xr:uid="{3F01C15A-E3F6-42CB-871D-D02171A71D54}"/>
    <cellStyle name="Millares 9 2 2 3 3 2 4" xfId="19964" xr:uid="{81F40AB1-9AB1-4E27-9B5B-0647FD28F624}"/>
    <cellStyle name="Millares 9 2 2 3 3 2 5" xfId="36478" xr:uid="{82B3908D-C210-44D7-8AE6-BA4C4A36744D}"/>
    <cellStyle name="Millares 9 2 2 3 3 3" xfId="5515" xr:uid="{F3B12900-C428-4BED-8598-D3C6DB30F920}"/>
    <cellStyle name="Millares 9 2 2 3 3 3 2" xfId="13771" xr:uid="{147D7120-4FF5-4644-90A7-463E60317AD2}"/>
    <cellStyle name="Millares 9 2 2 3 3 3 2 2" xfId="30284" xr:uid="{ECFCE5D6-3201-473E-8BE7-970638FD133B}"/>
    <cellStyle name="Millares 9 2 2 3 3 3 3" xfId="22028" xr:uid="{0399789E-68AA-4624-83B9-E703D32F91C0}"/>
    <cellStyle name="Millares 9 2 2 3 3 4" xfId="9643" xr:uid="{4350254C-2944-4FA0-8857-0797A6C7A611}"/>
    <cellStyle name="Millares 9 2 2 3 3 4 2" xfId="26156" xr:uid="{F45DF8EF-711D-4C91-A8A0-6B278A19ADA0}"/>
    <cellStyle name="Millares 9 2 2 3 3 5" xfId="17900" xr:uid="{19E4FFDD-0523-43DD-8121-1FFE72000C2C}"/>
    <cellStyle name="Millares 9 2 2 3 3 6" xfId="34414" xr:uid="{7B437D2D-FF36-4A27-B758-5BF9D8172CD5}"/>
    <cellStyle name="Millares 9 2 2 3 4" xfId="2430" xr:uid="{40B45C56-0475-4836-8444-012979799F72}"/>
    <cellStyle name="Millares 9 2 2 3 4 2" xfId="6558" xr:uid="{41318B4A-DBE7-4106-ADA6-381565E18E9D}"/>
    <cellStyle name="Millares 9 2 2 3 4 2 2" xfId="14814" xr:uid="{5DC8221B-EB4B-463B-8207-782A167C8A9E}"/>
    <cellStyle name="Millares 9 2 2 3 4 2 2 2" xfId="31327" xr:uid="{DD9DF9CB-4A30-4F1F-A7AF-6AAD89C6DF0B}"/>
    <cellStyle name="Millares 9 2 2 3 4 2 3" xfId="23071" xr:uid="{C71EE8A7-71A6-4651-8942-F0D37D2FD787}"/>
    <cellStyle name="Millares 9 2 2 3 4 3" xfId="10686" xr:uid="{ECF46769-B281-4A3F-AFFC-882E55FEACF5}"/>
    <cellStyle name="Millares 9 2 2 3 4 3 2" xfId="27199" xr:uid="{6F1B5108-F7BF-4036-B067-1E92BFA64E8F}"/>
    <cellStyle name="Millares 9 2 2 3 4 4" xfId="18943" xr:uid="{41D31FDF-5C8F-4909-BA87-D6E4A3504205}"/>
    <cellStyle name="Millares 9 2 2 3 4 5" xfId="35457" xr:uid="{D9C677FC-D5E4-43CF-9200-F4907C178A00}"/>
    <cellStyle name="Millares 9 2 2 3 5" xfId="4494" xr:uid="{2A830425-5B47-4E6E-87C9-01EFC47A3695}"/>
    <cellStyle name="Millares 9 2 2 3 5 2" xfId="12750" xr:uid="{DEDF5640-5984-426C-822D-DFD80A2DE85E}"/>
    <cellStyle name="Millares 9 2 2 3 5 2 2" xfId="29263" xr:uid="{1EBEECC4-703E-4324-8747-5373A576BFA0}"/>
    <cellStyle name="Millares 9 2 2 3 5 3" xfId="21007" xr:uid="{FC6CD43E-0A19-4D28-B0E6-174B62D91C75}"/>
    <cellStyle name="Millares 9 2 2 3 6" xfId="8622" xr:uid="{9525364F-6760-418D-85FD-EC607B29D03F}"/>
    <cellStyle name="Millares 9 2 2 3 6 2" xfId="25135" xr:uid="{B19D1280-2952-42F1-80AC-9842F16D15C9}"/>
    <cellStyle name="Millares 9 2 2 3 7" xfId="16879" xr:uid="{C9E18089-5B1B-4A8A-958F-0182DEAACD49}"/>
    <cellStyle name="Millares 9 2 2 3 8" xfId="33393" xr:uid="{E76AF4A3-E8C3-493C-8DA0-A3B92D53B503}"/>
    <cellStyle name="Millares 9 2 2 4" xfId="621" xr:uid="{5D7BD2C8-8EA5-4DA8-A29A-3BC2CD2DB70D}"/>
    <cellStyle name="Millares 9 2 2 4 2" xfId="1642" xr:uid="{CBFD06E0-9089-4B73-8730-6B1F15FD682F}"/>
    <cellStyle name="Millares 9 2 2 4 2 2" xfId="3706" xr:uid="{1219573F-1CD6-4BED-8CC9-8E0320AF825A}"/>
    <cellStyle name="Millares 9 2 2 4 2 2 2" xfId="7834" xr:uid="{A308D43B-40E6-4314-A2B8-70A57BE82B34}"/>
    <cellStyle name="Millares 9 2 2 4 2 2 2 2" xfId="16090" xr:uid="{AA54FD85-ACD2-4E73-8259-CE54CB80B7F4}"/>
    <cellStyle name="Millares 9 2 2 4 2 2 2 2 2" xfId="32603" xr:uid="{5FE044A5-51B9-4E02-9F3B-6E2D1C075E6B}"/>
    <cellStyle name="Millares 9 2 2 4 2 2 2 3" xfId="24347" xr:uid="{76C7C7C1-D581-4264-8857-C197E07D3F86}"/>
    <cellStyle name="Millares 9 2 2 4 2 2 3" xfId="11962" xr:uid="{E8D235C0-BE8C-465F-88E1-721BB12F12BD}"/>
    <cellStyle name="Millares 9 2 2 4 2 2 3 2" xfId="28475" xr:uid="{B1465DD2-5B57-43A5-8072-2A2DE171751F}"/>
    <cellStyle name="Millares 9 2 2 4 2 2 4" xfId="20219" xr:uid="{90EAE992-07DE-4B5D-AAB2-7D9486316C6E}"/>
    <cellStyle name="Millares 9 2 2 4 2 2 5" xfId="36733" xr:uid="{D9A6EEB7-7BDF-4BFB-B51E-14800C947E18}"/>
    <cellStyle name="Millares 9 2 2 4 2 3" xfId="5770" xr:uid="{9B555E17-77DC-41F7-BF29-26027293E3D9}"/>
    <cellStyle name="Millares 9 2 2 4 2 3 2" xfId="14026" xr:uid="{3336592F-D847-47DA-82EC-D280F61A3B2B}"/>
    <cellStyle name="Millares 9 2 2 4 2 3 2 2" xfId="30539" xr:uid="{95BDD956-069E-40FD-B443-3995EE541E41}"/>
    <cellStyle name="Millares 9 2 2 4 2 3 3" xfId="22283" xr:uid="{061406ED-6200-4E63-B51B-F3516BF33F6E}"/>
    <cellStyle name="Millares 9 2 2 4 2 4" xfId="9898" xr:uid="{5459B46C-4F60-458D-8906-75EB2D3004C0}"/>
    <cellStyle name="Millares 9 2 2 4 2 4 2" xfId="26411" xr:uid="{5F4E7B7C-067F-4514-B6AD-74C40C0826BD}"/>
    <cellStyle name="Millares 9 2 2 4 2 5" xfId="18155" xr:uid="{7F46EC0E-5395-4E8A-A0C7-C34D02B1D2F9}"/>
    <cellStyle name="Millares 9 2 2 4 2 6" xfId="34669" xr:uid="{D4F0A493-602D-43D4-BC1E-D85362D5CCB4}"/>
    <cellStyle name="Millares 9 2 2 4 3" xfId="2685" xr:uid="{F21DD948-5A23-41C5-B216-761030FEE369}"/>
    <cellStyle name="Millares 9 2 2 4 3 2" xfId="6813" xr:uid="{59B8C4FB-DAC6-4D8E-B9FE-EA1FD49C740B}"/>
    <cellStyle name="Millares 9 2 2 4 3 2 2" xfId="15069" xr:uid="{0AA82125-CD5A-456C-9925-AB6A6BC53C31}"/>
    <cellStyle name="Millares 9 2 2 4 3 2 2 2" xfId="31582" xr:uid="{F1388A72-6AD7-47D3-A95B-4216B67029EC}"/>
    <cellStyle name="Millares 9 2 2 4 3 2 3" xfId="23326" xr:uid="{25491B18-FE0B-4709-9BD9-0B9B4E270312}"/>
    <cellStyle name="Millares 9 2 2 4 3 3" xfId="10941" xr:uid="{3F16C488-FBF6-430B-9D9D-6A56F5885CFA}"/>
    <cellStyle name="Millares 9 2 2 4 3 3 2" xfId="27454" xr:uid="{AB10E88B-58A6-49FC-9ECD-3F501C249571}"/>
    <cellStyle name="Millares 9 2 2 4 3 4" xfId="19198" xr:uid="{A81E7A61-F3E4-4CDD-BD2B-C1674E67E6B4}"/>
    <cellStyle name="Millares 9 2 2 4 3 5" xfId="35712" xr:uid="{BA275CF1-B38F-4853-8BAE-D20A2EF8D86D}"/>
    <cellStyle name="Millares 9 2 2 4 4" xfId="4749" xr:uid="{A2FFEA11-436D-47EF-8B7F-866A9E1FBCCF}"/>
    <cellStyle name="Millares 9 2 2 4 4 2" xfId="13005" xr:uid="{46C364D2-1342-4439-AB87-3BFDDEA7E92E}"/>
    <cellStyle name="Millares 9 2 2 4 4 2 2" xfId="29518" xr:uid="{77B0E154-B098-4E18-876F-B693859076CB}"/>
    <cellStyle name="Millares 9 2 2 4 4 3" xfId="21262" xr:uid="{E9129117-6625-4546-A339-A9EC4639B67A}"/>
    <cellStyle name="Millares 9 2 2 4 5" xfId="8877" xr:uid="{5C52A3DF-36C9-43E2-A9E9-72F85334EE8E}"/>
    <cellStyle name="Millares 9 2 2 4 5 2" xfId="25390" xr:uid="{D94F41E7-D7DC-458E-9577-EFB7F8EDE554}"/>
    <cellStyle name="Millares 9 2 2 4 6" xfId="17134" xr:uid="{11555906-7B10-4B41-A349-CFBFF457400C}"/>
    <cellStyle name="Millares 9 2 2 4 7" xfId="33648" xr:uid="{F9295F0C-84BB-4DCF-A00D-78BECD8A186E}"/>
    <cellStyle name="Millares 9 2 2 5" xfId="1139" xr:uid="{CD076984-6D41-452F-9380-338E48920A03}"/>
    <cellStyle name="Millares 9 2 2 5 2" xfId="3203" xr:uid="{BD1431F5-7C02-484D-9742-792AE72490D9}"/>
    <cellStyle name="Millares 9 2 2 5 2 2" xfId="7331" xr:uid="{B35174DA-0A44-4256-AAFA-0895C5F3478E}"/>
    <cellStyle name="Millares 9 2 2 5 2 2 2" xfId="15587" xr:uid="{C48FA397-DD62-43E9-B1A2-1DC4625BBEF0}"/>
    <cellStyle name="Millares 9 2 2 5 2 2 2 2" xfId="32100" xr:uid="{48C66524-6182-46D8-88B5-9D5F6BD81DE3}"/>
    <cellStyle name="Millares 9 2 2 5 2 2 3" xfId="23844" xr:uid="{478E6B2A-1820-4166-B417-3A9744BD1A60}"/>
    <cellStyle name="Millares 9 2 2 5 2 3" xfId="11459" xr:uid="{808CC77A-F5C0-4369-B605-3CF902F5AD54}"/>
    <cellStyle name="Millares 9 2 2 5 2 3 2" xfId="27972" xr:uid="{24AD9DB3-D2EA-431C-A32B-5C03CD793868}"/>
    <cellStyle name="Millares 9 2 2 5 2 4" xfId="19716" xr:uid="{51758E04-6351-4182-ABE2-7B01299C37D5}"/>
    <cellStyle name="Millares 9 2 2 5 2 5" xfId="36230" xr:uid="{51594975-D455-47DC-AD83-8204B617E50E}"/>
    <cellStyle name="Millares 9 2 2 5 3" xfId="5267" xr:uid="{F22CC199-0DD0-462C-AB9F-175719945494}"/>
    <cellStyle name="Millares 9 2 2 5 3 2" xfId="13523" xr:uid="{379B56AA-0A75-4B64-B88C-8AA0BEE0A1D2}"/>
    <cellStyle name="Millares 9 2 2 5 3 2 2" xfId="30036" xr:uid="{46C4E9F8-51DA-42DA-BF54-D94530329BCF}"/>
    <cellStyle name="Millares 9 2 2 5 3 3" xfId="21780" xr:uid="{6DA920E4-318C-4B51-BA75-39ACD76F47B5}"/>
    <cellStyle name="Millares 9 2 2 5 4" xfId="9395" xr:uid="{C6EB9B4A-108D-4892-AED3-955B1EF11336}"/>
    <cellStyle name="Millares 9 2 2 5 4 2" xfId="25908" xr:uid="{3786DEF8-2627-402F-92B3-D4AA113EE2FA}"/>
    <cellStyle name="Millares 9 2 2 5 5" xfId="17652" xr:uid="{1B74E049-97B2-4135-BD6D-995C68F72FAA}"/>
    <cellStyle name="Millares 9 2 2 5 6" xfId="34166" xr:uid="{0D201DFD-F38A-4635-8C27-42E6E3DF9B9D}"/>
    <cellStyle name="Millares 9 2 2 6" xfId="2182" xr:uid="{056CF8B5-A446-4718-9789-E0E10CCB3461}"/>
    <cellStyle name="Millares 9 2 2 6 2" xfId="6310" xr:uid="{E4D2C8C4-3E3A-40B6-9135-87D53E2DFB70}"/>
    <cellStyle name="Millares 9 2 2 6 2 2" xfId="14566" xr:uid="{104FB0E8-44B1-4B28-B535-610C8F195F72}"/>
    <cellStyle name="Millares 9 2 2 6 2 2 2" xfId="31079" xr:uid="{7EA4AC64-519C-4373-AECC-BFC163493AFA}"/>
    <cellStyle name="Millares 9 2 2 6 2 3" xfId="22823" xr:uid="{4821285D-0DE1-40CC-8F6D-AB4E75289943}"/>
    <cellStyle name="Millares 9 2 2 6 3" xfId="10438" xr:uid="{4CE0853B-A1FD-4737-B846-8083A9C330B2}"/>
    <cellStyle name="Millares 9 2 2 6 3 2" xfId="26951" xr:uid="{8DEF3B1C-CC94-4C33-95EB-7E3FE122C4B5}"/>
    <cellStyle name="Millares 9 2 2 6 4" xfId="18695" xr:uid="{D487B02A-5252-44F4-9D8A-91DB08A0BF0B}"/>
    <cellStyle name="Millares 9 2 2 6 5" xfId="35209" xr:uid="{7C819275-DFD0-4654-BE7C-3C6D14005599}"/>
    <cellStyle name="Millares 9 2 2 7" xfId="4246" xr:uid="{78DAB5F5-329B-4D42-8368-0F18A0122EA5}"/>
    <cellStyle name="Millares 9 2 2 7 2" xfId="12502" xr:uid="{43A4CE8C-4680-4349-AD3F-B6DD18920BAA}"/>
    <cellStyle name="Millares 9 2 2 7 2 2" xfId="29015" xr:uid="{5EBC21D5-B4AB-43D5-ACDC-5297F3D9C685}"/>
    <cellStyle name="Millares 9 2 2 7 3" xfId="20759" xr:uid="{3FC30078-ABB3-4FB6-ACA7-F1A8CE46A896}"/>
    <cellStyle name="Millares 9 2 2 8" xfId="8374" xr:uid="{7B2461CA-25E2-4600-9B1D-E46DB57CC853}"/>
    <cellStyle name="Millares 9 2 2 8 2" xfId="24887" xr:uid="{4E714CC6-4B84-4D8D-AAAA-C5A6F0C38BBA}"/>
    <cellStyle name="Millares 9 2 2 9" xfId="16631" xr:uid="{074DD6DF-FDC9-4F57-B4C7-9CA1F5555BD0}"/>
    <cellStyle name="Millares 9 2 3" xfId="180" xr:uid="{C1F2F254-36C5-4309-8788-8152B89E0055}"/>
    <cellStyle name="Millares 9 2 3 2" xfId="428" xr:uid="{57163803-C93A-48AE-A163-079279BC491D}"/>
    <cellStyle name="Millares 9 2 3 2 2" xfId="931" xr:uid="{43D9F586-6E16-422F-B95F-3D6A66F2EA4B}"/>
    <cellStyle name="Millares 9 2 3 2 2 2" xfId="1952" xr:uid="{CC8294EA-8E0A-42E9-A1BD-4F5909A3F37B}"/>
    <cellStyle name="Millares 9 2 3 2 2 2 2" xfId="4016" xr:uid="{514A9C35-5F11-4FF1-9B10-2B3405F7C14F}"/>
    <cellStyle name="Millares 9 2 3 2 2 2 2 2" xfId="8144" xr:uid="{C93C90A6-4477-4426-AACC-71F8128B4A7C}"/>
    <cellStyle name="Millares 9 2 3 2 2 2 2 2 2" xfId="16400" xr:uid="{D0B3AFC5-D7EA-4153-B6E6-604A801B9ACB}"/>
    <cellStyle name="Millares 9 2 3 2 2 2 2 2 2 2" xfId="32913" xr:uid="{8A4C2939-25F7-46DA-89B3-D257C01EDFE1}"/>
    <cellStyle name="Millares 9 2 3 2 2 2 2 2 3" xfId="24657" xr:uid="{462DC0FF-840C-435C-A6D4-61C97A81CD47}"/>
    <cellStyle name="Millares 9 2 3 2 2 2 2 3" xfId="12272" xr:uid="{8E210415-D2B3-46DA-B7A7-BDE1A303807B}"/>
    <cellStyle name="Millares 9 2 3 2 2 2 2 3 2" xfId="28785" xr:uid="{0AC1F19C-B64A-4512-97B3-0670CA81F4DA}"/>
    <cellStyle name="Millares 9 2 3 2 2 2 2 4" xfId="20529" xr:uid="{3FA715F3-61EC-4D8C-A644-AFB41D530ED8}"/>
    <cellStyle name="Millares 9 2 3 2 2 2 2 5" xfId="37043" xr:uid="{1C04F818-7FFC-4EAE-8047-D8FF56745AA6}"/>
    <cellStyle name="Millares 9 2 3 2 2 2 3" xfId="6080" xr:uid="{83F5E214-511B-4330-A715-CBD8C6593B31}"/>
    <cellStyle name="Millares 9 2 3 2 2 2 3 2" xfId="14336" xr:uid="{C8175071-D206-4E6C-876A-3C582215CE35}"/>
    <cellStyle name="Millares 9 2 3 2 2 2 3 2 2" xfId="30849" xr:uid="{6276D3A3-04A3-4B13-85D8-70C4A54E5F1B}"/>
    <cellStyle name="Millares 9 2 3 2 2 2 3 3" xfId="22593" xr:uid="{F6B3E888-5824-4618-BD07-427E3960EA65}"/>
    <cellStyle name="Millares 9 2 3 2 2 2 4" xfId="10208" xr:uid="{87C1CCAC-0A24-4B4D-BFFA-BCA427AA0DEC}"/>
    <cellStyle name="Millares 9 2 3 2 2 2 4 2" xfId="26721" xr:uid="{6C0C9FFB-19E9-4710-86F3-F2B6AD90A51A}"/>
    <cellStyle name="Millares 9 2 3 2 2 2 5" xfId="18465" xr:uid="{221A75B4-9045-42E7-B12F-BDEE259B8278}"/>
    <cellStyle name="Millares 9 2 3 2 2 2 6" xfId="34979" xr:uid="{70036BF8-C656-4139-AA76-4F4FC805A6DA}"/>
    <cellStyle name="Millares 9 2 3 2 2 3" xfId="2995" xr:uid="{12D53C44-A9E4-4A3E-BC28-833F3D1A9203}"/>
    <cellStyle name="Millares 9 2 3 2 2 3 2" xfId="7123" xr:uid="{7853AD23-3F99-4E4F-B203-729B53AB27D8}"/>
    <cellStyle name="Millares 9 2 3 2 2 3 2 2" xfId="15379" xr:uid="{BBD50309-11F4-402B-955D-A8F8A782E4C7}"/>
    <cellStyle name="Millares 9 2 3 2 2 3 2 2 2" xfId="31892" xr:uid="{37694E7D-23D5-4C3C-8824-75E7AF30D10D}"/>
    <cellStyle name="Millares 9 2 3 2 2 3 2 3" xfId="23636" xr:uid="{DA7E1D51-9B62-4347-9958-4FBA192E42CC}"/>
    <cellStyle name="Millares 9 2 3 2 2 3 3" xfId="11251" xr:uid="{F4558C69-FE0A-4B6C-8A18-EAFCF488C92E}"/>
    <cellStyle name="Millares 9 2 3 2 2 3 3 2" xfId="27764" xr:uid="{0FB29F86-B7BA-4D58-8851-4BFBAF1598AB}"/>
    <cellStyle name="Millares 9 2 3 2 2 3 4" xfId="19508" xr:uid="{CD90B952-DD80-458F-8FE0-AC4C7EB1EA62}"/>
    <cellStyle name="Millares 9 2 3 2 2 3 5" xfId="36022" xr:uid="{F8CB3227-B434-4541-82B7-8E4746581425}"/>
    <cellStyle name="Millares 9 2 3 2 2 4" xfId="5059" xr:uid="{B71FBF97-F076-400B-B33A-9345CB4AD950}"/>
    <cellStyle name="Millares 9 2 3 2 2 4 2" xfId="13315" xr:uid="{D6515202-358F-4CF7-9B70-61F85015F10F}"/>
    <cellStyle name="Millares 9 2 3 2 2 4 2 2" xfId="29828" xr:uid="{CCFA1B4B-8856-4A71-87B9-7B348D176F15}"/>
    <cellStyle name="Millares 9 2 3 2 2 4 3" xfId="21572" xr:uid="{9DA51632-9151-41F8-91FF-63B925DC1E3C}"/>
    <cellStyle name="Millares 9 2 3 2 2 5" xfId="9187" xr:uid="{08268786-BFF1-4F5A-89B9-E667187B13EE}"/>
    <cellStyle name="Millares 9 2 3 2 2 5 2" xfId="25700" xr:uid="{8F1B8355-7E2A-49A4-804B-0E6B629BA12F}"/>
    <cellStyle name="Millares 9 2 3 2 2 6" xfId="17444" xr:uid="{C58D2417-1940-4EE6-8CFA-EAEF5DDB21AF}"/>
    <cellStyle name="Millares 9 2 3 2 2 7" xfId="33958" xr:uid="{7F0F167E-D83D-4DA5-B145-D81AC4AE7B7E}"/>
    <cellStyle name="Millares 9 2 3 2 3" xfId="1449" xr:uid="{11707EB0-28E3-438E-ABED-290450F71FF5}"/>
    <cellStyle name="Millares 9 2 3 2 3 2" xfId="3513" xr:uid="{2F72A9C7-E4D3-4491-9CD2-353705FC70C2}"/>
    <cellStyle name="Millares 9 2 3 2 3 2 2" xfId="7641" xr:uid="{537E7E2E-0CD8-481A-87EB-CEEE953F23A8}"/>
    <cellStyle name="Millares 9 2 3 2 3 2 2 2" xfId="15897" xr:uid="{716DA0D0-906A-4B40-96D0-BE6E78B7BAF3}"/>
    <cellStyle name="Millares 9 2 3 2 3 2 2 2 2" xfId="32410" xr:uid="{701DD774-792A-45D8-BBC3-5595E44E9EB1}"/>
    <cellStyle name="Millares 9 2 3 2 3 2 2 3" xfId="24154" xr:uid="{8906EA8B-C07F-44FF-97C2-5CA70F23FB60}"/>
    <cellStyle name="Millares 9 2 3 2 3 2 3" xfId="11769" xr:uid="{BC9306AC-86EA-4185-995A-6FA77E0A9332}"/>
    <cellStyle name="Millares 9 2 3 2 3 2 3 2" xfId="28282" xr:uid="{D951E440-E6C5-4A57-B523-374BCEC44047}"/>
    <cellStyle name="Millares 9 2 3 2 3 2 4" xfId="20026" xr:uid="{73138667-9FA8-4E44-BF21-E6DE4456E905}"/>
    <cellStyle name="Millares 9 2 3 2 3 2 5" xfId="36540" xr:uid="{3ECCDC2A-3C9F-4311-AC03-1E840E804C55}"/>
    <cellStyle name="Millares 9 2 3 2 3 3" xfId="5577" xr:uid="{60AEFD48-2F7B-419A-9328-3A0DC3795D72}"/>
    <cellStyle name="Millares 9 2 3 2 3 3 2" xfId="13833" xr:uid="{5FA8928B-728C-45D3-A21A-552656B3F34E}"/>
    <cellStyle name="Millares 9 2 3 2 3 3 2 2" xfId="30346" xr:uid="{0FCA2A4A-4494-4783-A351-A44A20B88B4E}"/>
    <cellStyle name="Millares 9 2 3 2 3 3 3" xfId="22090" xr:uid="{2FE27D8E-9108-4C48-A8A9-AE43C2B4B908}"/>
    <cellStyle name="Millares 9 2 3 2 3 4" xfId="9705" xr:uid="{8914DEDF-2158-4A85-BF8D-BF8F2414DADE}"/>
    <cellStyle name="Millares 9 2 3 2 3 4 2" xfId="26218" xr:uid="{4889D649-44AB-4106-95F1-7BA5FA5FB7AC}"/>
    <cellStyle name="Millares 9 2 3 2 3 5" xfId="17962" xr:uid="{B22F4BEF-4197-4167-BF7F-4186E1ABE0C0}"/>
    <cellStyle name="Millares 9 2 3 2 3 6" xfId="34476" xr:uid="{605A112A-C139-4785-A610-48D22172FFAC}"/>
    <cellStyle name="Millares 9 2 3 2 4" xfId="2492" xr:uid="{2B5A4A6B-8FFD-4985-A28D-92A547B58E7F}"/>
    <cellStyle name="Millares 9 2 3 2 4 2" xfId="6620" xr:uid="{702F8983-0C04-4A99-8866-A7C85B4EBA19}"/>
    <cellStyle name="Millares 9 2 3 2 4 2 2" xfId="14876" xr:uid="{C9B25741-4B1D-4F78-B33C-CE75F1BD51E8}"/>
    <cellStyle name="Millares 9 2 3 2 4 2 2 2" xfId="31389" xr:uid="{5894CCDF-D194-47D2-8C5C-FD6CBCFA6244}"/>
    <cellStyle name="Millares 9 2 3 2 4 2 3" xfId="23133" xr:uid="{F7E4F2D2-DB44-4553-9547-CA3C813B0951}"/>
    <cellStyle name="Millares 9 2 3 2 4 3" xfId="10748" xr:uid="{4B974690-8202-4B37-9757-715668227669}"/>
    <cellStyle name="Millares 9 2 3 2 4 3 2" xfId="27261" xr:uid="{DB25A370-7825-48BB-A80C-3219342226B5}"/>
    <cellStyle name="Millares 9 2 3 2 4 4" xfId="19005" xr:uid="{D26B33BB-6857-4B40-8115-0048E2F33A1A}"/>
    <cellStyle name="Millares 9 2 3 2 4 5" xfId="35519" xr:uid="{5BB5E13B-0BF5-4F8C-A759-C72141A26091}"/>
    <cellStyle name="Millares 9 2 3 2 5" xfId="4556" xr:uid="{F50313CD-B1E0-477F-AF9E-E7769B2F5EDE}"/>
    <cellStyle name="Millares 9 2 3 2 5 2" xfId="12812" xr:uid="{C93FE389-AC57-4E43-9DBF-A84418991783}"/>
    <cellStyle name="Millares 9 2 3 2 5 2 2" xfId="29325" xr:uid="{8F59CF6A-D705-47FC-AEF9-727777BA4364}"/>
    <cellStyle name="Millares 9 2 3 2 5 3" xfId="21069" xr:uid="{5AFAAB9C-528C-433B-93FB-07CF985B262E}"/>
    <cellStyle name="Millares 9 2 3 2 6" xfId="8684" xr:uid="{9A15D620-3A6F-46C7-B13A-A34B92480F28}"/>
    <cellStyle name="Millares 9 2 3 2 6 2" xfId="25197" xr:uid="{CD1B4830-4C58-44E9-BBC5-D7C236795CF7}"/>
    <cellStyle name="Millares 9 2 3 2 7" xfId="16941" xr:uid="{8759464D-F146-4411-A026-ECA387FF9772}"/>
    <cellStyle name="Millares 9 2 3 2 8" xfId="33455" xr:uid="{3C268928-DDFD-433D-90D1-F293BB4A5A84}"/>
    <cellStyle name="Millares 9 2 3 3" xfId="683" xr:uid="{0B670919-02CD-4506-B63C-AE9238802032}"/>
    <cellStyle name="Millares 9 2 3 3 2" xfId="1704" xr:uid="{1BB78D91-729B-4AE9-8CC0-7492EF4AD8D8}"/>
    <cellStyle name="Millares 9 2 3 3 2 2" xfId="3768" xr:uid="{DF21927A-8984-478D-AE5C-11EB77A9B973}"/>
    <cellStyle name="Millares 9 2 3 3 2 2 2" xfId="7896" xr:uid="{ADADE88F-25C2-4D7C-9A82-DD5D0153A8FB}"/>
    <cellStyle name="Millares 9 2 3 3 2 2 2 2" xfId="16152" xr:uid="{3CDF860B-EBA6-47B0-B154-E3FF2D59CAC1}"/>
    <cellStyle name="Millares 9 2 3 3 2 2 2 2 2" xfId="32665" xr:uid="{44C5B8C0-0562-4AFF-AF79-F09E5EE43A9E}"/>
    <cellStyle name="Millares 9 2 3 3 2 2 2 3" xfId="24409" xr:uid="{1786A943-9C8D-46CF-AF14-259F7A3F0570}"/>
    <cellStyle name="Millares 9 2 3 3 2 2 3" xfId="12024" xr:uid="{90C084FD-77A4-4579-8C02-8CDEC8DB54EF}"/>
    <cellStyle name="Millares 9 2 3 3 2 2 3 2" xfId="28537" xr:uid="{FD5395F4-2EF6-449C-A55C-5E82F482ADC5}"/>
    <cellStyle name="Millares 9 2 3 3 2 2 4" xfId="20281" xr:uid="{CABA1D82-4E26-4C30-B78E-4B5F278120FA}"/>
    <cellStyle name="Millares 9 2 3 3 2 2 5" xfId="36795" xr:uid="{206C4BA0-3972-4690-AB33-B61FC6D12E17}"/>
    <cellStyle name="Millares 9 2 3 3 2 3" xfId="5832" xr:uid="{EFCA5296-5538-42C4-A74B-3B972D1E47DC}"/>
    <cellStyle name="Millares 9 2 3 3 2 3 2" xfId="14088" xr:uid="{51148EB9-4978-4984-9DB8-5385708CE38B}"/>
    <cellStyle name="Millares 9 2 3 3 2 3 2 2" xfId="30601" xr:uid="{C516EB43-4D69-47CD-A0BD-3B9264CB99C2}"/>
    <cellStyle name="Millares 9 2 3 3 2 3 3" xfId="22345" xr:uid="{70A3C0B1-6721-4261-A8FD-D3D10C20ABCC}"/>
    <cellStyle name="Millares 9 2 3 3 2 4" xfId="9960" xr:uid="{D24BDAF0-7F51-4C2E-8D67-5DDF932AFAC4}"/>
    <cellStyle name="Millares 9 2 3 3 2 4 2" xfId="26473" xr:uid="{8DF159CF-3292-40B6-ADDB-2A5E156C22D8}"/>
    <cellStyle name="Millares 9 2 3 3 2 5" xfId="18217" xr:uid="{EB72CC5C-1FC1-444E-99E0-75891CD6BDC0}"/>
    <cellStyle name="Millares 9 2 3 3 2 6" xfId="34731" xr:uid="{7A7FB103-9ABB-437F-8D99-68F500C6B64B}"/>
    <cellStyle name="Millares 9 2 3 3 3" xfId="2747" xr:uid="{B5D59A49-6456-4E94-A17A-CF2977376BEF}"/>
    <cellStyle name="Millares 9 2 3 3 3 2" xfId="6875" xr:uid="{E91BE9BD-B4C5-4FCF-8CC5-0CD0C5E09846}"/>
    <cellStyle name="Millares 9 2 3 3 3 2 2" xfId="15131" xr:uid="{0672993F-2D73-4718-810D-D948468C804D}"/>
    <cellStyle name="Millares 9 2 3 3 3 2 2 2" xfId="31644" xr:uid="{CFFDCB0C-6ECE-40E9-B16E-CCF49060A4EE}"/>
    <cellStyle name="Millares 9 2 3 3 3 2 3" xfId="23388" xr:uid="{F071E385-01EE-4569-BAF1-AA24F67F682F}"/>
    <cellStyle name="Millares 9 2 3 3 3 3" xfId="11003" xr:uid="{A5E4EEBF-A874-413F-9863-277F5DA5AC9F}"/>
    <cellStyle name="Millares 9 2 3 3 3 3 2" xfId="27516" xr:uid="{529B1651-2934-4A7C-BC3F-4318DF27C424}"/>
    <cellStyle name="Millares 9 2 3 3 3 4" xfId="19260" xr:uid="{1F48DAF6-8FC5-418F-8AC3-33030EE9F35A}"/>
    <cellStyle name="Millares 9 2 3 3 3 5" xfId="35774" xr:uid="{FFD4488A-871F-4380-9DAF-4291C9FAAAE0}"/>
    <cellStyle name="Millares 9 2 3 3 4" xfId="4811" xr:uid="{082C2203-E4E2-4BC8-B107-EC01B6429B83}"/>
    <cellStyle name="Millares 9 2 3 3 4 2" xfId="13067" xr:uid="{E01389AE-008F-4482-9F77-91E1B9D917F2}"/>
    <cellStyle name="Millares 9 2 3 3 4 2 2" xfId="29580" xr:uid="{6BD1A4F7-31D0-457E-93C1-8779223A5031}"/>
    <cellStyle name="Millares 9 2 3 3 4 3" xfId="21324" xr:uid="{FFF868DC-0215-4C14-B03E-A5471A86AB33}"/>
    <cellStyle name="Millares 9 2 3 3 5" xfId="8939" xr:uid="{DDCA26BA-30EA-47D7-A9C9-4FA4DB684D48}"/>
    <cellStyle name="Millares 9 2 3 3 5 2" xfId="25452" xr:uid="{843B4D44-921F-443F-8A83-439E6CF27219}"/>
    <cellStyle name="Millares 9 2 3 3 6" xfId="17196" xr:uid="{8EA41693-D798-472E-83A2-6DC8272AB0AC}"/>
    <cellStyle name="Millares 9 2 3 3 7" xfId="33710" xr:uid="{320A103B-5634-422F-92D3-D9B9AF198F8F}"/>
    <cellStyle name="Millares 9 2 3 4" xfId="1201" xr:uid="{DC73F63A-ED6C-43F3-ABD9-3E5CA410377B}"/>
    <cellStyle name="Millares 9 2 3 4 2" xfId="3265" xr:uid="{ACCE44BA-3E1D-4481-B383-446FF44FB63A}"/>
    <cellStyle name="Millares 9 2 3 4 2 2" xfId="7393" xr:uid="{F0E719C1-E251-4F0B-ACF8-279E242304D9}"/>
    <cellStyle name="Millares 9 2 3 4 2 2 2" xfId="15649" xr:uid="{C0512399-7DA2-4A9E-AD00-09E16D8073EA}"/>
    <cellStyle name="Millares 9 2 3 4 2 2 2 2" xfId="32162" xr:uid="{D509E851-1729-4E6C-8C2E-6DC70BCB0D93}"/>
    <cellStyle name="Millares 9 2 3 4 2 2 3" xfId="23906" xr:uid="{F5F1BAD2-3CAB-48F4-922C-B0CF52E02BFF}"/>
    <cellStyle name="Millares 9 2 3 4 2 3" xfId="11521" xr:uid="{4DF293FE-4BEC-4171-8889-57612DAE3E4D}"/>
    <cellStyle name="Millares 9 2 3 4 2 3 2" xfId="28034" xr:uid="{337F6B48-005B-4A70-8CE2-6206EA5C9E44}"/>
    <cellStyle name="Millares 9 2 3 4 2 4" xfId="19778" xr:uid="{E4F6F9FC-D5C3-4B78-88BC-AB55BBCAB39F}"/>
    <cellStyle name="Millares 9 2 3 4 2 5" xfId="36292" xr:uid="{0D7D4ED0-A383-4553-B76A-60DD09A94087}"/>
    <cellStyle name="Millares 9 2 3 4 3" xfId="5329" xr:uid="{8C91CFE5-E4A3-4075-860D-FFFB319BFA53}"/>
    <cellStyle name="Millares 9 2 3 4 3 2" xfId="13585" xr:uid="{8FAF8E23-9BDA-4DFC-862C-5E745DDA970D}"/>
    <cellStyle name="Millares 9 2 3 4 3 2 2" xfId="30098" xr:uid="{568C175D-01A3-480D-BC48-B3026EBA1E72}"/>
    <cellStyle name="Millares 9 2 3 4 3 3" xfId="21842" xr:uid="{78DA8DFC-8E53-4F05-AAB3-1B78DB2D307B}"/>
    <cellStyle name="Millares 9 2 3 4 4" xfId="9457" xr:uid="{A5981B58-3DB2-4514-8FCF-D003CFA927A6}"/>
    <cellStyle name="Millares 9 2 3 4 4 2" xfId="25970" xr:uid="{B76E29CB-4C85-44A1-90E5-B00D3E09973F}"/>
    <cellStyle name="Millares 9 2 3 4 5" xfId="17714" xr:uid="{73A7078F-A596-4B9F-9C6A-300C342A1B1F}"/>
    <cellStyle name="Millares 9 2 3 4 6" xfId="34228" xr:uid="{C3BF6B7D-D7EE-4F39-88AD-F427CCD4B9D1}"/>
    <cellStyle name="Millares 9 2 3 5" xfId="2244" xr:uid="{DB7621AB-5E99-4824-A912-9451DA1491C6}"/>
    <cellStyle name="Millares 9 2 3 5 2" xfId="6372" xr:uid="{97D21B2E-C63E-4C80-8C71-998402857620}"/>
    <cellStyle name="Millares 9 2 3 5 2 2" xfId="14628" xr:uid="{E26152D0-6E4F-493C-BC7C-799BD492666F}"/>
    <cellStyle name="Millares 9 2 3 5 2 2 2" xfId="31141" xr:uid="{BBDF35E7-996C-4F93-A449-0596D522A4F8}"/>
    <cellStyle name="Millares 9 2 3 5 2 3" xfId="22885" xr:uid="{554584CF-21AC-4CD0-8B23-883C8CD2FC10}"/>
    <cellStyle name="Millares 9 2 3 5 3" xfId="10500" xr:uid="{3194889D-10A2-487D-9DFF-405E28AF1787}"/>
    <cellStyle name="Millares 9 2 3 5 3 2" xfId="27013" xr:uid="{926D3C78-7098-4BC4-9811-158FE31FB790}"/>
    <cellStyle name="Millares 9 2 3 5 4" xfId="18757" xr:uid="{F59E8B92-C9E5-403B-8CDA-D3FECD1D5FCC}"/>
    <cellStyle name="Millares 9 2 3 5 5" xfId="35271" xr:uid="{11ECD5C0-1AB7-4392-A6A1-A3D8FEAB0351}"/>
    <cellStyle name="Millares 9 2 3 6" xfId="4308" xr:uid="{F258B817-E24F-47E4-9085-422144BB2034}"/>
    <cellStyle name="Millares 9 2 3 6 2" xfId="12564" xr:uid="{0F99F040-CCF4-4FEC-B228-102419340CDC}"/>
    <cellStyle name="Millares 9 2 3 6 2 2" xfId="29077" xr:uid="{CD3D1418-C1DA-4909-BFEA-B445E504B06B}"/>
    <cellStyle name="Millares 9 2 3 6 3" xfId="20821" xr:uid="{08B27739-FC55-483E-9F24-69C87CB7A11F}"/>
    <cellStyle name="Millares 9 2 3 7" xfId="8436" xr:uid="{D86D7367-1053-431C-A56D-3C6EA8AD46FE}"/>
    <cellStyle name="Millares 9 2 3 7 2" xfId="24949" xr:uid="{6C3143BA-5C0B-47B4-9854-116B95B12307}"/>
    <cellStyle name="Millares 9 2 3 8" xfId="16693" xr:uid="{BCEA300D-81E7-43E0-8EEF-0E36E59B2602}"/>
    <cellStyle name="Millares 9 2 3 9" xfId="33207" xr:uid="{3B122134-6E45-4FF0-9CA4-FC8EB5F6F809}"/>
    <cellStyle name="Millares 9 2 4" xfId="304" xr:uid="{7BEF85B0-4489-467A-990A-A6238968784A}"/>
    <cellStyle name="Millares 9 2 4 2" xfId="807" xr:uid="{BD1B8A4B-34C4-4C26-A33C-25CCD5D792F3}"/>
    <cellStyle name="Millares 9 2 4 2 2" xfId="1828" xr:uid="{5370405C-7139-49C0-A3A1-C5C0A28828A8}"/>
    <cellStyle name="Millares 9 2 4 2 2 2" xfId="3892" xr:uid="{51497782-8F9D-405D-99BD-2E2F0DFD9E47}"/>
    <cellStyle name="Millares 9 2 4 2 2 2 2" xfId="8020" xr:uid="{11B72C0B-11B6-4C05-B9CF-EF4983B99763}"/>
    <cellStyle name="Millares 9 2 4 2 2 2 2 2" xfId="16276" xr:uid="{4FC375CF-9BCF-40FE-849F-530012F3070B}"/>
    <cellStyle name="Millares 9 2 4 2 2 2 2 2 2" xfId="32789" xr:uid="{B91BC7C4-673E-4533-B35F-4F3B14E1E198}"/>
    <cellStyle name="Millares 9 2 4 2 2 2 2 3" xfId="24533" xr:uid="{A5CDFEC2-A379-4DBC-A8F0-93F4435FE2E0}"/>
    <cellStyle name="Millares 9 2 4 2 2 2 3" xfId="12148" xr:uid="{DECF239A-CB21-4E58-A3F7-AB8D1AE76EF8}"/>
    <cellStyle name="Millares 9 2 4 2 2 2 3 2" xfId="28661" xr:uid="{61FF2D5A-4181-4859-AE52-02CD4CCF913F}"/>
    <cellStyle name="Millares 9 2 4 2 2 2 4" xfId="20405" xr:uid="{CD179CCA-F29E-41D9-AF82-9B2CCC3987B7}"/>
    <cellStyle name="Millares 9 2 4 2 2 2 5" xfId="36919" xr:uid="{581E2254-50F7-4283-9701-76FF86D37ACD}"/>
    <cellStyle name="Millares 9 2 4 2 2 3" xfId="5956" xr:uid="{B8BA944D-8609-4467-A004-BB583964F780}"/>
    <cellStyle name="Millares 9 2 4 2 2 3 2" xfId="14212" xr:uid="{BE532B30-FCBB-42E1-B60C-3F5505D2A84C}"/>
    <cellStyle name="Millares 9 2 4 2 2 3 2 2" xfId="30725" xr:uid="{4C2CE1B4-4D7F-49F9-91D9-73A57D5D4ECB}"/>
    <cellStyle name="Millares 9 2 4 2 2 3 3" xfId="22469" xr:uid="{32546A36-FA05-49D5-B53D-34D589663528}"/>
    <cellStyle name="Millares 9 2 4 2 2 4" xfId="10084" xr:uid="{65F7B80E-A8AE-4422-B1B2-311ADEEE9992}"/>
    <cellStyle name="Millares 9 2 4 2 2 4 2" xfId="26597" xr:uid="{C7768D5B-398C-461D-B99D-389F8296A690}"/>
    <cellStyle name="Millares 9 2 4 2 2 5" xfId="18341" xr:uid="{1575D626-33EB-4F6B-8CE0-EFEC6987AD05}"/>
    <cellStyle name="Millares 9 2 4 2 2 6" xfId="34855" xr:uid="{A19985A7-6E7F-4A72-AF89-2161C0B2531A}"/>
    <cellStyle name="Millares 9 2 4 2 3" xfId="2871" xr:uid="{7ADF91CC-A77C-4B9F-A201-F55A560A6CB1}"/>
    <cellStyle name="Millares 9 2 4 2 3 2" xfId="6999" xr:uid="{9DEB2FC3-6F27-4AB1-8819-F2520D2D78E2}"/>
    <cellStyle name="Millares 9 2 4 2 3 2 2" xfId="15255" xr:uid="{5D4D0F1A-EA7D-4CC8-B991-045664D4B170}"/>
    <cellStyle name="Millares 9 2 4 2 3 2 2 2" xfId="31768" xr:uid="{46B34EA9-1048-4BA4-A292-1982AF268865}"/>
    <cellStyle name="Millares 9 2 4 2 3 2 3" xfId="23512" xr:uid="{A5C93E88-F773-4263-9743-FAB3FF46AF72}"/>
    <cellStyle name="Millares 9 2 4 2 3 3" xfId="11127" xr:uid="{F1499D2E-4D71-4A09-BF36-8AF21682FBC7}"/>
    <cellStyle name="Millares 9 2 4 2 3 3 2" xfId="27640" xr:uid="{BB6592C8-AF81-4FDE-88FD-4E203D8CECDC}"/>
    <cellStyle name="Millares 9 2 4 2 3 4" xfId="19384" xr:uid="{231BAB3A-110A-4868-9AB4-48108542C7D0}"/>
    <cellStyle name="Millares 9 2 4 2 3 5" xfId="35898" xr:uid="{1BD3D522-D537-4AAE-8AD2-2B1BC55776AB}"/>
    <cellStyle name="Millares 9 2 4 2 4" xfId="4935" xr:uid="{423A76F7-E014-4C5E-96A8-75E8651963C0}"/>
    <cellStyle name="Millares 9 2 4 2 4 2" xfId="13191" xr:uid="{3B12CCF1-734B-43EB-9FA4-64509F8C84B0}"/>
    <cellStyle name="Millares 9 2 4 2 4 2 2" xfId="29704" xr:uid="{57F2EEA7-6548-4E3A-AC07-FF327577800A}"/>
    <cellStyle name="Millares 9 2 4 2 4 3" xfId="21448" xr:uid="{CBABE1A8-04FC-4708-BCA7-E886C49F43DA}"/>
    <cellStyle name="Millares 9 2 4 2 5" xfId="9063" xr:uid="{7210013E-5B89-4810-B1A7-86327558FABC}"/>
    <cellStyle name="Millares 9 2 4 2 5 2" xfId="25576" xr:uid="{620F9AD7-063A-410E-9407-1C1E3B03CCE7}"/>
    <cellStyle name="Millares 9 2 4 2 6" xfId="17320" xr:uid="{2FA2C8D7-1D19-4DA2-8045-9756D17A0FF8}"/>
    <cellStyle name="Millares 9 2 4 2 7" xfId="33834" xr:uid="{F5C5A979-A370-41B1-86BB-8F0ED494B81F}"/>
    <cellStyle name="Millares 9 2 4 3" xfId="1325" xr:uid="{B7C12A68-A195-4E76-A7F7-A11BCD00F3F4}"/>
    <cellStyle name="Millares 9 2 4 3 2" xfId="3389" xr:uid="{D5B5C3D1-CED5-4A22-BC5A-C8D603AB4A2D}"/>
    <cellStyle name="Millares 9 2 4 3 2 2" xfId="7517" xr:uid="{4719B3C7-28A9-4FEC-91F2-A73251AF78D0}"/>
    <cellStyle name="Millares 9 2 4 3 2 2 2" xfId="15773" xr:uid="{FA1910DB-995D-4242-8AE9-79DE479899DB}"/>
    <cellStyle name="Millares 9 2 4 3 2 2 2 2" xfId="32286" xr:uid="{0278D2B9-2664-4746-92C7-EE296E0CE59E}"/>
    <cellStyle name="Millares 9 2 4 3 2 2 3" xfId="24030" xr:uid="{ED768A4E-8852-4659-938F-767841D2F023}"/>
    <cellStyle name="Millares 9 2 4 3 2 3" xfId="11645" xr:uid="{3358E64B-C8F7-468C-A8B7-C7FC783C91A6}"/>
    <cellStyle name="Millares 9 2 4 3 2 3 2" xfId="28158" xr:uid="{4A7B2C96-5A10-465A-AB17-9753F98EF854}"/>
    <cellStyle name="Millares 9 2 4 3 2 4" xfId="19902" xr:uid="{B5A3C70E-8858-4B8C-B44A-0D996A250B53}"/>
    <cellStyle name="Millares 9 2 4 3 2 5" xfId="36416" xr:uid="{B25E7636-6AEC-425E-B7BE-1C01B82988EB}"/>
    <cellStyle name="Millares 9 2 4 3 3" xfId="5453" xr:uid="{E26E8468-10D0-4F2D-A063-8CD3EA0707F1}"/>
    <cellStyle name="Millares 9 2 4 3 3 2" xfId="13709" xr:uid="{60A812FA-6020-4EE2-8A20-7A0A1DCA98C1}"/>
    <cellStyle name="Millares 9 2 4 3 3 2 2" xfId="30222" xr:uid="{CDC19271-ACEF-4BCA-88E1-D4E6E1BCD2EE}"/>
    <cellStyle name="Millares 9 2 4 3 3 3" xfId="21966" xr:uid="{6CC3DA7E-268D-4AAD-ADED-F2016A9ED2A4}"/>
    <cellStyle name="Millares 9 2 4 3 4" xfId="9581" xr:uid="{1602549F-0252-42E6-804B-24EA5A7AAA3F}"/>
    <cellStyle name="Millares 9 2 4 3 4 2" xfId="26094" xr:uid="{D12BE832-9704-4B0D-8603-DDA50B8812E0}"/>
    <cellStyle name="Millares 9 2 4 3 5" xfId="17838" xr:uid="{16905650-E4C1-4BD3-8868-B3ECD7B2C811}"/>
    <cellStyle name="Millares 9 2 4 3 6" xfId="34352" xr:uid="{B35B5C48-516C-43EA-A5B4-51873889313C}"/>
    <cellStyle name="Millares 9 2 4 4" xfId="2368" xr:uid="{76D64E71-2CC9-445B-B1B9-C1A4FAD651A3}"/>
    <cellStyle name="Millares 9 2 4 4 2" xfId="6496" xr:uid="{AAB69618-921A-4014-AF45-81925A694BCF}"/>
    <cellStyle name="Millares 9 2 4 4 2 2" xfId="14752" xr:uid="{510830AF-DA60-4DCD-921D-0850F49863C8}"/>
    <cellStyle name="Millares 9 2 4 4 2 2 2" xfId="31265" xr:uid="{147891B1-FA5D-41EA-84E0-329ABB88AE88}"/>
    <cellStyle name="Millares 9 2 4 4 2 3" xfId="23009" xr:uid="{A211616B-663B-4521-9332-67F81BA977F3}"/>
    <cellStyle name="Millares 9 2 4 4 3" xfId="10624" xr:uid="{1003D104-B711-43DB-88D5-6955C1F0911D}"/>
    <cellStyle name="Millares 9 2 4 4 3 2" xfId="27137" xr:uid="{93EB91A1-95D9-4CF3-AE0E-F48F6C3492FE}"/>
    <cellStyle name="Millares 9 2 4 4 4" xfId="18881" xr:uid="{4BDB2BFD-8938-4288-978F-8A249421D998}"/>
    <cellStyle name="Millares 9 2 4 4 5" xfId="35395" xr:uid="{3B4B6696-315B-4D0C-9935-BA38B49E2447}"/>
    <cellStyle name="Millares 9 2 4 5" xfId="4432" xr:uid="{5BCB3BF0-19D6-4305-92B6-5C9B61F54B92}"/>
    <cellStyle name="Millares 9 2 4 5 2" xfId="12688" xr:uid="{DA8D7265-D4DF-430F-9E30-4B78CB1E23B3}"/>
    <cellStyle name="Millares 9 2 4 5 2 2" xfId="29201" xr:uid="{52F21A06-1698-489E-BF80-87F0C04A0779}"/>
    <cellStyle name="Millares 9 2 4 5 3" xfId="20945" xr:uid="{D88172A8-B491-4FAC-91AA-FAD866E82EA4}"/>
    <cellStyle name="Millares 9 2 4 6" xfId="8560" xr:uid="{67616804-C566-4A04-A204-F66C54821FB8}"/>
    <cellStyle name="Millares 9 2 4 6 2" xfId="25073" xr:uid="{331A0B63-0E4C-4840-AB6A-B4A1109CBAD6}"/>
    <cellStyle name="Millares 9 2 4 7" xfId="16817" xr:uid="{60D79991-3D81-4675-A1A1-DE91BF92C5D8}"/>
    <cellStyle name="Millares 9 2 4 8" xfId="33331" xr:uid="{15CC7243-AD76-44A1-BC68-5806B0AC2D6D}"/>
    <cellStyle name="Millares 9 2 5" xfId="559" xr:uid="{7DE9B189-6304-4CC4-A38D-D8911D5833D4}"/>
    <cellStyle name="Millares 9 2 5 2" xfId="1580" xr:uid="{2A27B981-7E19-4C55-9C18-30334D8398AE}"/>
    <cellStyle name="Millares 9 2 5 2 2" xfId="3644" xr:uid="{DEBF2337-A5DA-4B8E-B4A3-00555EF5D235}"/>
    <cellStyle name="Millares 9 2 5 2 2 2" xfId="7772" xr:uid="{F0ECDBF2-5067-4712-BF84-91C769A2F14D}"/>
    <cellStyle name="Millares 9 2 5 2 2 2 2" xfId="16028" xr:uid="{0BA9A4B0-642C-4CE7-B2F2-5003B11E58A6}"/>
    <cellStyle name="Millares 9 2 5 2 2 2 2 2" xfId="32541" xr:uid="{ADBF3F15-0498-4A9A-BEFD-DE162A29FDDE}"/>
    <cellStyle name="Millares 9 2 5 2 2 2 3" xfId="24285" xr:uid="{9FFFBA8F-3D06-4AB3-8760-752ED6A95A28}"/>
    <cellStyle name="Millares 9 2 5 2 2 3" xfId="11900" xr:uid="{5E5DA549-F4AC-45AA-84CB-049F5C461713}"/>
    <cellStyle name="Millares 9 2 5 2 2 3 2" xfId="28413" xr:uid="{82A2F2E2-6703-4B97-BA34-89FD04CAA966}"/>
    <cellStyle name="Millares 9 2 5 2 2 4" xfId="20157" xr:uid="{79DDE96F-7AC6-47B5-8F6E-510838CD7E4C}"/>
    <cellStyle name="Millares 9 2 5 2 2 5" xfId="36671" xr:uid="{318753C9-F595-472A-973A-3C1A1275D2EB}"/>
    <cellStyle name="Millares 9 2 5 2 3" xfId="5708" xr:uid="{4ED485B5-55DD-49BA-861B-C9C649F76EAC}"/>
    <cellStyle name="Millares 9 2 5 2 3 2" xfId="13964" xr:uid="{A69DDDD9-8FAC-47BC-BAED-87679789B191}"/>
    <cellStyle name="Millares 9 2 5 2 3 2 2" xfId="30477" xr:uid="{73A629E3-EDD1-4BC7-B6C1-965CF09A11A5}"/>
    <cellStyle name="Millares 9 2 5 2 3 3" xfId="22221" xr:uid="{75D28816-8EF3-433A-AA5F-6142C44C0660}"/>
    <cellStyle name="Millares 9 2 5 2 4" xfId="9836" xr:uid="{95BAD695-2611-4F0F-AE9A-53FB87A7E0C4}"/>
    <cellStyle name="Millares 9 2 5 2 4 2" xfId="26349" xr:uid="{0FBB4CFE-3A19-4546-BE7B-45390E6C311D}"/>
    <cellStyle name="Millares 9 2 5 2 5" xfId="18093" xr:uid="{E46135A0-BD45-4650-8D0D-8106423478A3}"/>
    <cellStyle name="Millares 9 2 5 2 6" xfId="34607" xr:uid="{AFA16035-A897-46C4-8A9F-1C4B8EB158A2}"/>
    <cellStyle name="Millares 9 2 5 3" xfId="2623" xr:uid="{3CA34B28-3370-44A5-90FA-EB5EBAA82D43}"/>
    <cellStyle name="Millares 9 2 5 3 2" xfId="6751" xr:uid="{48E7F5DC-EFCE-419C-BC9C-29D800A51F2C}"/>
    <cellStyle name="Millares 9 2 5 3 2 2" xfId="15007" xr:uid="{D51D9C54-1A40-40AF-AF5F-47BCE49A32B8}"/>
    <cellStyle name="Millares 9 2 5 3 2 2 2" xfId="31520" xr:uid="{6E70DCE9-93F6-4DC6-8A2F-48625E20F235}"/>
    <cellStyle name="Millares 9 2 5 3 2 3" xfId="23264" xr:uid="{16D2CD88-E23A-4991-90DC-0E80BACE419B}"/>
    <cellStyle name="Millares 9 2 5 3 3" xfId="10879" xr:uid="{6F930069-488C-4644-99C5-A2A6A2ACBBE2}"/>
    <cellStyle name="Millares 9 2 5 3 3 2" xfId="27392" xr:uid="{E4F93CF6-3200-4158-B455-5E97824FE34A}"/>
    <cellStyle name="Millares 9 2 5 3 4" xfId="19136" xr:uid="{8923915E-197A-4C70-BC91-415BFA918671}"/>
    <cellStyle name="Millares 9 2 5 3 5" xfId="35650" xr:uid="{B0EE4289-5C41-49A6-88E1-2A587E4A2E55}"/>
    <cellStyle name="Millares 9 2 5 4" xfId="4687" xr:uid="{C8664883-1D9F-4334-B256-EAE9704CC1A2}"/>
    <cellStyle name="Millares 9 2 5 4 2" xfId="12943" xr:uid="{1D8657ED-94D0-419B-B4C6-96E77727F1F8}"/>
    <cellStyle name="Millares 9 2 5 4 2 2" xfId="29456" xr:uid="{BCD689F2-3D92-45E4-A866-27EE1B709B15}"/>
    <cellStyle name="Millares 9 2 5 4 3" xfId="21200" xr:uid="{11480300-2E41-45FD-81E2-286D1434ED75}"/>
    <cellStyle name="Millares 9 2 5 5" xfId="8815" xr:uid="{8324552E-2C5F-454D-A149-EE8183AD3DA4}"/>
    <cellStyle name="Millares 9 2 5 5 2" xfId="25328" xr:uid="{3B8FAF8C-6E88-448D-8217-C6B395430F74}"/>
    <cellStyle name="Millares 9 2 5 6" xfId="17072" xr:uid="{EBF9CCFB-BCCB-40FC-8E76-B006F0E1F8B5}"/>
    <cellStyle name="Millares 9 2 5 7" xfId="33586" xr:uid="{25A68A75-4CC3-4D15-AEB9-7B373FFC4918}"/>
    <cellStyle name="Millares 9 2 6" xfId="1077" xr:uid="{6E1910B0-4060-4028-9024-AA17BE7FF252}"/>
    <cellStyle name="Millares 9 2 6 2" xfId="3141" xr:uid="{7A7182E5-C6FC-4345-A400-3A540A440ED0}"/>
    <cellStyle name="Millares 9 2 6 2 2" xfId="7269" xr:uid="{AE1E2EEC-2632-448A-BC96-6B19E9F54EA1}"/>
    <cellStyle name="Millares 9 2 6 2 2 2" xfId="15525" xr:uid="{D56676C3-5C13-4D0B-9001-7D5BCD4C8BDA}"/>
    <cellStyle name="Millares 9 2 6 2 2 2 2" xfId="32038" xr:uid="{C6138B2E-3483-42DA-B350-EEE667D08B14}"/>
    <cellStyle name="Millares 9 2 6 2 2 3" xfId="23782" xr:uid="{746BC5D5-2140-4EB3-B856-582465B11475}"/>
    <cellStyle name="Millares 9 2 6 2 3" xfId="11397" xr:uid="{1E6447E2-EB58-47EE-BE00-150725166845}"/>
    <cellStyle name="Millares 9 2 6 2 3 2" xfId="27910" xr:uid="{B02B0816-73B0-4C97-AB04-886C640CC373}"/>
    <cellStyle name="Millares 9 2 6 2 4" xfId="19654" xr:uid="{6721DCE8-5E17-4A7C-898E-D70A75843D81}"/>
    <cellStyle name="Millares 9 2 6 2 5" xfId="36168" xr:uid="{45BE8F56-7F8F-41B2-A097-CF440F75FBF0}"/>
    <cellStyle name="Millares 9 2 6 3" xfId="5205" xr:uid="{909C0551-81E1-4414-82CF-F166A9E48A13}"/>
    <cellStyle name="Millares 9 2 6 3 2" xfId="13461" xr:uid="{D1275444-A096-44D7-89F7-C94B2A10E7B9}"/>
    <cellStyle name="Millares 9 2 6 3 2 2" xfId="29974" xr:uid="{2CE7A971-DB62-4A55-A8FC-721EA4B5167B}"/>
    <cellStyle name="Millares 9 2 6 3 3" xfId="21718" xr:uid="{60AC5AD2-F52B-4D54-8319-0A2DB8D40F84}"/>
    <cellStyle name="Millares 9 2 6 4" xfId="9333" xr:uid="{51571EBC-09A9-4648-9C02-005A6E388252}"/>
    <cellStyle name="Millares 9 2 6 4 2" xfId="25846" xr:uid="{527FDEA9-991D-4F99-B073-CCB7968D9F3D}"/>
    <cellStyle name="Millares 9 2 6 5" xfId="17590" xr:uid="{F543F918-5E1D-437D-BE0A-8AB43B41ADEF}"/>
    <cellStyle name="Millares 9 2 6 6" xfId="34104" xr:uid="{823F2A04-25FC-4EC7-98C9-5F8705B6F2F7}"/>
    <cellStyle name="Millares 9 2 7" xfId="2120" xr:uid="{A91E217F-7F75-4AA7-8C32-1B86330193CC}"/>
    <cellStyle name="Millares 9 2 7 2" xfId="6248" xr:uid="{F23C2775-7CB1-4589-80DA-F420930D34A0}"/>
    <cellStyle name="Millares 9 2 7 2 2" xfId="14504" xr:uid="{4DB3A203-BCA3-4632-8AB3-7B6F771233B3}"/>
    <cellStyle name="Millares 9 2 7 2 2 2" xfId="31017" xr:uid="{A0DDF254-C739-4B31-9080-2C7D9ED6C4A7}"/>
    <cellStyle name="Millares 9 2 7 2 3" xfId="22761" xr:uid="{6A9D3937-C51C-49A5-9AA2-5787F49C88F3}"/>
    <cellStyle name="Millares 9 2 7 3" xfId="10376" xr:uid="{17CCFD14-FC94-481F-ADE4-8A2B19E40582}"/>
    <cellStyle name="Millares 9 2 7 3 2" xfId="26889" xr:uid="{D8997FC7-6F0A-485D-8A2F-2BA900AA6F35}"/>
    <cellStyle name="Millares 9 2 7 4" xfId="18633" xr:uid="{8907F44A-BAA5-4D64-86CA-7A1B3BFB8485}"/>
    <cellStyle name="Millares 9 2 7 5" xfId="35147" xr:uid="{F31014DD-7B12-4DA3-A44F-F98133AD568D}"/>
    <cellStyle name="Millares 9 2 8" xfId="4184" xr:uid="{7B77B1A2-D7A5-4AB2-8199-A7AD7249DAFE}"/>
    <cellStyle name="Millares 9 2 8 2" xfId="12440" xr:uid="{BC617E6D-53CC-4FF9-85D2-8741932E10AE}"/>
    <cellStyle name="Millares 9 2 8 2 2" xfId="28953" xr:uid="{9C0F5ABE-A4CE-4D74-A8E6-AE52DDB5CB2A}"/>
    <cellStyle name="Millares 9 2 8 3" xfId="20697" xr:uid="{B3769B87-5EC7-4E9C-B755-9DC8EBDE9725}"/>
    <cellStyle name="Millares 9 2 9" xfId="8312" xr:uid="{86EDB95D-4225-4C5D-901E-A44AB1963F0C}"/>
    <cellStyle name="Millares 9 2 9 2" xfId="24825" xr:uid="{4DF020FB-B373-4F8B-B77C-F4EC8E05FE46}"/>
    <cellStyle name="Millares 9 3" xfId="87" xr:uid="{286FFF66-3162-45F0-8321-64F44B23C3A8}"/>
    <cellStyle name="Millares 9 3 10" xfId="33114" xr:uid="{AF1BDE16-3BAD-4FD7-95C7-D622BCEABD15}"/>
    <cellStyle name="Millares 9 3 2" xfId="211" xr:uid="{A3DE636D-5332-4958-9EB7-C0A4FB8FA4E6}"/>
    <cellStyle name="Millares 9 3 2 2" xfId="459" xr:uid="{E4EA8FDD-2323-4ACA-A6F2-D1CB187A6010}"/>
    <cellStyle name="Millares 9 3 2 2 2" xfId="962" xr:uid="{2EDF57B3-3FA0-4506-BE3F-29EA3EB8C97D}"/>
    <cellStyle name="Millares 9 3 2 2 2 2" xfId="1983" xr:uid="{C27B08F7-7076-451C-B3C3-95A858886955}"/>
    <cellStyle name="Millares 9 3 2 2 2 2 2" xfId="4047" xr:uid="{1DE1423A-78BA-48F4-9BB9-5C9DB378FD06}"/>
    <cellStyle name="Millares 9 3 2 2 2 2 2 2" xfId="8175" xr:uid="{1E29149F-F8B7-487C-AEA4-245012C8E6C6}"/>
    <cellStyle name="Millares 9 3 2 2 2 2 2 2 2" xfId="16431" xr:uid="{B869D568-B71F-464C-BB81-AAFE67545D93}"/>
    <cellStyle name="Millares 9 3 2 2 2 2 2 2 2 2" xfId="32944" xr:uid="{30DD6F6B-6F41-4EAC-A29B-2747AE366871}"/>
    <cellStyle name="Millares 9 3 2 2 2 2 2 2 3" xfId="24688" xr:uid="{6A3E8208-045B-4945-8AE2-EC02BD932BBD}"/>
    <cellStyle name="Millares 9 3 2 2 2 2 2 3" xfId="12303" xr:uid="{68D70F85-CC78-4B27-B12A-B9C6D2F7D962}"/>
    <cellStyle name="Millares 9 3 2 2 2 2 2 3 2" xfId="28816" xr:uid="{E3ED7D6E-9647-43E8-A8D8-7DC45A3382BC}"/>
    <cellStyle name="Millares 9 3 2 2 2 2 2 4" xfId="20560" xr:uid="{0CF95A20-765C-46EC-AFF9-934B090C0A37}"/>
    <cellStyle name="Millares 9 3 2 2 2 2 2 5" xfId="37074" xr:uid="{72E8EEB2-AC48-4013-8F90-D0CD14A800A6}"/>
    <cellStyle name="Millares 9 3 2 2 2 2 3" xfId="6111" xr:uid="{943A55B2-5A5E-4658-A68E-E87387686877}"/>
    <cellStyle name="Millares 9 3 2 2 2 2 3 2" xfId="14367" xr:uid="{502DC1C8-72C0-4675-9815-6ABF2E6CF81D}"/>
    <cellStyle name="Millares 9 3 2 2 2 2 3 2 2" xfId="30880" xr:uid="{F8266EA7-559C-4A50-B8A9-D96EFF055643}"/>
    <cellStyle name="Millares 9 3 2 2 2 2 3 3" xfId="22624" xr:uid="{B48FA235-CE10-46A5-910F-090AB80DB6BC}"/>
    <cellStyle name="Millares 9 3 2 2 2 2 4" xfId="10239" xr:uid="{4130338C-743F-4D64-99D1-F8C88B23BDA9}"/>
    <cellStyle name="Millares 9 3 2 2 2 2 4 2" xfId="26752" xr:uid="{B11F108A-FEC0-4D97-B376-222B791C26EE}"/>
    <cellStyle name="Millares 9 3 2 2 2 2 5" xfId="18496" xr:uid="{BB804935-D23A-4B5D-97D6-2A19035B08C4}"/>
    <cellStyle name="Millares 9 3 2 2 2 2 6" xfId="35010" xr:uid="{85F32F09-D464-402A-8A2D-8DABDBA7A9A0}"/>
    <cellStyle name="Millares 9 3 2 2 2 3" xfId="3026" xr:uid="{38675E46-4DEE-45E5-B3AD-DA6139DA17FC}"/>
    <cellStyle name="Millares 9 3 2 2 2 3 2" xfId="7154" xr:uid="{0283F337-7F1B-408C-8DCA-C315F0642CB9}"/>
    <cellStyle name="Millares 9 3 2 2 2 3 2 2" xfId="15410" xr:uid="{4370CAB8-1E03-40E2-A839-AA69D0BC00A9}"/>
    <cellStyle name="Millares 9 3 2 2 2 3 2 2 2" xfId="31923" xr:uid="{08120E19-5378-44DA-B386-5189CF335687}"/>
    <cellStyle name="Millares 9 3 2 2 2 3 2 3" xfId="23667" xr:uid="{2A0F94DC-6764-492F-BFAC-733244383240}"/>
    <cellStyle name="Millares 9 3 2 2 2 3 3" xfId="11282" xr:uid="{D2FA6697-7CD4-44DC-98F0-70CCBD279E20}"/>
    <cellStyle name="Millares 9 3 2 2 2 3 3 2" xfId="27795" xr:uid="{C6533F5A-9660-4D1E-A29A-AB58513F220B}"/>
    <cellStyle name="Millares 9 3 2 2 2 3 4" xfId="19539" xr:uid="{C28D2BD6-F4EA-4247-98B5-45B7A5749684}"/>
    <cellStyle name="Millares 9 3 2 2 2 3 5" xfId="36053" xr:uid="{AE6B8035-43BB-4C80-906E-34722B960A9F}"/>
    <cellStyle name="Millares 9 3 2 2 2 4" xfId="5090" xr:uid="{C79764F4-66C4-4ED2-86D4-6A076965223D}"/>
    <cellStyle name="Millares 9 3 2 2 2 4 2" xfId="13346" xr:uid="{16836D7E-703B-4EE8-AB3A-1724DDC121D4}"/>
    <cellStyle name="Millares 9 3 2 2 2 4 2 2" xfId="29859" xr:uid="{DD167CAD-018B-4AAD-BA18-16ED16AE1C4F}"/>
    <cellStyle name="Millares 9 3 2 2 2 4 3" xfId="21603" xr:uid="{AC4A148B-11BA-4DCB-BCF6-EBDE0E45D098}"/>
    <cellStyle name="Millares 9 3 2 2 2 5" xfId="9218" xr:uid="{673F5061-5B9B-419E-9766-A9D05C079245}"/>
    <cellStyle name="Millares 9 3 2 2 2 5 2" xfId="25731" xr:uid="{C80BED7F-6A63-4064-ABCF-8DFFA31AAFF7}"/>
    <cellStyle name="Millares 9 3 2 2 2 6" xfId="17475" xr:uid="{E75C44DF-9385-442E-A99E-4DF4885B3448}"/>
    <cellStyle name="Millares 9 3 2 2 2 7" xfId="33989" xr:uid="{1695FFA2-F51A-484C-A073-33B2FA10BEE4}"/>
    <cellStyle name="Millares 9 3 2 2 3" xfId="1480" xr:uid="{24E6D46A-3BBF-4FB2-B25A-0F9DBE996ADE}"/>
    <cellStyle name="Millares 9 3 2 2 3 2" xfId="3544" xr:uid="{2B1F667E-F8BC-4600-AE31-BDE681302B11}"/>
    <cellStyle name="Millares 9 3 2 2 3 2 2" xfId="7672" xr:uid="{F89710CA-AB03-4862-BD74-1D2F235991B8}"/>
    <cellStyle name="Millares 9 3 2 2 3 2 2 2" xfId="15928" xr:uid="{AC55949E-ED9E-47FE-8606-C466C2181BDC}"/>
    <cellStyle name="Millares 9 3 2 2 3 2 2 2 2" xfId="32441" xr:uid="{1BE9C724-3E02-4E80-A3E5-22E0F83F1538}"/>
    <cellStyle name="Millares 9 3 2 2 3 2 2 3" xfId="24185" xr:uid="{EF4CE781-7AEB-474B-8AA2-2338256DD263}"/>
    <cellStyle name="Millares 9 3 2 2 3 2 3" xfId="11800" xr:uid="{83CD6E9F-1A89-4E45-96D8-D9A77E283497}"/>
    <cellStyle name="Millares 9 3 2 2 3 2 3 2" xfId="28313" xr:uid="{AEA8CEAB-3D25-41C4-933A-7AFE25CEE497}"/>
    <cellStyle name="Millares 9 3 2 2 3 2 4" xfId="20057" xr:uid="{109F7D96-AD17-45FC-B8AB-098F75E84F3F}"/>
    <cellStyle name="Millares 9 3 2 2 3 2 5" xfId="36571" xr:uid="{621FB8E9-708B-4CB0-9641-F8E304733C8F}"/>
    <cellStyle name="Millares 9 3 2 2 3 3" xfId="5608" xr:uid="{2E72FBD2-720C-4561-8AA4-54053274064A}"/>
    <cellStyle name="Millares 9 3 2 2 3 3 2" xfId="13864" xr:uid="{687DC050-8561-4F4C-BC4A-09C7D411293E}"/>
    <cellStyle name="Millares 9 3 2 2 3 3 2 2" xfId="30377" xr:uid="{5D50A6F1-95C9-45CD-8560-D418D2A33B62}"/>
    <cellStyle name="Millares 9 3 2 2 3 3 3" xfId="22121" xr:uid="{D0DBBC31-B9FF-4A11-BF2D-FAAC92E4AEFC}"/>
    <cellStyle name="Millares 9 3 2 2 3 4" xfId="9736" xr:uid="{92758C47-8F8B-4A83-8363-D7F8F98DEE01}"/>
    <cellStyle name="Millares 9 3 2 2 3 4 2" xfId="26249" xr:uid="{C4C551CE-D3C0-4052-8634-DFF4482066DF}"/>
    <cellStyle name="Millares 9 3 2 2 3 5" xfId="17993" xr:uid="{29AFF7F9-27DC-4F67-B034-F90BA341FB4E}"/>
    <cellStyle name="Millares 9 3 2 2 3 6" xfId="34507" xr:uid="{265D006C-1F42-4477-918B-2A472B870FC0}"/>
    <cellStyle name="Millares 9 3 2 2 4" xfId="2523" xr:uid="{5571153A-D296-49B0-828C-3BEE842B534F}"/>
    <cellStyle name="Millares 9 3 2 2 4 2" xfId="6651" xr:uid="{A03F5C66-8001-4CCC-AF5A-CA1A43B6E36E}"/>
    <cellStyle name="Millares 9 3 2 2 4 2 2" xfId="14907" xr:uid="{023DF837-D680-4C7B-A8AA-354F06A6689F}"/>
    <cellStyle name="Millares 9 3 2 2 4 2 2 2" xfId="31420" xr:uid="{BB039DEC-365E-47CA-B15E-AD15A4CA9DD2}"/>
    <cellStyle name="Millares 9 3 2 2 4 2 3" xfId="23164" xr:uid="{377ABFD7-2435-4727-B8F5-66FC7B93E9EF}"/>
    <cellStyle name="Millares 9 3 2 2 4 3" xfId="10779" xr:uid="{3BFC3463-E4D1-4945-94E6-4E933B55901D}"/>
    <cellStyle name="Millares 9 3 2 2 4 3 2" xfId="27292" xr:uid="{499B0065-DE6E-4AD2-96CA-DB142BAE7510}"/>
    <cellStyle name="Millares 9 3 2 2 4 4" xfId="19036" xr:uid="{498C42EE-36D1-4C93-9F6B-F9C8F33EFB39}"/>
    <cellStyle name="Millares 9 3 2 2 4 5" xfId="35550" xr:uid="{8F516244-75B6-4F02-A711-48739B15C6BA}"/>
    <cellStyle name="Millares 9 3 2 2 5" xfId="4587" xr:uid="{25236566-3FDB-4AD2-97E8-C2DBED2C4BC2}"/>
    <cellStyle name="Millares 9 3 2 2 5 2" xfId="12843" xr:uid="{B13942FF-6075-474C-966F-9EAC3C732301}"/>
    <cellStyle name="Millares 9 3 2 2 5 2 2" xfId="29356" xr:uid="{F485D061-0BA3-4DAA-89F0-8ED9AE0BF74F}"/>
    <cellStyle name="Millares 9 3 2 2 5 3" xfId="21100" xr:uid="{FA3D2884-2C1F-458B-82AC-A72520329017}"/>
    <cellStyle name="Millares 9 3 2 2 6" xfId="8715" xr:uid="{36CA740E-5929-4E38-86CE-5C97BC63E0E2}"/>
    <cellStyle name="Millares 9 3 2 2 6 2" xfId="25228" xr:uid="{C777B6A9-3031-4A06-80F6-698D3280AF15}"/>
    <cellStyle name="Millares 9 3 2 2 7" xfId="16972" xr:uid="{3ADDDEDA-E6B1-4560-98D2-50DC08A0FA2A}"/>
    <cellStyle name="Millares 9 3 2 2 8" xfId="33486" xr:uid="{7D3622B8-E277-4674-9F6D-B2CB487852CF}"/>
    <cellStyle name="Millares 9 3 2 3" xfId="714" xr:uid="{00EA6A54-BA8E-4ED2-8A08-D18737476680}"/>
    <cellStyle name="Millares 9 3 2 3 2" xfId="1735" xr:uid="{52AC6C14-EC6C-4893-8121-41F523CF3F06}"/>
    <cellStyle name="Millares 9 3 2 3 2 2" xfId="3799" xr:uid="{46D791A1-BB18-4727-879E-820971641C12}"/>
    <cellStyle name="Millares 9 3 2 3 2 2 2" xfId="7927" xr:uid="{F34CF3DE-EBB5-4880-B550-DC2F9F8FD948}"/>
    <cellStyle name="Millares 9 3 2 3 2 2 2 2" xfId="16183" xr:uid="{BFFF2613-D3A4-4C01-9FCC-2C9AD75C2CB5}"/>
    <cellStyle name="Millares 9 3 2 3 2 2 2 2 2" xfId="32696" xr:uid="{03CDA071-304B-4413-B242-46455476620B}"/>
    <cellStyle name="Millares 9 3 2 3 2 2 2 3" xfId="24440" xr:uid="{3EB1BBE7-C239-43E8-A1D8-A95EAD3D2FF4}"/>
    <cellStyle name="Millares 9 3 2 3 2 2 3" xfId="12055" xr:uid="{641A68CC-477D-4E91-9C62-CF7C6D80D660}"/>
    <cellStyle name="Millares 9 3 2 3 2 2 3 2" xfId="28568" xr:uid="{F6DD5526-AEA9-48A9-AA1D-43A3C23419B6}"/>
    <cellStyle name="Millares 9 3 2 3 2 2 4" xfId="20312" xr:uid="{DD625229-CAE9-4A77-989A-8A5B6C287514}"/>
    <cellStyle name="Millares 9 3 2 3 2 2 5" xfId="36826" xr:uid="{138DB9EF-DA6D-49A5-896A-9691E159A3CC}"/>
    <cellStyle name="Millares 9 3 2 3 2 3" xfId="5863" xr:uid="{6915B3D1-5DE3-4244-B57A-45F96F9E58B9}"/>
    <cellStyle name="Millares 9 3 2 3 2 3 2" xfId="14119" xr:uid="{945DF776-EDDE-46F5-8C62-9A4964468F3F}"/>
    <cellStyle name="Millares 9 3 2 3 2 3 2 2" xfId="30632" xr:uid="{62F08A9A-E074-4C98-9084-F038BD9E203E}"/>
    <cellStyle name="Millares 9 3 2 3 2 3 3" xfId="22376" xr:uid="{0A3AD42A-56AE-4478-8E82-E047ABBA5FC1}"/>
    <cellStyle name="Millares 9 3 2 3 2 4" xfId="9991" xr:uid="{D510DDA9-AE9E-4822-95EC-42ECB42271D9}"/>
    <cellStyle name="Millares 9 3 2 3 2 4 2" xfId="26504" xr:uid="{1CB0A707-B0D3-476C-8E4B-5C1D68D95461}"/>
    <cellStyle name="Millares 9 3 2 3 2 5" xfId="18248" xr:uid="{E2DF4067-13E2-4893-A5A9-055556BEF7B9}"/>
    <cellStyle name="Millares 9 3 2 3 2 6" xfId="34762" xr:uid="{8251D3A8-76DD-4124-A926-4CF8B92B29A5}"/>
    <cellStyle name="Millares 9 3 2 3 3" xfId="2778" xr:uid="{FD61D230-D215-4EF3-8DE6-B9D1623E627B}"/>
    <cellStyle name="Millares 9 3 2 3 3 2" xfId="6906" xr:uid="{683E9EC3-DEDC-472D-9E23-08D18EB9726E}"/>
    <cellStyle name="Millares 9 3 2 3 3 2 2" xfId="15162" xr:uid="{41E82702-D383-4A1C-98FD-FC399DA4CD36}"/>
    <cellStyle name="Millares 9 3 2 3 3 2 2 2" xfId="31675" xr:uid="{7CBC2410-5DDF-4815-A4DC-12072803A340}"/>
    <cellStyle name="Millares 9 3 2 3 3 2 3" xfId="23419" xr:uid="{2CECA0C8-37E9-4207-95BC-1442E4EBFAF0}"/>
    <cellStyle name="Millares 9 3 2 3 3 3" xfId="11034" xr:uid="{C402BF12-8B48-40AA-ABA8-1418DE40749E}"/>
    <cellStyle name="Millares 9 3 2 3 3 3 2" xfId="27547" xr:uid="{703305A4-1869-4E8E-8F7A-3466EC19D829}"/>
    <cellStyle name="Millares 9 3 2 3 3 4" xfId="19291" xr:uid="{D0581C25-666A-4135-B45D-C4651F7D9EAF}"/>
    <cellStyle name="Millares 9 3 2 3 3 5" xfId="35805" xr:uid="{ACBE5574-C290-4F56-89AC-B30B898683CC}"/>
    <cellStyle name="Millares 9 3 2 3 4" xfId="4842" xr:uid="{7600B0A3-FB46-481E-AFE3-6FBC87AEFF52}"/>
    <cellStyle name="Millares 9 3 2 3 4 2" xfId="13098" xr:uid="{5EEC60FF-CD96-4FA8-9950-7D6EB7671257}"/>
    <cellStyle name="Millares 9 3 2 3 4 2 2" xfId="29611" xr:uid="{CC082C60-46C0-497E-9DFC-665348C36301}"/>
    <cellStyle name="Millares 9 3 2 3 4 3" xfId="21355" xr:uid="{E547256F-C31F-4FC8-BECA-768EB75233C5}"/>
    <cellStyle name="Millares 9 3 2 3 5" xfId="8970" xr:uid="{F3C3B5AB-9EE4-4B96-89D4-994B033DCA00}"/>
    <cellStyle name="Millares 9 3 2 3 5 2" xfId="25483" xr:uid="{6E58B4E5-231B-4540-A3D0-9C6DC1274022}"/>
    <cellStyle name="Millares 9 3 2 3 6" xfId="17227" xr:uid="{B3169F35-B308-45F0-A137-35146B3C78CA}"/>
    <cellStyle name="Millares 9 3 2 3 7" xfId="33741" xr:uid="{C94ACB60-309F-43D8-B824-990DD82BD091}"/>
    <cellStyle name="Millares 9 3 2 4" xfId="1232" xr:uid="{44CA0E27-008E-450D-AE9C-C5CB6802E89E}"/>
    <cellStyle name="Millares 9 3 2 4 2" xfId="3296" xr:uid="{1D113BB8-3055-4B69-8219-829268A883E5}"/>
    <cellStyle name="Millares 9 3 2 4 2 2" xfId="7424" xr:uid="{5687A302-EA02-4116-B3A5-8000A7A23138}"/>
    <cellStyle name="Millares 9 3 2 4 2 2 2" xfId="15680" xr:uid="{F8B1132A-7FC1-4619-8CFD-1C591C5BF875}"/>
    <cellStyle name="Millares 9 3 2 4 2 2 2 2" xfId="32193" xr:uid="{3BA8071E-3832-4A17-92D2-D47D6FB6FF5C}"/>
    <cellStyle name="Millares 9 3 2 4 2 2 3" xfId="23937" xr:uid="{0A2779EE-A180-4505-90C7-6E50C45F8974}"/>
    <cellStyle name="Millares 9 3 2 4 2 3" xfId="11552" xr:uid="{7002AECC-FD98-4462-BB56-CA31B4CAFE61}"/>
    <cellStyle name="Millares 9 3 2 4 2 3 2" xfId="28065" xr:uid="{865B6AB2-8F84-4AB3-845D-A222E5FF9A6A}"/>
    <cellStyle name="Millares 9 3 2 4 2 4" xfId="19809" xr:uid="{F9A2DDF3-E9CB-4D56-93E8-8C8CB357392F}"/>
    <cellStyle name="Millares 9 3 2 4 2 5" xfId="36323" xr:uid="{2E212C08-1CDB-4839-AE19-856F96FC8E28}"/>
    <cellStyle name="Millares 9 3 2 4 3" xfId="5360" xr:uid="{BCC3B248-3045-4A6A-B861-5FE29D0EF5A4}"/>
    <cellStyle name="Millares 9 3 2 4 3 2" xfId="13616" xr:uid="{86161679-9555-4262-A144-3F0FAF5210CC}"/>
    <cellStyle name="Millares 9 3 2 4 3 2 2" xfId="30129" xr:uid="{F2B42EBE-7AD2-48EC-9A8D-7DD847FF7BE8}"/>
    <cellStyle name="Millares 9 3 2 4 3 3" xfId="21873" xr:uid="{D94E10F3-9CD4-4273-9984-9C5C93156073}"/>
    <cellStyle name="Millares 9 3 2 4 4" xfId="9488" xr:uid="{6C80FA4F-D5FD-468E-9828-2D7B79F61554}"/>
    <cellStyle name="Millares 9 3 2 4 4 2" xfId="26001" xr:uid="{C577E2F6-B41B-4D5D-AC59-C0B22B62A0D2}"/>
    <cellStyle name="Millares 9 3 2 4 5" xfId="17745" xr:uid="{332E78F0-5766-4006-A249-45090C14F947}"/>
    <cellStyle name="Millares 9 3 2 4 6" xfId="34259" xr:uid="{D4D53228-50C2-4824-8087-DF85E5EABEE9}"/>
    <cellStyle name="Millares 9 3 2 5" xfId="2275" xr:uid="{1FA5BD10-94FF-4265-9EAF-76B01331DC26}"/>
    <cellStyle name="Millares 9 3 2 5 2" xfId="6403" xr:uid="{0EC066E1-4401-453B-AF8E-6CB46CDF0CFD}"/>
    <cellStyle name="Millares 9 3 2 5 2 2" xfId="14659" xr:uid="{EED2CEC1-883D-468D-BDA1-9B74D74DDA34}"/>
    <cellStyle name="Millares 9 3 2 5 2 2 2" xfId="31172" xr:uid="{E1E2507F-1E4B-475F-9488-526E3FA739FF}"/>
    <cellStyle name="Millares 9 3 2 5 2 3" xfId="22916" xr:uid="{FBCAB760-247F-4779-BEAC-24C2A00E455A}"/>
    <cellStyle name="Millares 9 3 2 5 3" xfId="10531" xr:uid="{8DB76E70-B640-4F5A-80CC-CB16C001226C}"/>
    <cellStyle name="Millares 9 3 2 5 3 2" xfId="27044" xr:uid="{7B54D340-1201-4B65-8795-F8F96F4293E2}"/>
    <cellStyle name="Millares 9 3 2 5 4" xfId="18788" xr:uid="{E5542D9C-0504-4C6F-8670-42122C112557}"/>
    <cellStyle name="Millares 9 3 2 5 5" xfId="35302" xr:uid="{F43EB85B-A1C4-4914-8822-690D2AC6D2C7}"/>
    <cellStyle name="Millares 9 3 2 6" xfId="4339" xr:uid="{BF54C7C0-BE01-4940-831E-CCD031BB996D}"/>
    <cellStyle name="Millares 9 3 2 6 2" xfId="12595" xr:uid="{53A4853D-176B-468F-8250-7F934065842A}"/>
    <cellStyle name="Millares 9 3 2 6 2 2" xfId="29108" xr:uid="{FB51DD63-1F9F-4936-A9E0-A2DCB682FA17}"/>
    <cellStyle name="Millares 9 3 2 6 3" xfId="20852" xr:uid="{5FD6F0DD-3113-4E0B-ADD8-406B21D2A782}"/>
    <cellStyle name="Millares 9 3 2 7" xfId="8467" xr:uid="{D44991EF-C300-4030-9AEE-036D4A58769C}"/>
    <cellStyle name="Millares 9 3 2 7 2" xfId="24980" xr:uid="{CE5BDB2E-83AD-43DC-9D2E-B73E34C6FAB0}"/>
    <cellStyle name="Millares 9 3 2 8" xfId="16724" xr:uid="{A87FE905-A86C-4A2E-BFA3-F8B3CE3DF624}"/>
    <cellStyle name="Millares 9 3 2 9" xfId="33238" xr:uid="{EFC78DD0-EE71-4F02-AD72-9B2859245B70}"/>
    <cellStyle name="Millares 9 3 3" xfId="335" xr:uid="{84BE6B70-6365-4705-A3CA-C56410C3B63F}"/>
    <cellStyle name="Millares 9 3 3 2" xfId="838" xr:uid="{710E8A61-0A33-499C-8AE7-BF60061E305F}"/>
    <cellStyle name="Millares 9 3 3 2 2" xfId="1859" xr:uid="{9334904D-CE98-4EFD-BB82-B6B5A8F8A142}"/>
    <cellStyle name="Millares 9 3 3 2 2 2" xfId="3923" xr:uid="{A9B08E14-531D-426A-A878-36BD4AC95938}"/>
    <cellStyle name="Millares 9 3 3 2 2 2 2" xfId="8051" xr:uid="{74E6C248-FC6D-4D3D-A31D-174AE3265B33}"/>
    <cellStyle name="Millares 9 3 3 2 2 2 2 2" xfId="16307" xr:uid="{89BD839F-0E7B-436E-B86D-84D04BB83AC5}"/>
    <cellStyle name="Millares 9 3 3 2 2 2 2 2 2" xfId="32820" xr:uid="{2BE6A2A9-75AB-4033-913E-571BA6F4E2A4}"/>
    <cellStyle name="Millares 9 3 3 2 2 2 2 3" xfId="24564" xr:uid="{7E3841B5-D2D9-4FB7-8BA0-AADF157C7A1B}"/>
    <cellStyle name="Millares 9 3 3 2 2 2 3" xfId="12179" xr:uid="{13DCBBD2-6A79-44B7-9859-119D523DCBF5}"/>
    <cellStyle name="Millares 9 3 3 2 2 2 3 2" xfId="28692" xr:uid="{F4461D87-3F78-47E9-86FB-9842F39768A2}"/>
    <cellStyle name="Millares 9 3 3 2 2 2 4" xfId="20436" xr:uid="{8E6FF123-9532-4BD3-890F-DD46C58B0A7A}"/>
    <cellStyle name="Millares 9 3 3 2 2 2 5" xfId="36950" xr:uid="{B901AC72-1085-490B-9EA1-82486906D129}"/>
    <cellStyle name="Millares 9 3 3 2 2 3" xfId="5987" xr:uid="{684F2815-49BB-47EE-892E-9A2BF703C0E4}"/>
    <cellStyle name="Millares 9 3 3 2 2 3 2" xfId="14243" xr:uid="{DFD7426D-70FF-4E64-B6ED-6FCF9F875285}"/>
    <cellStyle name="Millares 9 3 3 2 2 3 2 2" xfId="30756" xr:uid="{9AAC6E66-D95A-4B0F-9F1B-28820BFBF9A9}"/>
    <cellStyle name="Millares 9 3 3 2 2 3 3" xfId="22500" xr:uid="{540B904F-E82A-4E8E-B798-9424DAF1389F}"/>
    <cellStyle name="Millares 9 3 3 2 2 4" xfId="10115" xr:uid="{8A9D98F2-6883-4139-B921-66B3F64BCA11}"/>
    <cellStyle name="Millares 9 3 3 2 2 4 2" xfId="26628" xr:uid="{C5E8BAC5-7BB6-47BF-BBEB-E0888054BC89}"/>
    <cellStyle name="Millares 9 3 3 2 2 5" xfId="18372" xr:uid="{F119B505-7010-49E9-B20D-D54DB8E393D9}"/>
    <cellStyle name="Millares 9 3 3 2 2 6" xfId="34886" xr:uid="{10CAF27C-1E0A-4837-9D36-59A2F51A4F12}"/>
    <cellStyle name="Millares 9 3 3 2 3" xfId="2902" xr:uid="{882318B3-102D-44BF-8B12-920E050F5D0A}"/>
    <cellStyle name="Millares 9 3 3 2 3 2" xfId="7030" xr:uid="{32436E96-17F9-4F63-AABB-53B22A7CECC4}"/>
    <cellStyle name="Millares 9 3 3 2 3 2 2" xfId="15286" xr:uid="{0935E5E2-F148-4687-8358-E8ECB561CA6D}"/>
    <cellStyle name="Millares 9 3 3 2 3 2 2 2" xfId="31799" xr:uid="{F330EA5D-D729-4138-A935-181C60C2EFA7}"/>
    <cellStyle name="Millares 9 3 3 2 3 2 3" xfId="23543" xr:uid="{E8E0844C-7B8D-48A3-BC4B-49E9C9BDAB1D}"/>
    <cellStyle name="Millares 9 3 3 2 3 3" xfId="11158" xr:uid="{11AD4CE6-C2A7-4219-9E8E-66AFF1A52B5D}"/>
    <cellStyle name="Millares 9 3 3 2 3 3 2" xfId="27671" xr:uid="{86E18CDF-8E0A-4498-BBC9-6140A51F8FF3}"/>
    <cellStyle name="Millares 9 3 3 2 3 4" xfId="19415" xr:uid="{3B734C4C-55A9-441F-90B3-EE0D303B7DEA}"/>
    <cellStyle name="Millares 9 3 3 2 3 5" xfId="35929" xr:uid="{F655B486-5FF2-4914-B9FC-586414D0449D}"/>
    <cellStyle name="Millares 9 3 3 2 4" xfId="4966" xr:uid="{5B0BB002-1436-4655-8567-E2E4DD8B0363}"/>
    <cellStyle name="Millares 9 3 3 2 4 2" xfId="13222" xr:uid="{C268B9B6-4EE2-4DA7-926E-FA48FF4FBCAE}"/>
    <cellStyle name="Millares 9 3 3 2 4 2 2" xfId="29735" xr:uid="{55FBAAEA-0428-4381-81A4-79E8CD6D2690}"/>
    <cellStyle name="Millares 9 3 3 2 4 3" xfId="21479" xr:uid="{B02C7E9B-3C4B-46AC-B95D-F42223143F89}"/>
    <cellStyle name="Millares 9 3 3 2 5" xfId="9094" xr:uid="{A780F7FA-2C64-4BEF-8728-97101312B4F2}"/>
    <cellStyle name="Millares 9 3 3 2 5 2" xfId="25607" xr:uid="{DC50102F-ED64-46B0-B585-AA5EBE96AB13}"/>
    <cellStyle name="Millares 9 3 3 2 6" xfId="17351" xr:uid="{AC40C304-9BA8-4CE5-8FA2-E573A45A94BD}"/>
    <cellStyle name="Millares 9 3 3 2 7" xfId="33865" xr:uid="{02AD6724-30E7-4CB8-A20F-632C68BC65D2}"/>
    <cellStyle name="Millares 9 3 3 3" xfId="1356" xr:uid="{0F86591F-6758-4D68-8DA2-40F8A3EE02AD}"/>
    <cellStyle name="Millares 9 3 3 3 2" xfId="3420" xr:uid="{10D9AAAB-1D7D-4F75-95F8-3E6B867113B7}"/>
    <cellStyle name="Millares 9 3 3 3 2 2" xfId="7548" xr:uid="{165FC550-8C89-42B3-B0F1-404D3E9E319B}"/>
    <cellStyle name="Millares 9 3 3 3 2 2 2" xfId="15804" xr:uid="{23301E88-32E6-4F62-A584-6088795EF1F8}"/>
    <cellStyle name="Millares 9 3 3 3 2 2 2 2" xfId="32317" xr:uid="{DCA6B3CF-99AB-4BA3-97B7-55E079B0F178}"/>
    <cellStyle name="Millares 9 3 3 3 2 2 3" xfId="24061" xr:uid="{FCA91F1E-AC08-4A7A-9215-488478BCAE0D}"/>
    <cellStyle name="Millares 9 3 3 3 2 3" xfId="11676" xr:uid="{0C95A20D-7AED-4ADF-8CFE-8934C2863366}"/>
    <cellStyle name="Millares 9 3 3 3 2 3 2" xfId="28189" xr:uid="{40CBD85D-A1CF-4228-98BF-21F5FE6A5E10}"/>
    <cellStyle name="Millares 9 3 3 3 2 4" xfId="19933" xr:uid="{51718387-E0C8-4803-A838-40218B08D83B}"/>
    <cellStyle name="Millares 9 3 3 3 2 5" xfId="36447" xr:uid="{F4222C0C-03A5-47EA-ADF9-8F8047E97BC6}"/>
    <cellStyle name="Millares 9 3 3 3 3" xfId="5484" xr:uid="{CD13D2B4-FE14-4EE9-A7E8-BF165CBFB716}"/>
    <cellStyle name="Millares 9 3 3 3 3 2" xfId="13740" xr:uid="{C50DD0BC-E4E6-447E-8E1F-166281AB7F02}"/>
    <cellStyle name="Millares 9 3 3 3 3 2 2" xfId="30253" xr:uid="{8B434A49-9727-434C-83A2-9FD1340B7F56}"/>
    <cellStyle name="Millares 9 3 3 3 3 3" xfId="21997" xr:uid="{D8E5D54F-EA6B-4FB5-B28E-B49897F47612}"/>
    <cellStyle name="Millares 9 3 3 3 4" xfId="9612" xr:uid="{F0F8DCC8-2792-4565-B694-3B434EB6E4C6}"/>
    <cellStyle name="Millares 9 3 3 3 4 2" xfId="26125" xr:uid="{02DFA5C7-352E-4EEC-9A2C-2AD0645B0ED0}"/>
    <cellStyle name="Millares 9 3 3 3 5" xfId="17869" xr:uid="{309B7D91-5F42-4B35-845A-66DE4F98A3DC}"/>
    <cellStyle name="Millares 9 3 3 3 6" xfId="34383" xr:uid="{4174985E-B2B0-4631-9CE5-00C4B6B2E9D0}"/>
    <cellStyle name="Millares 9 3 3 4" xfId="2399" xr:uid="{E07A53DB-F7BD-413E-8642-29CF66B8EAF9}"/>
    <cellStyle name="Millares 9 3 3 4 2" xfId="6527" xr:uid="{01707E83-3D17-4687-8417-49D122A4344E}"/>
    <cellStyle name="Millares 9 3 3 4 2 2" xfId="14783" xr:uid="{10B95F61-3D97-43FB-A5F2-9D3FA0F9B746}"/>
    <cellStyle name="Millares 9 3 3 4 2 2 2" xfId="31296" xr:uid="{43508C44-83DA-4928-A645-26670B38BD45}"/>
    <cellStyle name="Millares 9 3 3 4 2 3" xfId="23040" xr:uid="{034F94E3-8670-494A-A116-5615ECB659DA}"/>
    <cellStyle name="Millares 9 3 3 4 3" xfId="10655" xr:uid="{D75E01E3-91FB-4A5E-AC22-E1BA6EAD6A89}"/>
    <cellStyle name="Millares 9 3 3 4 3 2" xfId="27168" xr:uid="{63ED0E1B-131A-4601-8862-FFF4E334FDFA}"/>
    <cellStyle name="Millares 9 3 3 4 4" xfId="18912" xr:uid="{9CDA7196-6E1A-4906-B3AF-50E8DA4E16C3}"/>
    <cellStyle name="Millares 9 3 3 4 5" xfId="35426" xr:uid="{F7C4619C-720D-440D-A96E-B86F10D0BE6B}"/>
    <cellStyle name="Millares 9 3 3 5" xfId="4463" xr:uid="{110C1C1F-5649-4A59-9F8C-C46C112E0FFC}"/>
    <cellStyle name="Millares 9 3 3 5 2" xfId="12719" xr:uid="{5F1A8EB1-C6C7-475F-8E3E-46759228A4E0}"/>
    <cellStyle name="Millares 9 3 3 5 2 2" xfId="29232" xr:uid="{368D26F7-1D0C-4D0D-A37D-56A9D911C8DB}"/>
    <cellStyle name="Millares 9 3 3 5 3" xfId="20976" xr:uid="{5941F806-CBC6-460D-AB7C-7768EE1EDF1E}"/>
    <cellStyle name="Millares 9 3 3 6" xfId="8591" xr:uid="{86CE4F6D-ACC4-418D-8788-9766B28084B2}"/>
    <cellStyle name="Millares 9 3 3 6 2" xfId="25104" xr:uid="{467C0AEF-C42B-4FED-851F-254F30F0B82F}"/>
    <cellStyle name="Millares 9 3 3 7" xfId="16848" xr:uid="{CB4D44E2-3C39-41B8-81A0-83BB5CE1C970}"/>
    <cellStyle name="Millares 9 3 3 8" xfId="33362" xr:uid="{76F531D4-6147-42F0-B381-CADEE63C24EE}"/>
    <cellStyle name="Millares 9 3 4" xfId="590" xr:uid="{499B1098-B56B-4766-A14E-75C901F0CB73}"/>
    <cellStyle name="Millares 9 3 4 2" xfId="1611" xr:uid="{CDEB2723-986B-468D-83D5-E965C24D2E87}"/>
    <cellStyle name="Millares 9 3 4 2 2" xfId="3675" xr:uid="{60EB7C7B-18C9-46AD-8ABE-4234083C8BD5}"/>
    <cellStyle name="Millares 9 3 4 2 2 2" xfId="7803" xr:uid="{472AA464-B44D-4A76-883F-4D4EE1428883}"/>
    <cellStyle name="Millares 9 3 4 2 2 2 2" xfId="16059" xr:uid="{67E48746-63A1-47D9-BCC0-9940B730A0D7}"/>
    <cellStyle name="Millares 9 3 4 2 2 2 2 2" xfId="32572" xr:uid="{4571888F-4E01-4C95-8250-BB6AF3D69404}"/>
    <cellStyle name="Millares 9 3 4 2 2 2 3" xfId="24316" xr:uid="{B7F3AA64-BEFC-408C-8C89-5F6EF97BE2B0}"/>
    <cellStyle name="Millares 9 3 4 2 2 3" xfId="11931" xr:uid="{24522E3E-B877-4C6E-9688-60918BAC3B74}"/>
    <cellStyle name="Millares 9 3 4 2 2 3 2" xfId="28444" xr:uid="{0C8CE876-DB0E-43D7-8B86-7F3B0895DA24}"/>
    <cellStyle name="Millares 9 3 4 2 2 4" xfId="20188" xr:uid="{E394C58C-2777-4768-9613-0F7E3563675D}"/>
    <cellStyle name="Millares 9 3 4 2 2 5" xfId="36702" xr:uid="{4CEC019D-D36A-4A09-BA28-470B3A270E54}"/>
    <cellStyle name="Millares 9 3 4 2 3" xfId="5739" xr:uid="{BD5AA07C-084C-4640-A842-388CB69F9AE0}"/>
    <cellStyle name="Millares 9 3 4 2 3 2" xfId="13995" xr:uid="{437FCBC3-FEF3-4EA1-8D73-E5CD1C858C65}"/>
    <cellStyle name="Millares 9 3 4 2 3 2 2" xfId="30508" xr:uid="{F8C6A46C-9B28-4D72-B974-84793160C513}"/>
    <cellStyle name="Millares 9 3 4 2 3 3" xfId="22252" xr:uid="{2D8BF499-1C8B-4F84-9BF8-945034C85A0E}"/>
    <cellStyle name="Millares 9 3 4 2 4" xfId="9867" xr:uid="{1498B097-E68E-446A-B3BE-4DEFDF890A17}"/>
    <cellStyle name="Millares 9 3 4 2 4 2" xfId="26380" xr:uid="{67FB2FAF-FD67-44F6-B578-1E89765D0C00}"/>
    <cellStyle name="Millares 9 3 4 2 5" xfId="18124" xr:uid="{374E28FC-CD10-4646-AE5F-E14052E41985}"/>
    <cellStyle name="Millares 9 3 4 2 6" xfId="34638" xr:uid="{E0EECB63-B978-4345-BE30-04BD97788B0D}"/>
    <cellStyle name="Millares 9 3 4 3" xfId="2654" xr:uid="{F0BA0E1C-0A4F-4A1D-BE62-E1B6AA0E4A5E}"/>
    <cellStyle name="Millares 9 3 4 3 2" xfId="6782" xr:uid="{5292137C-6298-42C3-91E8-724079BB428D}"/>
    <cellStyle name="Millares 9 3 4 3 2 2" xfId="15038" xr:uid="{116D54A9-49D9-4C8D-BEC5-16BF3188B1FF}"/>
    <cellStyle name="Millares 9 3 4 3 2 2 2" xfId="31551" xr:uid="{2418FC57-F59A-400D-B7D4-856B36E3171A}"/>
    <cellStyle name="Millares 9 3 4 3 2 3" xfId="23295" xr:uid="{BDEE1335-BE6F-4C17-A851-5BCBDB2A6D84}"/>
    <cellStyle name="Millares 9 3 4 3 3" xfId="10910" xr:uid="{555E4CDE-4833-4B56-A87C-408CB25B8A64}"/>
    <cellStyle name="Millares 9 3 4 3 3 2" xfId="27423" xr:uid="{17D53F12-ACF9-4CC7-B4E4-F23F34863CB6}"/>
    <cellStyle name="Millares 9 3 4 3 4" xfId="19167" xr:uid="{827FA0B2-60DE-4267-90F3-0185B06DCA54}"/>
    <cellStyle name="Millares 9 3 4 3 5" xfId="35681" xr:uid="{4063BB6D-54BF-4F50-A6E7-D83C51A47B27}"/>
    <cellStyle name="Millares 9 3 4 4" xfId="4718" xr:uid="{55D58D8D-546D-44CB-A3E2-8CFB265D0116}"/>
    <cellStyle name="Millares 9 3 4 4 2" xfId="12974" xr:uid="{76F4CFBF-C7AC-4733-81F3-E434D49563FD}"/>
    <cellStyle name="Millares 9 3 4 4 2 2" xfId="29487" xr:uid="{6FF0E655-B834-432D-9660-330BA4CFC8B9}"/>
    <cellStyle name="Millares 9 3 4 4 3" xfId="21231" xr:uid="{CBC06D3C-ECBF-4054-B6C9-03BF1692C8F8}"/>
    <cellStyle name="Millares 9 3 4 5" xfId="8846" xr:uid="{A1A6E0EA-EE64-4A55-B836-DB62FE81D3F1}"/>
    <cellStyle name="Millares 9 3 4 5 2" xfId="25359" xr:uid="{03DCB2F4-D823-4E8C-B43C-FBA5527F0E21}"/>
    <cellStyle name="Millares 9 3 4 6" xfId="17103" xr:uid="{992FFE81-2F94-4AF1-97D3-AC2BC54CF033}"/>
    <cellStyle name="Millares 9 3 4 7" xfId="33617" xr:uid="{8AB0B0B7-CC93-4B1F-BF2F-1C291DD04317}"/>
    <cellStyle name="Millares 9 3 5" xfId="1108" xr:uid="{E2633C23-2919-4D55-9140-9919DC27D8C6}"/>
    <cellStyle name="Millares 9 3 5 2" xfId="3172" xr:uid="{793D1EED-0B5C-4DEE-A610-F77E179FB43F}"/>
    <cellStyle name="Millares 9 3 5 2 2" xfId="7300" xr:uid="{A5C909F6-E0F5-4B9E-82A4-0EBA758F0451}"/>
    <cellStyle name="Millares 9 3 5 2 2 2" xfId="15556" xr:uid="{CD39AC82-01C6-4AF7-B942-7BF1C54802D7}"/>
    <cellStyle name="Millares 9 3 5 2 2 2 2" xfId="32069" xr:uid="{FEEF3CE6-719A-419B-806D-13E476080EA3}"/>
    <cellStyle name="Millares 9 3 5 2 2 3" xfId="23813" xr:uid="{8858B000-4132-4978-9C11-859CB675C69E}"/>
    <cellStyle name="Millares 9 3 5 2 3" xfId="11428" xr:uid="{2D5D8615-FE4B-44E7-B877-F663645F9AB3}"/>
    <cellStyle name="Millares 9 3 5 2 3 2" xfId="27941" xr:uid="{77D9EFB1-D4F7-42CE-BB1F-60CAC49B9030}"/>
    <cellStyle name="Millares 9 3 5 2 4" xfId="19685" xr:uid="{E53CFE1B-CB29-4849-95F7-A05B2E3DD25A}"/>
    <cellStyle name="Millares 9 3 5 2 5" xfId="36199" xr:uid="{AA90DB0B-42BA-4480-BE9A-2AD064EC1093}"/>
    <cellStyle name="Millares 9 3 5 3" xfId="5236" xr:uid="{087210CB-A2C2-4834-9B33-7221932A514D}"/>
    <cellStyle name="Millares 9 3 5 3 2" xfId="13492" xr:uid="{DAB47671-C32B-49AE-A02C-6ABFC5E4A58E}"/>
    <cellStyle name="Millares 9 3 5 3 2 2" xfId="30005" xr:uid="{1C9F4D60-B769-4784-8E5F-3211B78D1185}"/>
    <cellStyle name="Millares 9 3 5 3 3" xfId="21749" xr:uid="{64E9A238-967F-499E-9D9F-5B7DB3E29C66}"/>
    <cellStyle name="Millares 9 3 5 4" xfId="9364" xr:uid="{63E1A132-9EFE-41F8-8103-2FE360FE6A58}"/>
    <cellStyle name="Millares 9 3 5 4 2" xfId="25877" xr:uid="{3629F73A-C95F-4080-985D-DE422C530EC7}"/>
    <cellStyle name="Millares 9 3 5 5" xfId="17621" xr:uid="{ED254500-2305-4CD2-BCEA-5149296685C5}"/>
    <cellStyle name="Millares 9 3 5 6" xfId="34135" xr:uid="{CCC1CF68-DB8A-4416-AD34-542AB90F81D4}"/>
    <cellStyle name="Millares 9 3 6" xfId="2151" xr:uid="{4456E408-48FA-4D3B-9701-19251622F6C8}"/>
    <cellStyle name="Millares 9 3 6 2" xfId="6279" xr:uid="{C5CF2321-97F3-44B9-90C0-FE78A611414C}"/>
    <cellStyle name="Millares 9 3 6 2 2" xfId="14535" xr:uid="{DA6D08FC-59A8-45E6-8B66-4CA08B7B0AE9}"/>
    <cellStyle name="Millares 9 3 6 2 2 2" xfId="31048" xr:uid="{9FFBFEAC-71A2-482D-9E51-59BDE6D10BA5}"/>
    <cellStyle name="Millares 9 3 6 2 3" xfId="22792" xr:uid="{9C5AAE72-D2B3-4102-B30D-22FE8AF140C1}"/>
    <cellStyle name="Millares 9 3 6 3" xfId="10407" xr:uid="{CFA67837-F62A-4900-A857-02F9B15FEBEE}"/>
    <cellStyle name="Millares 9 3 6 3 2" xfId="26920" xr:uid="{5334473C-A1EA-489B-BF24-191A0EAF29ED}"/>
    <cellStyle name="Millares 9 3 6 4" xfId="18664" xr:uid="{082A0CCE-D2A5-4944-A991-EBE044B15FC4}"/>
    <cellStyle name="Millares 9 3 6 5" xfId="35178" xr:uid="{2BB37476-FB7D-44A4-AB6A-49925B075619}"/>
    <cellStyle name="Millares 9 3 7" xfId="4215" xr:uid="{094F9044-4A8F-49BC-BB36-B5568E1A5FDC}"/>
    <cellStyle name="Millares 9 3 7 2" xfId="12471" xr:uid="{138DF9BA-3CEA-4004-9A08-92F937A46CB5}"/>
    <cellStyle name="Millares 9 3 7 2 2" xfId="28984" xr:uid="{5A949C6D-BFDF-4E6A-93E1-FB23090FA438}"/>
    <cellStyle name="Millares 9 3 7 3" xfId="20728" xr:uid="{84B5CD09-109F-463B-AFF0-5116F97BC4A9}"/>
    <cellStyle name="Millares 9 3 8" xfId="8343" xr:uid="{8253ABB7-CF87-41C5-9760-5846102238A5}"/>
    <cellStyle name="Millares 9 3 8 2" xfId="24856" xr:uid="{781C1BED-E7AB-430A-A2A8-E4FF35B9337A}"/>
    <cellStyle name="Millares 9 3 9" xfId="16600" xr:uid="{34B0BBB2-4E84-471B-9AB4-A764C2ED78F1}"/>
    <cellStyle name="Millares 9 4" xfId="149" xr:uid="{D58BEECC-92BA-493D-85B7-19ABD090651F}"/>
    <cellStyle name="Millares 9 4 2" xfId="397" xr:uid="{F03B623E-C377-4D7F-B9BE-8C2A12AE7079}"/>
    <cellStyle name="Millares 9 4 2 2" xfId="900" xr:uid="{F317F6B7-B233-4BD6-A869-D11043D88675}"/>
    <cellStyle name="Millares 9 4 2 2 2" xfId="1921" xr:uid="{B5099CD7-CACB-4DA8-846C-4A02714D06FA}"/>
    <cellStyle name="Millares 9 4 2 2 2 2" xfId="3985" xr:uid="{D837C520-108B-41C0-9CD7-AB4B46D02C1B}"/>
    <cellStyle name="Millares 9 4 2 2 2 2 2" xfId="8113" xr:uid="{E99AF8D3-EAF5-4FD7-8391-381D6501EAB9}"/>
    <cellStyle name="Millares 9 4 2 2 2 2 2 2" xfId="16369" xr:uid="{3A792F14-CD73-4E0A-93E6-ADFD05DE6BDF}"/>
    <cellStyle name="Millares 9 4 2 2 2 2 2 2 2" xfId="32882" xr:uid="{5ED3B36C-9CA7-4A78-8BAD-188329AF441F}"/>
    <cellStyle name="Millares 9 4 2 2 2 2 2 3" xfId="24626" xr:uid="{7B8D241D-BD2A-418A-9C39-A17E9C8133F5}"/>
    <cellStyle name="Millares 9 4 2 2 2 2 3" xfId="12241" xr:uid="{CF6B7BBB-395E-4311-B898-DD3EFB60D32D}"/>
    <cellStyle name="Millares 9 4 2 2 2 2 3 2" xfId="28754" xr:uid="{7E78FD34-926C-4C91-BBB9-BD989D322629}"/>
    <cellStyle name="Millares 9 4 2 2 2 2 4" xfId="20498" xr:uid="{5EA2AAEC-EE69-4E51-B2E3-4039F2DA5242}"/>
    <cellStyle name="Millares 9 4 2 2 2 2 5" xfId="37012" xr:uid="{DDF4E68E-DBE5-45E9-944E-6DD6717D1D02}"/>
    <cellStyle name="Millares 9 4 2 2 2 3" xfId="6049" xr:uid="{4B188EE7-2D46-4EB9-9445-5D5199336313}"/>
    <cellStyle name="Millares 9 4 2 2 2 3 2" xfId="14305" xr:uid="{D9B84AD5-8397-4745-A749-EF1062B68CA7}"/>
    <cellStyle name="Millares 9 4 2 2 2 3 2 2" xfId="30818" xr:uid="{E3281192-2983-473B-B18D-13DD64277AF0}"/>
    <cellStyle name="Millares 9 4 2 2 2 3 3" xfId="22562" xr:uid="{861CBA02-D112-4150-87FB-3F2137FFB82E}"/>
    <cellStyle name="Millares 9 4 2 2 2 4" xfId="10177" xr:uid="{05295C68-9855-4328-8287-3D61B31A0AED}"/>
    <cellStyle name="Millares 9 4 2 2 2 4 2" xfId="26690" xr:uid="{4D813F38-68F3-4526-AF6C-1929B8AF5B8E}"/>
    <cellStyle name="Millares 9 4 2 2 2 5" xfId="18434" xr:uid="{F0CFAA6C-DF57-4A6B-8592-14706A193D47}"/>
    <cellStyle name="Millares 9 4 2 2 2 6" xfId="34948" xr:uid="{95EF432E-FF93-40FF-97AB-D5F35A90526E}"/>
    <cellStyle name="Millares 9 4 2 2 3" xfId="2964" xr:uid="{3F9ED7FE-9EFA-44D8-B32D-B1F16AEDBBAF}"/>
    <cellStyle name="Millares 9 4 2 2 3 2" xfId="7092" xr:uid="{C6B6A10C-D1ED-4422-B98F-C2AA80A8091B}"/>
    <cellStyle name="Millares 9 4 2 2 3 2 2" xfId="15348" xr:uid="{6A5674B9-6E6E-4B00-B882-0097A2867425}"/>
    <cellStyle name="Millares 9 4 2 2 3 2 2 2" xfId="31861" xr:uid="{8EB63685-5C5B-40A2-9D2C-85C3440EE961}"/>
    <cellStyle name="Millares 9 4 2 2 3 2 3" xfId="23605" xr:uid="{3F195C3B-97AE-4A6B-A129-3AB2FE34126D}"/>
    <cellStyle name="Millares 9 4 2 2 3 3" xfId="11220" xr:uid="{20E0A94F-335E-4E0E-86D8-511BB98549A1}"/>
    <cellStyle name="Millares 9 4 2 2 3 3 2" xfId="27733" xr:uid="{2AE178E7-54E0-4858-A36B-7AA30ED0B269}"/>
    <cellStyle name="Millares 9 4 2 2 3 4" xfId="19477" xr:uid="{583715AA-7976-41EB-AB5A-0B95308CA037}"/>
    <cellStyle name="Millares 9 4 2 2 3 5" xfId="35991" xr:uid="{77E25E40-F9AF-452B-8766-E865C72D958A}"/>
    <cellStyle name="Millares 9 4 2 2 4" xfId="5028" xr:uid="{EAEAA9BB-C7B3-45E9-8007-CBF3080BBDC0}"/>
    <cellStyle name="Millares 9 4 2 2 4 2" xfId="13284" xr:uid="{3A6473B8-E536-4862-8FD0-0229274FA335}"/>
    <cellStyle name="Millares 9 4 2 2 4 2 2" xfId="29797" xr:uid="{2B621B25-1DB8-4B9C-B116-B737354C20DB}"/>
    <cellStyle name="Millares 9 4 2 2 4 3" xfId="21541" xr:uid="{6FAEE6CC-CA37-4936-B06B-4D0F153E0EE5}"/>
    <cellStyle name="Millares 9 4 2 2 5" xfId="9156" xr:uid="{BA1A1B21-73FC-4A50-B1CE-C1A8EFA9C96C}"/>
    <cellStyle name="Millares 9 4 2 2 5 2" xfId="25669" xr:uid="{6BB87845-EB93-4BB5-A77E-47460B95771B}"/>
    <cellStyle name="Millares 9 4 2 2 6" xfId="17413" xr:uid="{78EB625C-25F2-4332-BB8F-9A062B298B1F}"/>
    <cellStyle name="Millares 9 4 2 2 7" xfId="33927" xr:uid="{0BBE328A-EEFA-4927-97F1-7DD20313A4C3}"/>
    <cellStyle name="Millares 9 4 2 3" xfId="1418" xr:uid="{DCCCAFBB-6325-4D12-8BE4-C2DF60B6084E}"/>
    <cellStyle name="Millares 9 4 2 3 2" xfId="3482" xr:uid="{4DE4BD4F-449C-4F81-9FF0-C943836A8069}"/>
    <cellStyle name="Millares 9 4 2 3 2 2" xfId="7610" xr:uid="{7148CE91-8D33-4D41-9A00-FD3419A58B04}"/>
    <cellStyle name="Millares 9 4 2 3 2 2 2" xfId="15866" xr:uid="{02EA7963-471D-4070-8EB0-8293C0D7E7A6}"/>
    <cellStyle name="Millares 9 4 2 3 2 2 2 2" xfId="32379" xr:uid="{5775B5A9-7F84-4F23-8A9B-5E2C037E6AD5}"/>
    <cellStyle name="Millares 9 4 2 3 2 2 3" xfId="24123" xr:uid="{A57B493C-1F12-403E-86A3-31320872C872}"/>
    <cellStyle name="Millares 9 4 2 3 2 3" xfId="11738" xr:uid="{60C1E85D-A512-46FE-BE5C-4BD50CCF0DF0}"/>
    <cellStyle name="Millares 9 4 2 3 2 3 2" xfId="28251" xr:uid="{2C71938B-9EEA-4457-A45F-11CA1CF13172}"/>
    <cellStyle name="Millares 9 4 2 3 2 4" xfId="19995" xr:uid="{1D201529-F8BD-4FC9-9E04-9E4A62D81FEC}"/>
    <cellStyle name="Millares 9 4 2 3 2 5" xfId="36509" xr:uid="{D1A48470-69E5-471B-A7CC-338FB4CE96AE}"/>
    <cellStyle name="Millares 9 4 2 3 3" xfId="5546" xr:uid="{3D038956-EB17-4073-B3BD-54D8122FEA20}"/>
    <cellStyle name="Millares 9 4 2 3 3 2" xfId="13802" xr:uid="{EBE9E8B0-50C2-46DC-8DF2-506744903203}"/>
    <cellStyle name="Millares 9 4 2 3 3 2 2" xfId="30315" xr:uid="{1CF6895B-09CD-4AD0-92A5-81CC2133347E}"/>
    <cellStyle name="Millares 9 4 2 3 3 3" xfId="22059" xr:uid="{107F0184-A52C-44FE-8953-778723A8D6C4}"/>
    <cellStyle name="Millares 9 4 2 3 4" xfId="9674" xr:uid="{AE5CD5A0-7D4F-44B1-B7C3-0F70998F1D31}"/>
    <cellStyle name="Millares 9 4 2 3 4 2" xfId="26187" xr:uid="{E373B02F-6F47-4D7C-A4E6-696884E3739D}"/>
    <cellStyle name="Millares 9 4 2 3 5" xfId="17931" xr:uid="{73E5D250-E91C-4354-A3E6-0A55EAB9AD96}"/>
    <cellStyle name="Millares 9 4 2 3 6" xfId="34445" xr:uid="{445DDB8D-059E-4AA7-BAC3-8E00F3424BF1}"/>
    <cellStyle name="Millares 9 4 2 4" xfId="2461" xr:uid="{92690A76-1DD1-499B-A564-B046EE94A4CD}"/>
    <cellStyle name="Millares 9 4 2 4 2" xfId="6589" xr:uid="{72723A6E-5B0A-4B0E-99D9-EE60CAA14F96}"/>
    <cellStyle name="Millares 9 4 2 4 2 2" xfId="14845" xr:uid="{31B890FF-A714-4BB9-B02D-F47F398300A4}"/>
    <cellStyle name="Millares 9 4 2 4 2 2 2" xfId="31358" xr:uid="{DF452EBC-10EA-4C28-9E26-252277386284}"/>
    <cellStyle name="Millares 9 4 2 4 2 3" xfId="23102" xr:uid="{9B7DEFD5-1275-47FD-B3B6-2D1054915910}"/>
    <cellStyle name="Millares 9 4 2 4 3" xfId="10717" xr:uid="{C2C3C4B1-308B-4730-BB3C-C4A58987B0D3}"/>
    <cellStyle name="Millares 9 4 2 4 3 2" xfId="27230" xr:uid="{7788D9E1-7A26-461E-BDE4-82133FF0D4B5}"/>
    <cellStyle name="Millares 9 4 2 4 4" xfId="18974" xr:uid="{75E991F7-1B30-406E-A9FA-2177DA9023D5}"/>
    <cellStyle name="Millares 9 4 2 4 5" xfId="35488" xr:uid="{CCBF0633-FE4E-471D-BDE9-C0B34C295E2D}"/>
    <cellStyle name="Millares 9 4 2 5" xfId="4525" xr:uid="{F640DB9D-C338-436C-AE57-BC4679B0F4E5}"/>
    <cellStyle name="Millares 9 4 2 5 2" xfId="12781" xr:uid="{5CEC60FB-56EF-47D1-A80C-884A610BA809}"/>
    <cellStyle name="Millares 9 4 2 5 2 2" xfId="29294" xr:uid="{7747AFA7-09AC-4B71-A8A2-692DF1CBA26E}"/>
    <cellStyle name="Millares 9 4 2 5 3" xfId="21038" xr:uid="{AAB7139E-40B2-4FC7-89F8-ACB8DF3B7374}"/>
    <cellStyle name="Millares 9 4 2 6" xfId="8653" xr:uid="{ED3BB950-C7E2-4E42-9A7A-E63ACFE050FC}"/>
    <cellStyle name="Millares 9 4 2 6 2" xfId="25166" xr:uid="{042422EF-EB30-4173-9D17-2605696579EB}"/>
    <cellStyle name="Millares 9 4 2 7" xfId="16910" xr:uid="{F63DE351-31B2-4EDE-8AAB-D0FC75CE9E0B}"/>
    <cellStyle name="Millares 9 4 2 8" xfId="33424" xr:uid="{392FA5D8-5E88-4C5C-8A93-620A0F2AD3A7}"/>
    <cellStyle name="Millares 9 4 3" xfId="652" xr:uid="{AD26796A-13CB-40B1-A564-877882C38EC2}"/>
    <cellStyle name="Millares 9 4 3 2" xfId="1673" xr:uid="{45B3EB10-3A55-4E40-871A-FE64E3DA38CC}"/>
    <cellStyle name="Millares 9 4 3 2 2" xfId="3737" xr:uid="{B2FE7B30-8A8E-4C69-B685-75D6D002DBFE}"/>
    <cellStyle name="Millares 9 4 3 2 2 2" xfId="7865" xr:uid="{8A8C8241-DC67-4F42-8E64-BDFDCA0012A2}"/>
    <cellStyle name="Millares 9 4 3 2 2 2 2" xfId="16121" xr:uid="{61882E92-2A34-49E0-9221-A24196FD3E20}"/>
    <cellStyle name="Millares 9 4 3 2 2 2 2 2" xfId="32634" xr:uid="{A57FAF06-7AB4-48A2-91AD-9A1C2A727075}"/>
    <cellStyle name="Millares 9 4 3 2 2 2 3" xfId="24378" xr:uid="{566E0ED5-2446-46F1-9267-F3703E18F334}"/>
    <cellStyle name="Millares 9 4 3 2 2 3" xfId="11993" xr:uid="{D9A04FDB-BBF1-4DC9-95BF-B6AA975A82A3}"/>
    <cellStyle name="Millares 9 4 3 2 2 3 2" xfId="28506" xr:uid="{5C79CB13-2091-42CC-9FC7-64CBDC50BBF6}"/>
    <cellStyle name="Millares 9 4 3 2 2 4" xfId="20250" xr:uid="{DD9843D6-562B-400E-85B8-2A6E40E14998}"/>
    <cellStyle name="Millares 9 4 3 2 2 5" xfId="36764" xr:uid="{3BE521F4-3886-454A-A2CF-B772A6F97072}"/>
    <cellStyle name="Millares 9 4 3 2 3" xfId="5801" xr:uid="{3D009AF6-4C5F-488C-B674-3F7E181E176B}"/>
    <cellStyle name="Millares 9 4 3 2 3 2" xfId="14057" xr:uid="{E8F6588A-A0AE-42F9-97C1-2884E505615F}"/>
    <cellStyle name="Millares 9 4 3 2 3 2 2" xfId="30570" xr:uid="{C90E5882-CF56-4573-9723-F7C4213503E2}"/>
    <cellStyle name="Millares 9 4 3 2 3 3" xfId="22314" xr:uid="{ACBA2505-F9EF-43E0-8ABA-AC2EFACAB841}"/>
    <cellStyle name="Millares 9 4 3 2 4" xfId="9929" xr:uid="{9204F279-F1FF-47CE-B495-83FB87F1B8F1}"/>
    <cellStyle name="Millares 9 4 3 2 4 2" xfId="26442" xr:uid="{FFF219E0-ACC7-4E61-A8B2-BFF1A332EDE6}"/>
    <cellStyle name="Millares 9 4 3 2 5" xfId="18186" xr:uid="{6C2BBC4E-5D7A-48FE-8DB4-20B4A5285BAC}"/>
    <cellStyle name="Millares 9 4 3 2 6" xfId="34700" xr:uid="{26956826-A2FE-4DE9-8E2F-A088B2BAE357}"/>
    <cellStyle name="Millares 9 4 3 3" xfId="2716" xr:uid="{49E5AD70-1762-41CA-9F81-1FD9E8ED0495}"/>
    <cellStyle name="Millares 9 4 3 3 2" xfId="6844" xr:uid="{19D988C6-9431-4230-A075-E88B466B71CA}"/>
    <cellStyle name="Millares 9 4 3 3 2 2" xfId="15100" xr:uid="{12321CDC-F982-4C67-972C-5C18348C1E17}"/>
    <cellStyle name="Millares 9 4 3 3 2 2 2" xfId="31613" xr:uid="{D3AFF0B2-E552-40A6-A074-9DC46B89AFCF}"/>
    <cellStyle name="Millares 9 4 3 3 2 3" xfId="23357" xr:uid="{4B6470C7-A04D-41F5-A66C-45D8259E9509}"/>
    <cellStyle name="Millares 9 4 3 3 3" xfId="10972" xr:uid="{6C05E349-763C-4156-B520-AEF3F468C41C}"/>
    <cellStyle name="Millares 9 4 3 3 3 2" xfId="27485" xr:uid="{3A5E0CD3-C34E-4F79-ADB8-2A91E57EA73F}"/>
    <cellStyle name="Millares 9 4 3 3 4" xfId="19229" xr:uid="{CD46D52F-242B-43D6-81C8-3488968644A2}"/>
    <cellStyle name="Millares 9 4 3 3 5" xfId="35743" xr:uid="{DAB5D369-E892-4318-9E5B-F8070BB26FE1}"/>
    <cellStyle name="Millares 9 4 3 4" xfId="4780" xr:uid="{49577DE2-A8FE-4492-946D-5A9AA6755DF7}"/>
    <cellStyle name="Millares 9 4 3 4 2" xfId="13036" xr:uid="{348DEB8F-5894-47BA-8E5D-8BBBB99F0774}"/>
    <cellStyle name="Millares 9 4 3 4 2 2" xfId="29549" xr:uid="{EB58ACE9-A982-499E-9F58-D424AB41E38A}"/>
    <cellStyle name="Millares 9 4 3 4 3" xfId="21293" xr:uid="{D83B1674-D64F-40AD-9AB3-E72F352B7C53}"/>
    <cellStyle name="Millares 9 4 3 5" xfId="8908" xr:uid="{5277F562-8B64-421B-BD5D-4C04771ADD78}"/>
    <cellStyle name="Millares 9 4 3 5 2" xfId="25421" xr:uid="{5434AD96-D0E4-4A96-B6D8-46FC9C43F375}"/>
    <cellStyle name="Millares 9 4 3 6" xfId="17165" xr:uid="{CD285543-2C2C-446E-8871-F8CAE872A0AF}"/>
    <cellStyle name="Millares 9 4 3 7" xfId="33679" xr:uid="{5D9CFC7C-9336-4A92-8B8B-614F2B016A5B}"/>
    <cellStyle name="Millares 9 4 4" xfId="1170" xr:uid="{190A705B-392C-4E8B-B2FC-A62FB10FCD4E}"/>
    <cellStyle name="Millares 9 4 4 2" xfId="3234" xr:uid="{2CD49DC9-807F-4CD6-A33B-3F2149432659}"/>
    <cellStyle name="Millares 9 4 4 2 2" xfId="7362" xr:uid="{DC7E0254-23F1-465A-9284-455AEC00C04F}"/>
    <cellStyle name="Millares 9 4 4 2 2 2" xfId="15618" xr:uid="{F9AE7A15-929B-409B-9DFC-C7358E21C2C8}"/>
    <cellStyle name="Millares 9 4 4 2 2 2 2" xfId="32131" xr:uid="{C281DBE9-4533-4D5B-9A04-B1184E836C14}"/>
    <cellStyle name="Millares 9 4 4 2 2 3" xfId="23875" xr:uid="{AAD1CD09-0DDC-4F40-BD3C-5D217D235F30}"/>
    <cellStyle name="Millares 9 4 4 2 3" xfId="11490" xr:uid="{7C411AD5-D63D-4FF6-A100-E1A66C9BAF29}"/>
    <cellStyle name="Millares 9 4 4 2 3 2" xfId="28003" xr:uid="{E77F30F4-650E-4859-9BD2-CC781A7672EE}"/>
    <cellStyle name="Millares 9 4 4 2 4" xfId="19747" xr:uid="{D6797392-ECE4-43A6-AED4-61F5EA1FCAFE}"/>
    <cellStyle name="Millares 9 4 4 2 5" xfId="36261" xr:uid="{0B131C36-E49A-4E28-9873-84C8118C0529}"/>
    <cellStyle name="Millares 9 4 4 3" xfId="5298" xr:uid="{FB3AAFD1-3144-489B-B545-178E9F3C77BC}"/>
    <cellStyle name="Millares 9 4 4 3 2" xfId="13554" xr:uid="{0D0BFCE1-61A3-450C-9699-0E1395246CE6}"/>
    <cellStyle name="Millares 9 4 4 3 2 2" xfId="30067" xr:uid="{394A005D-03DD-4E26-A446-A56BA52D4D7C}"/>
    <cellStyle name="Millares 9 4 4 3 3" xfId="21811" xr:uid="{B8EB0C04-0012-4821-9D86-48AA7AF8CADD}"/>
    <cellStyle name="Millares 9 4 4 4" xfId="9426" xr:uid="{68C2D9A7-4A90-43C4-BDBA-5AFA4AE5FB28}"/>
    <cellStyle name="Millares 9 4 4 4 2" xfId="25939" xr:uid="{2B06F5E3-EAAF-4A6B-A2F9-4C354F1C2043}"/>
    <cellStyle name="Millares 9 4 4 5" xfId="17683" xr:uid="{5952F1AC-3163-4EE4-A450-E63C8CFC856C}"/>
    <cellStyle name="Millares 9 4 4 6" xfId="34197" xr:uid="{BD8549CB-4687-4DBE-B937-38662C55759B}"/>
    <cellStyle name="Millares 9 4 5" xfId="2213" xr:uid="{EA6DEACE-2654-4BB3-AB5D-51CAF98A54B4}"/>
    <cellStyle name="Millares 9 4 5 2" xfId="6341" xr:uid="{08A56112-1BF8-4754-A3FE-34AF43D42AF7}"/>
    <cellStyle name="Millares 9 4 5 2 2" xfId="14597" xr:uid="{079FF25C-042C-4FAA-BDE2-573C6A031C6F}"/>
    <cellStyle name="Millares 9 4 5 2 2 2" xfId="31110" xr:uid="{20A21F87-FDD8-4717-B406-F6E938E3CB72}"/>
    <cellStyle name="Millares 9 4 5 2 3" xfId="22854" xr:uid="{696CE461-EFC8-4EF9-B561-4A45D2FABDB4}"/>
    <cellStyle name="Millares 9 4 5 3" xfId="10469" xr:uid="{AAF954A1-D75E-42D1-A7CE-96F481AC3FE8}"/>
    <cellStyle name="Millares 9 4 5 3 2" xfId="26982" xr:uid="{A74B44FC-6565-4E37-9C6A-CFE4C176FD34}"/>
    <cellStyle name="Millares 9 4 5 4" xfId="18726" xr:uid="{843EC7F6-FBCC-4476-961E-1D3F12B2BF60}"/>
    <cellStyle name="Millares 9 4 5 5" xfId="35240" xr:uid="{5B4B855A-A5A0-40F2-BA1E-947EE9A57CF5}"/>
    <cellStyle name="Millares 9 4 6" xfId="4277" xr:uid="{CBE14F9E-7A0E-4BF3-95B2-96B9B92C7581}"/>
    <cellStyle name="Millares 9 4 6 2" xfId="12533" xr:uid="{FAFB563C-7676-44DB-BD68-D7C94B2B6FC7}"/>
    <cellStyle name="Millares 9 4 6 2 2" xfId="29046" xr:uid="{71FFCC0B-E7DB-4917-AB2D-F27EDF61E726}"/>
    <cellStyle name="Millares 9 4 6 3" xfId="20790" xr:uid="{B9DA5970-E9FF-4B78-AF7E-27CB2E82CD44}"/>
    <cellStyle name="Millares 9 4 7" xfId="8405" xr:uid="{A1D86783-D700-4118-87C7-A0B969E4715C}"/>
    <cellStyle name="Millares 9 4 7 2" xfId="24918" xr:uid="{EAD4DC60-191D-410B-AA1D-C93ABCADB532}"/>
    <cellStyle name="Millares 9 4 8" xfId="16662" xr:uid="{CF8D60DA-E9AA-4D0A-AA0E-EC400C18AA21}"/>
    <cellStyle name="Millares 9 4 9" xfId="33176" xr:uid="{B99F355E-03F9-406D-9CDB-A458091BF9F5}"/>
    <cellStyle name="Millares 9 5" xfId="273" xr:uid="{F14161E7-04E0-4E9D-87CB-3271094F6112}"/>
    <cellStyle name="Millares 9 5 2" xfId="776" xr:uid="{17AA9B65-BD28-4312-80DA-5309D81DB276}"/>
    <cellStyle name="Millares 9 5 2 2" xfId="1797" xr:uid="{33E932A6-2D75-4AEF-9F84-B3B78E24FC01}"/>
    <cellStyle name="Millares 9 5 2 2 2" xfId="3861" xr:uid="{18DFACC2-85C2-4102-B697-587649B663D2}"/>
    <cellStyle name="Millares 9 5 2 2 2 2" xfId="7989" xr:uid="{8DD73A47-C643-4C92-A388-9EDE713CE4F7}"/>
    <cellStyle name="Millares 9 5 2 2 2 2 2" xfId="16245" xr:uid="{6A83F947-0688-4FB5-8866-2B1885311F25}"/>
    <cellStyle name="Millares 9 5 2 2 2 2 2 2" xfId="32758" xr:uid="{D36F4E31-73F1-4B1E-97B5-1136EE8A2184}"/>
    <cellStyle name="Millares 9 5 2 2 2 2 3" xfId="24502" xr:uid="{C63E9FF7-150F-4DD5-B68B-6C7F71895C64}"/>
    <cellStyle name="Millares 9 5 2 2 2 3" xfId="12117" xr:uid="{849627CE-BB94-439D-B389-53ED140AE1F9}"/>
    <cellStyle name="Millares 9 5 2 2 2 3 2" xfId="28630" xr:uid="{DD59C872-BFFB-43C0-9D1B-BB726F68A0AD}"/>
    <cellStyle name="Millares 9 5 2 2 2 4" xfId="20374" xr:uid="{10B838BA-421B-4EA1-B208-4AB5A1BEBD04}"/>
    <cellStyle name="Millares 9 5 2 2 2 5" xfId="36888" xr:uid="{9F44899D-DA0C-4801-A7E9-FA60777906F1}"/>
    <cellStyle name="Millares 9 5 2 2 3" xfId="5925" xr:uid="{73A89379-43A8-4796-A94F-A0D4D04D03F9}"/>
    <cellStyle name="Millares 9 5 2 2 3 2" xfId="14181" xr:uid="{17B2B16D-2BB2-47D9-8A31-80D58C5D9B3E}"/>
    <cellStyle name="Millares 9 5 2 2 3 2 2" xfId="30694" xr:uid="{5808AAD2-FC0D-4C9B-A381-DC0615A5C557}"/>
    <cellStyle name="Millares 9 5 2 2 3 3" xfId="22438" xr:uid="{A5562587-23E2-4451-86FB-2870AE092CE2}"/>
    <cellStyle name="Millares 9 5 2 2 4" xfId="10053" xr:uid="{AD6A1BA7-80D4-4020-94E2-72E27EB53165}"/>
    <cellStyle name="Millares 9 5 2 2 4 2" xfId="26566" xr:uid="{05212BCB-E99C-4204-A452-6E3D8F45A6BD}"/>
    <cellStyle name="Millares 9 5 2 2 5" xfId="18310" xr:uid="{DF61DCB1-EBFC-45EC-BBE9-A7756DBAD05F}"/>
    <cellStyle name="Millares 9 5 2 2 6" xfId="34824" xr:uid="{C158F668-3D5E-4872-9ACD-53A71CC414BA}"/>
    <cellStyle name="Millares 9 5 2 3" xfId="2840" xr:uid="{D81AEDE8-D14F-4932-9C2B-457D2348DBD7}"/>
    <cellStyle name="Millares 9 5 2 3 2" xfId="6968" xr:uid="{B1F74A3C-5A97-4A73-B094-0B9CAB4A0B07}"/>
    <cellStyle name="Millares 9 5 2 3 2 2" xfId="15224" xr:uid="{E069F934-46F9-41E9-9730-5C372F5FB263}"/>
    <cellStyle name="Millares 9 5 2 3 2 2 2" xfId="31737" xr:uid="{BFD192F1-F08E-48D5-B07C-35E73F1C1354}"/>
    <cellStyle name="Millares 9 5 2 3 2 3" xfId="23481" xr:uid="{E8A55CD8-D5E9-41DB-B765-39F3FFD931C0}"/>
    <cellStyle name="Millares 9 5 2 3 3" xfId="11096" xr:uid="{3937CF49-3704-4453-9DF5-5FDF6F06DE20}"/>
    <cellStyle name="Millares 9 5 2 3 3 2" xfId="27609" xr:uid="{F5C78778-6F02-4F91-9FF4-5E0D4E123FAF}"/>
    <cellStyle name="Millares 9 5 2 3 4" xfId="19353" xr:uid="{B5893D9C-409E-433F-9857-41EDD2CD4A9B}"/>
    <cellStyle name="Millares 9 5 2 3 5" xfId="35867" xr:uid="{80929820-F254-43FC-AC39-1F0A3AD00411}"/>
    <cellStyle name="Millares 9 5 2 4" xfId="4904" xr:uid="{92598405-6DF8-4AC5-8290-F61D544C3FB4}"/>
    <cellStyle name="Millares 9 5 2 4 2" xfId="13160" xr:uid="{66D99DE8-90FB-4016-9736-96F6535678D2}"/>
    <cellStyle name="Millares 9 5 2 4 2 2" xfId="29673" xr:uid="{AE87339E-CD2E-4A73-BDFF-BAC6902C3985}"/>
    <cellStyle name="Millares 9 5 2 4 3" xfId="21417" xr:uid="{9466F247-F50A-40F6-9983-CE85ED602178}"/>
    <cellStyle name="Millares 9 5 2 5" xfId="9032" xr:uid="{DA185BBF-F10B-4F61-90AF-5D4A0E3FD334}"/>
    <cellStyle name="Millares 9 5 2 5 2" xfId="25545" xr:uid="{EDB17C7F-63AA-47AD-85AD-6D9C0AC3D654}"/>
    <cellStyle name="Millares 9 5 2 6" xfId="17289" xr:uid="{47E44271-FD9B-4507-9831-8FAB141633FE}"/>
    <cellStyle name="Millares 9 5 2 7" xfId="33803" xr:uid="{5447FC77-9EFE-4C1F-BCFE-4B34047F391A}"/>
    <cellStyle name="Millares 9 5 3" xfId="1294" xr:uid="{BD93CBFB-488C-4092-9505-4F75B41F0EFC}"/>
    <cellStyle name="Millares 9 5 3 2" xfId="3358" xr:uid="{0E97385D-5943-4941-A9E6-38D23D1A1A2C}"/>
    <cellStyle name="Millares 9 5 3 2 2" xfId="7486" xr:uid="{CF2C69D6-21A3-4E0F-96CE-2660C8FA7038}"/>
    <cellStyle name="Millares 9 5 3 2 2 2" xfId="15742" xr:uid="{27127F5F-B322-4590-AFB6-29694CBAFACB}"/>
    <cellStyle name="Millares 9 5 3 2 2 2 2" xfId="32255" xr:uid="{0B82CA4C-CB13-46AB-BCA8-53AE64E3288E}"/>
    <cellStyle name="Millares 9 5 3 2 2 3" xfId="23999" xr:uid="{063F1238-D936-4B2F-B089-56DCC89034A0}"/>
    <cellStyle name="Millares 9 5 3 2 3" xfId="11614" xr:uid="{E02FDA55-0046-4EFA-B6FA-FAEB9713D03A}"/>
    <cellStyle name="Millares 9 5 3 2 3 2" xfId="28127" xr:uid="{4376A99E-F279-4DA2-8766-6D6E9AF6E232}"/>
    <cellStyle name="Millares 9 5 3 2 4" xfId="19871" xr:uid="{8E0A6ED0-5DBC-4EA9-B4F7-D07CAA53C1DB}"/>
    <cellStyle name="Millares 9 5 3 2 5" xfId="36385" xr:uid="{280B1FE2-9CE2-4E46-988A-0617DEA8C359}"/>
    <cellStyle name="Millares 9 5 3 3" xfId="5422" xr:uid="{D378297F-F627-4A72-A072-0335C074A187}"/>
    <cellStyle name="Millares 9 5 3 3 2" xfId="13678" xr:uid="{657BF29C-4D0A-419F-A6D7-553A774D3B1A}"/>
    <cellStyle name="Millares 9 5 3 3 2 2" xfId="30191" xr:uid="{6ADC6460-3EC8-4925-AC47-28BAAA155F02}"/>
    <cellStyle name="Millares 9 5 3 3 3" xfId="21935" xr:uid="{553CDC0E-CC08-4E75-8EBA-222A7598EB1E}"/>
    <cellStyle name="Millares 9 5 3 4" xfId="9550" xr:uid="{56F72BCC-2D81-407D-8577-8E0079004C3E}"/>
    <cellStyle name="Millares 9 5 3 4 2" xfId="26063" xr:uid="{428156A6-C078-4D3C-9345-1BF963BD2EF0}"/>
    <cellStyle name="Millares 9 5 3 5" xfId="17807" xr:uid="{2A47D685-ABC8-4006-A4C1-0D9DAB8B80D0}"/>
    <cellStyle name="Millares 9 5 3 6" xfId="34321" xr:uid="{A70FF678-8E51-45EA-AC52-CFD877A86A18}"/>
    <cellStyle name="Millares 9 5 4" xfId="2337" xr:uid="{18E99D4A-0B15-46F0-A37E-DF000EBDDCA0}"/>
    <cellStyle name="Millares 9 5 4 2" xfId="6465" xr:uid="{69D97C7A-43A7-4CC6-96B0-8CCB69A31D11}"/>
    <cellStyle name="Millares 9 5 4 2 2" xfId="14721" xr:uid="{B138B831-3B3B-4F12-A808-0C1E475D236F}"/>
    <cellStyle name="Millares 9 5 4 2 2 2" xfId="31234" xr:uid="{9CA39B0E-F56E-43E2-A33A-C20DB41F9771}"/>
    <cellStyle name="Millares 9 5 4 2 3" xfId="22978" xr:uid="{219039BC-80E4-4BD6-990C-15303357D4AB}"/>
    <cellStyle name="Millares 9 5 4 3" xfId="10593" xr:uid="{1D2C9AC6-4C76-4055-9B49-DCCBD94D2F10}"/>
    <cellStyle name="Millares 9 5 4 3 2" xfId="27106" xr:uid="{35C32C7E-DF05-4AE7-8EEF-64894EE6495D}"/>
    <cellStyle name="Millares 9 5 4 4" xfId="18850" xr:uid="{DE1DAE17-2EA8-49D8-AFA6-52761B6A1D01}"/>
    <cellStyle name="Millares 9 5 4 5" xfId="35364" xr:uid="{C54B4736-C857-4D3E-83D7-840E8D67A4B8}"/>
    <cellStyle name="Millares 9 5 5" xfId="4401" xr:uid="{C7EE28C4-DB03-430B-9DBD-AFD97596B7AD}"/>
    <cellStyle name="Millares 9 5 5 2" xfId="12657" xr:uid="{A10A6796-6EA7-4F2A-AABB-160431F51CA8}"/>
    <cellStyle name="Millares 9 5 5 2 2" xfId="29170" xr:uid="{66045583-8E98-462D-82DE-728BDC8E3623}"/>
    <cellStyle name="Millares 9 5 5 3" xfId="20914" xr:uid="{BF06A277-B23B-4E07-AC13-1CD3CFD1F5E8}"/>
    <cellStyle name="Millares 9 5 6" xfId="8529" xr:uid="{CCE6E13B-D6C0-4B66-90F9-2E45DDBC7C04}"/>
    <cellStyle name="Millares 9 5 6 2" xfId="25042" xr:uid="{8BF97F38-05C3-4DF3-84F7-C245CABBED1F}"/>
    <cellStyle name="Millares 9 5 7" xfId="16786" xr:uid="{5607B4B5-34AA-4761-9751-466854A05904}"/>
    <cellStyle name="Millares 9 5 8" xfId="33300" xr:uid="{12BB560C-9F69-4508-98EB-BD53FF1BB233}"/>
    <cellStyle name="Millares 9 6" xfId="528" xr:uid="{23B64806-BA0E-4F29-A871-57086AEF383C}"/>
    <cellStyle name="Millares 9 6 2" xfId="1549" xr:uid="{B79340AE-02D8-44D0-9E26-A2C9C9F7538A}"/>
    <cellStyle name="Millares 9 6 2 2" xfId="3613" xr:uid="{3DDE26D9-BEBB-45E3-8C00-39662B2D7792}"/>
    <cellStyle name="Millares 9 6 2 2 2" xfId="7741" xr:uid="{AF6084C6-AAFD-45EB-9919-AA17D29C9861}"/>
    <cellStyle name="Millares 9 6 2 2 2 2" xfId="15997" xr:uid="{5F401535-048C-4444-ADD0-2E3AC9A09070}"/>
    <cellStyle name="Millares 9 6 2 2 2 2 2" xfId="32510" xr:uid="{9015ADAA-46E1-425D-B923-25E42E1CCE0A}"/>
    <cellStyle name="Millares 9 6 2 2 2 3" xfId="24254" xr:uid="{ED2B2C8A-230D-4BC1-9289-96A219F51F51}"/>
    <cellStyle name="Millares 9 6 2 2 3" xfId="11869" xr:uid="{4493A272-8480-49A4-8D40-352C37028059}"/>
    <cellStyle name="Millares 9 6 2 2 3 2" xfId="28382" xr:uid="{15B9D8CB-44E3-4FB9-B242-96CFA05E176F}"/>
    <cellStyle name="Millares 9 6 2 2 4" xfId="20126" xr:uid="{6AEFF675-6F21-4DC3-BD94-015320AE1B7A}"/>
    <cellStyle name="Millares 9 6 2 2 5" xfId="36640" xr:uid="{A5D10780-879E-46F9-AD08-6D7E34BC59B7}"/>
    <cellStyle name="Millares 9 6 2 3" xfId="5677" xr:uid="{F5F5D547-8A06-4307-BE4F-538AFD05AC3A}"/>
    <cellStyle name="Millares 9 6 2 3 2" xfId="13933" xr:uid="{1AAC181F-F7CB-4220-B2E1-C1054075F84F}"/>
    <cellStyle name="Millares 9 6 2 3 2 2" xfId="30446" xr:uid="{3C9D39D8-AA1C-4466-8607-92577BAC1E31}"/>
    <cellStyle name="Millares 9 6 2 3 3" xfId="22190" xr:uid="{5DD49FD0-F661-42E2-A758-E673C08C6FB9}"/>
    <cellStyle name="Millares 9 6 2 4" xfId="9805" xr:uid="{0B41E874-7F28-40A3-B939-076E837D7D34}"/>
    <cellStyle name="Millares 9 6 2 4 2" xfId="26318" xr:uid="{FD85F207-8490-4F8A-BA58-D759E3EB76B1}"/>
    <cellStyle name="Millares 9 6 2 5" xfId="18062" xr:uid="{91940556-68B0-454E-A7B1-5C72450DCE8B}"/>
    <cellStyle name="Millares 9 6 2 6" xfId="34576" xr:uid="{D75131C2-80DC-4300-9554-E477DA30E8F7}"/>
    <cellStyle name="Millares 9 6 3" xfId="2592" xr:uid="{440DBA40-A9DA-4706-8588-3843623D0DF9}"/>
    <cellStyle name="Millares 9 6 3 2" xfId="6720" xr:uid="{D56170A4-7E80-427A-B1F9-56C7980B9643}"/>
    <cellStyle name="Millares 9 6 3 2 2" xfId="14976" xr:uid="{D5A60010-FF2A-4F63-852A-295BBA0D5213}"/>
    <cellStyle name="Millares 9 6 3 2 2 2" xfId="31489" xr:uid="{83A04E4C-D7DA-4CF1-A75E-41F1EC9F845C}"/>
    <cellStyle name="Millares 9 6 3 2 3" xfId="23233" xr:uid="{5CD97321-9ACE-4387-B9C4-7704B1BBED75}"/>
    <cellStyle name="Millares 9 6 3 3" xfId="10848" xr:uid="{B34A912D-98ED-476A-AE8A-1A1A54CC2818}"/>
    <cellStyle name="Millares 9 6 3 3 2" xfId="27361" xr:uid="{73439223-E03F-45D3-97F3-26F792666697}"/>
    <cellStyle name="Millares 9 6 3 4" xfId="19105" xr:uid="{FB1519EB-3662-4FDE-B8E0-C1928A597473}"/>
    <cellStyle name="Millares 9 6 3 5" xfId="35619" xr:uid="{5FD8B11C-C685-4975-98AD-35EAB49A7E8B}"/>
    <cellStyle name="Millares 9 6 4" xfId="4656" xr:uid="{B1A6A880-60CE-4EF3-8336-AC110947A2B1}"/>
    <cellStyle name="Millares 9 6 4 2" xfId="12912" xr:uid="{6F1D00CF-8DC2-4AA5-99DB-6858B07A7BE5}"/>
    <cellStyle name="Millares 9 6 4 2 2" xfId="29425" xr:uid="{C6C8C185-4B8F-4435-B94E-5BDA5010678F}"/>
    <cellStyle name="Millares 9 6 4 3" xfId="21169" xr:uid="{1ADEA6E6-06D5-4101-9E8F-5C5D6DAF3422}"/>
    <cellStyle name="Millares 9 6 5" xfId="8784" xr:uid="{6B56E570-2D72-4958-8694-A1BDDA52BB55}"/>
    <cellStyle name="Millares 9 6 5 2" xfId="25297" xr:uid="{DE837F5D-406B-4DF7-A4F4-C1BBA8F262F4}"/>
    <cellStyle name="Millares 9 6 6" xfId="17041" xr:uid="{A78C7461-E414-4CF9-9A95-E91C492EA013}"/>
    <cellStyle name="Millares 9 6 7" xfId="33555" xr:uid="{DA1FD203-A5B4-4B6E-87F1-EF77A58305DC}"/>
    <cellStyle name="Millares 9 7" xfId="1046" xr:uid="{2FC8557E-D97D-434D-A07B-231CC548DEBC}"/>
    <cellStyle name="Millares 9 7 2" xfId="3110" xr:uid="{83CC0568-1F5A-4428-BA83-087A317F08C8}"/>
    <cellStyle name="Millares 9 7 2 2" xfId="7238" xr:uid="{2E324E52-64C7-4E33-9168-2D3C83C1BBE4}"/>
    <cellStyle name="Millares 9 7 2 2 2" xfId="15494" xr:uid="{2C3D2DB6-65AE-494C-82E5-31933FC5EFAC}"/>
    <cellStyle name="Millares 9 7 2 2 2 2" xfId="32007" xr:uid="{5116E04F-F675-47C0-975C-1466F73F8E15}"/>
    <cellStyle name="Millares 9 7 2 2 3" xfId="23751" xr:uid="{AEA63A99-DFB2-4A64-91CA-46386FAB4B3B}"/>
    <cellStyle name="Millares 9 7 2 3" xfId="11366" xr:uid="{15E43FE9-E032-4E17-A383-D34EA4E2A2A5}"/>
    <cellStyle name="Millares 9 7 2 3 2" xfId="27879" xr:uid="{DEF4B625-7379-41AA-B0F6-E5B1992CA1C4}"/>
    <cellStyle name="Millares 9 7 2 4" xfId="19623" xr:uid="{10EC87E1-A8C4-4E94-ACA9-135CCD4E738C}"/>
    <cellStyle name="Millares 9 7 2 5" xfId="36137" xr:uid="{D0F44A0B-F54C-432E-84FE-2563C8DE77EB}"/>
    <cellStyle name="Millares 9 7 3" xfId="5174" xr:uid="{BEAB42B3-3D1B-43F4-9D15-AEE290A2FB71}"/>
    <cellStyle name="Millares 9 7 3 2" xfId="13430" xr:uid="{248F4A4B-CD7E-4A1C-B224-5910C38AEE22}"/>
    <cellStyle name="Millares 9 7 3 2 2" xfId="29943" xr:uid="{979EF3BD-DA30-4A11-9864-ECB7ED8C647B}"/>
    <cellStyle name="Millares 9 7 3 3" xfId="21687" xr:uid="{E60C8DD2-C747-48CF-A93E-ED3C0B8E313C}"/>
    <cellStyle name="Millares 9 7 4" xfId="9302" xr:uid="{2727040F-93B4-4F33-857F-8B59FD8B27FB}"/>
    <cellStyle name="Millares 9 7 4 2" xfId="25815" xr:uid="{A2166D9F-E611-498E-B3C5-B11DDB071C8C}"/>
    <cellStyle name="Millares 9 7 5" xfId="17559" xr:uid="{4A8D2FAC-9970-40D5-91A3-768260CA255C}"/>
    <cellStyle name="Millares 9 7 6" xfId="34073" xr:uid="{E88F481E-EC2E-4EFB-BF82-5D301FCBAF4A}"/>
    <cellStyle name="Millares 9 8" xfId="2089" xr:uid="{925FA38A-B5EC-4DD9-9304-DB522DBAB777}"/>
    <cellStyle name="Millares 9 8 2" xfId="6217" xr:uid="{2D457300-832C-4995-91ED-BFF2FA662D49}"/>
    <cellStyle name="Millares 9 8 2 2" xfId="14473" xr:uid="{6F6ECE96-693A-471E-B0EE-4097DE5FDCE2}"/>
    <cellStyle name="Millares 9 8 2 2 2" xfId="30986" xr:uid="{E97AC5B7-4D5E-48D4-AA3F-FA7564218CF8}"/>
    <cellStyle name="Millares 9 8 2 3" xfId="22730" xr:uid="{A279B620-6119-4490-A4F2-47952CB2DDFD}"/>
    <cellStyle name="Millares 9 8 3" xfId="10345" xr:uid="{6C639D52-3582-4890-B847-336B0F43B56E}"/>
    <cellStyle name="Millares 9 8 3 2" xfId="26858" xr:uid="{F5C637D1-30A1-448B-A185-239C2E79E4ED}"/>
    <cellStyle name="Millares 9 8 4" xfId="18602" xr:uid="{C4F1B582-C8C5-428C-BF38-69D92730AA01}"/>
    <cellStyle name="Millares 9 8 5" xfId="35116" xr:uid="{C7350392-0755-4B6C-AC24-9C5673625FA2}"/>
    <cellStyle name="Millares 9 9" xfId="4153" xr:uid="{AEB9D1EC-1B60-4D61-8967-A32B187926C0}"/>
    <cellStyle name="Millares 9 9 2" xfId="12409" xr:uid="{8C72B7C0-B225-455F-A635-5821415228A9}"/>
    <cellStyle name="Millares 9 9 2 2" xfId="28922" xr:uid="{0D727358-8830-4BDA-852B-AA73CC476BF7}"/>
    <cellStyle name="Millares 9 9 3" xfId="20666" xr:uid="{FD34249A-9B07-4F31-BC21-80C737412D14}"/>
    <cellStyle name="Moneda" xfId="5" builtinId="4"/>
    <cellStyle name="Moneda [0]" xfId="2" builtinId="7"/>
    <cellStyle name="Moneda [0] 10" xfId="506" xr:uid="{E158F81F-DE56-49D5-8EB4-DA4700EE9764}"/>
    <cellStyle name="Moneda [0] 10 2" xfId="1527" xr:uid="{3C749C08-0A49-4F72-9E61-58583CCB6E00}"/>
    <cellStyle name="Moneda [0] 10 2 2" xfId="3591" xr:uid="{3E4A91A0-76D6-4689-A2FE-F5C2B327A509}"/>
    <cellStyle name="Moneda [0] 10 2 2 2" xfId="7719" xr:uid="{EE070E0C-367A-48F8-BD81-FFBA9F1DEF57}"/>
    <cellStyle name="Moneda [0] 10 2 2 2 2" xfId="15975" xr:uid="{BC75606A-B268-43F9-AF5A-8587CA3E3F0B}"/>
    <cellStyle name="Moneda [0] 10 2 2 2 2 2" xfId="32488" xr:uid="{30234BDC-793F-4645-8034-DED3123CB3E2}"/>
    <cellStyle name="Moneda [0] 10 2 2 2 3" xfId="24232" xr:uid="{88A04BCA-D8E2-43DF-BE7B-EECB64D8D668}"/>
    <cellStyle name="Moneda [0] 10 2 2 3" xfId="11847" xr:uid="{32E4E503-10DC-4D39-B816-969F2F83B59F}"/>
    <cellStyle name="Moneda [0] 10 2 2 3 2" xfId="28360" xr:uid="{FFD65CAA-AA51-4116-A8F6-99EAD74118E2}"/>
    <cellStyle name="Moneda [0] 10 2 2 4" xfId="20104" xr:uid="{F0B66B1D-AA5B-40FC-AC8C-1B5B044D121B}"/>
    <cellStyle name="Moneda [0] 10 2 2 5" xfId="36618" xr:uid="{489E8C7A-3F7D-4F91-9A07-7BF6487ED1FA}"/>
    <cellStyle name="Moneda [0] 10 2 3" xfId="5655" xr:uid="{18C53A7E-5CEE-4630-AC89-982A0D63C664}"/>
    <cellStyle name="Moneda [0] 10 2 3 2" xfId="13911" xr:uid="{2F8FEF9C-B55C-4B25-8088-AC8957C681C2}"/>
    <cellStyle name="Moneda [0] 10 2 3 2 2" xfId="30424" xr:uid="{E152130E-B691-4A05-B63F-515E66FA4878}"/>
    <cellStyle name="Moneda [0] 10 2 3 3" xfId="22168" xr:uid="{E7AA3717-D76D-407D-A8B1-83F3D0B7B74C}"/>
    <cellStyle name="Moneda [0] 10 2 4" xfId="9783" xr:uid="{2D21F758-0D35-4B2C-9D21-CE5691FADB7B}"/>
    <cellStyle name="Moneda [0] 10 2 4 2" xfId="26296" xr:uid="{E3FD2B5D-8411-49AD-8693-122B40CB68B1}"/>
    <cellStyle name="Moneda [0] 10 2 5" xfId="18040" xr:uid="{7E6F956C-3D2D-4384-926C-F0AA7998B751}"/>
    <cellStyle name="Moneda [0] 10 2 6" xfId="34554" xr:uid="{63CDE7E8-52BB-4E5C-8DD5-BF33ACF83B47}"/>
    <cellStyle name="Moneda [0] 10 3" xfId="2570" xr:uid="{EFFE2C03-E6EA-46E1-B4BF-4E4A67525C9E}"/>
    <cellStyle name="Moneda [0] 10 3 2" xfId="6698" xr:uid="{D3FB1B6B-75D1-4D25-8B93-E387393151ED}"/>
    <cellStyle name="Moneda [0] 10 3 2 2" xfId="14954" xr:uid="{7349CCFE-A4A0-4173-A77A-1337BDAE2DF8}"/>
    <cellStyle name="Moneda [0] 10 3 2 2 2" xfId="31467" xr:uid="{469068C7-914F-4F5D-A63E-27C968C945B9}"/>
    <cellStyle name="Moneda [0] 10 3 2 3" xfId="23211" xr:uid="{0474AA5F-CF07-446B-ACA6-5BDF3EBED62D}"/>
    <cellStyle name="Moneda [0] 10 3 3" xfId="10826" xr:uid="{B359F4C2-B2C5-4D38-9D19-3038E55D7B3D}"/>
    <cellStyle name="Moneda [0] 10 3 3 2" xfId="27339" xr:uid="{F3A8498C-9705-4971-BFC1-20953876468C}"/>
    <cellStyle name="Moneda [0] 10 3 4" xfId="19083" xr:uid="{1739DFBA-37DD-4E57-A188-08380A8B3D4D}"/>
    <cellStyle name="Moneda [0] 10 3 5" xfId="35597" xr:uid="{24F98FD8-F4F6-44DB-9E7F-182A892C91D4}"/>
    <cellStyle name="Moneda [0] 10 4" xfId="4634" xr:uid="{61D47A83-C2E4-426B-B889-219F3F88488A}"/>
    <cellStyle name="Moneda [0] 10 4 2" xfId="12890" xr:uid="{4979338A-A985-4137-A0A2-4501FBA817F4}"/>
    <cellStyle name="Moneda [0] 10 4 2 2" xfId="29403" xr:uid="{BA454161-BE96-4AB7-B388-245232277E56}"/>
    <cellStyle name="Moneda [0] 10 4 3" xfId="21147" xr:uid="{2753A85C-2C58-4B93-849B-69147C70FE3D}"/>
    <cellStyle name="Moneda [0] 10 5" xfId="8762" xr:uid="{953A8644-CE8D-484D-AD4F-8D748AC429D1}"/>
    <cellStyle name="Moneda [0] 10 5 2" xfId="25275" xr:uid="{5C24B2E5-4C67-443F-8DBE-5D57D9754EAD}"/>
    <cellStyle name="Moneda [0] 10 6" xfId="17019" xr:uid="{069DBD96-0662-4B57-B258-4433ABE4765A}"/>
    <cellStyle name="Moneda [0] 10 7" xfId="33533" xr:uid="{AF178CEC-BA43-4F6B-B034-EA64716075CD}"/>
    <cellStyle name="Moneda [0] 11" xfId="1024" xr:uid="{CFF014E2-A5C5-4D9A-8650-81656C898C58}"/>
    <cellStyle name="Moneda [0] 11 2" xfId="3088" xr:uid="{655C4A68-C7CD-4651-BB71-FA84467D0A5F}"/>
    <cellStyle name="Moneda [0] 11 2 2" xfId="7216" xr:uid="{D758D376-491E-48E5-886E-54366ADB824B}"/>
    <cellStyle name="Moneda [0] 11 2 2 2" xfId="15472" xr:uid="{3F57BAD5-68ED-4FEC-B320-56D393D0B59B}"/>
    <cellStyle name="Moneda [0] 11 2 2 2 2" xfId="31985" xr:uid="{7BCA8BA2-F179-4E5C-9C04-26BFF59E91E9}"/>
    <cellStyle name="Moneda [0] 11 2 2 3" xfId="23729" xr:uid="{788C5674-39C9-4B3D-988C-FCD67512F622}"/>
    <cellStyle name="Moneda [0] 11 2 3" xfId="11344" xr:uid="{1D1B27CC-6CED-4987-9FE3-05CEEB90071A}"/>
    <cellStyle name="Moneda [0] 11 2 3 2" xfId="27857" xr:uid="{1917C737-614C-48A1-A86E-BFA9FB2A36E7}"/>
    <cellStyle name="Moneda [0] 11 2 4" xfId="19601" xr:uid="{592F5DBD-F8B1-41FF-A9CA-4CD355716A2A}"/>
    <cellStyle name="Moneda [0] 11 2 5" xfId="36115" xr:uid="{F55D568D-8426-4765-9CF8-7102E3E9F594}"/>
    <cellStyle name="Moneda [0] 11 3" xfId="5152" xr:uid="{A454C5CF-B6FB-4F99-92E7-38E3B83A796A}"/>
    <cellStyle name="Moneda [0] 11 3 2" xfId="13408" xr:uid="{59ADE87D-69A7-4934-96A2-E6D0FF86D359}"/>
    <cellStyle name="Moneda [0] 11 3 2 2" xfId="29921" xr:uid="{F9B7B860-EABE-41CE-995A-087900F26513}"/>
    <cellStyle name="Moneda [0] 11 3 3" xfId="21665" xr:uid="{D7A13984-3CC1-47DA-BDD7-1C0F9592A0F2}"/>
    <cellStyle name="Moneda [0] 11 4" xfId="9280" xr:uid="{8F95DCCA-E3D9-4DF0-8EFE-15A91E94C5E2}"/>
    <cellStyle name="Moneda [0] 11 4 2" xfId="25793" xr:uid="{596B3B1A-D7A0-4732-B60D-71E3A46D7BFF}"/>
    <cellStyle name="Moneda [0] 11 5" xfId="17537" xr:uid="{9B58AA5F-743F-478B-A850-368462CF6610}"/>
    <cellStyle name="Moneda [0] 11 6" xfId="34051" xr:uid="{43D5B096-EDF8-4FE6-8351-75868527FA76}"/>
    <cellStyle name="Moneda [0] 12" xfId="2068" xr:uid="{53C796F0-F0B8-4F87-8A85-E6ECE68AD699}"/>
    <cellStyle name="Moneda [0] 12 2" xfId="6196" xr:uid="{B6F619A3-618A-499D-B9D4-24EC08CE1FBE}"/>
    <cellStyle name="Moneda [0] 12 2 2" xfId="14452" xr:uid="{714CF297-2D02-496E-8B46-2BD912882E85}"/>
    <cellStyle name="Moneda [0] 12 2 2 2" xfId="30965" xr:uid="{95C49882-0D89-44E1-A320-96A5046E22C2}"/>
    <cellStyle name="Moneda [0] 12 2 3" xfId="22709" xr:uid="{1A6CCF1F-7E4C-4251-BC9D-EA47925DD3BE}"/>
    <cellStyle name="Moneda [0] 12 3" xfId="10324" xr:uid="{0F03DDD5-32AF-432F-8519-7C853D648A5F}"/>
    <cellStyle name="Moneda [0] 12 3 2" xfId="26837" xr:uid="{25212367-35FA-4B16-9FFC-C2B7953FE7A8}"/>
    <cellStyle name="Moneda [0] 12 4" xfId="18581" xr:uid="{AF0F20BB-4E11-493E-B8D9-561A1499EA54}"/>
    <cellStyle name="Moneda [0] 12 5" xfId="35095" xr:uid="{7F828503-E3C3-4226-8B0E-A7D9F90BC3BF}"/>
    <cellStyle name="Moneda [0] 13" xfId="4132" xr:uid="{3B63F28D-749E-41A2-B430-F2DEA9001EBC}"/>
    <cellStyle name="Moneda [0] 13 2" xfId="12388" xr:uid="{A74194D9-EE40-4E22-A1B4-04CF1691FA56}"/>
    <cellStyle name="Moneda [0] 13 2 2" xfId="28901" xr:uid="{595C57AE-AF71-4999-84A8-1175AFA71B82}"/>
    <cellStyle name="Moneda [0] 13 3" xfId="20645" xr:uid="{C4FE33A1-764A-4535-BB69-6574FA11435C}"/>
    <cellStyle name="Moneda [0] 14" xfId="8260" xr:uid="{7D88A989-EC8A-41CB-B58C-39FB66DD0987}"/>
    <cellStyle name="Moneda [0] 14 2" xfId="24773" xr:uid="{96518998-727A-4EAB-91D4-6D19BB2CA5A4}"/>
    <cellStyle name="Moneda [0] 15" xfId="16516" xr:uid="{57C61E12-0E41-4C51-95DF-977D717808D1}"/>
    <cellStyle name="Moneda [0] 16" xfId="33030" xr:uid="{7AC918EC-1EC2-4B14-9895-57D803CDE1E5}"/>
    <cellStyle name="Moneda [0] 2" xfId="4" xr:uid="{06D6757F-2D71-466A-9915-3069C218D011}"/>
    <cellStyle name="Moneda [0] 2 10" xfId="2069" xr:uid="{DD2C0B12-AEF2-4602-8AE5-BAFBC9487EFD}"/>
    <cellStyle name="Moneda [0] 2 10 2" xfId="6197" xr:uid="{91EEE0E2-B633-484D-B3F9-A5E1F237A447}"/>
    <cellStyle name="Moneda [0] 2 10 2 2" xfId="14453" xr:uid="{D19B8C59-2CB9-4AD6-AED2-927C7366F9BD}"/>
    <cellStyle name="Moneda [0] 2 10 2 2 2" xfId="30966" xr:uid="{21DB4D13-A46E-401D-B929-3BFDAF28812A}"/>
    <cellStyle name="Moneda [0] 2 10 2 3" xfId="22710" xr:uid="{FF1CB46F-ADDB-48A7-9602-7B85C00CE2A9}"/>
    <cellStyle name="Moneda [0] 2 10 3" xfId="10325" xr:uid="{6B67E483-81FB-49C0-B886-1D7C04CAEB02}"/>
    <cellStyle name="Moneda [0] 2 10 3 2" xfId="26838" xr:uid="{95F5621D-430C-4674-BF05-BC7807F785FB}"/>
    <cellStyle name="Moneda [0] 2 10 4" xfId="18582" xr:uid="{24B3D473-668E-4977-99C4-4DE61D1EB2FC}"/>
    <cellStyle name="Moneda [0] 2 10 5" xfId="35096" xr:uid="{8CEC0B17-F1A4-46D9-9DC3-7C0D8427B7BF}"/>
    <cellStyle name="Moneda [0] 2 11" xfId="4133" xr:uid="{EA168EE7-E363-4378-913F-FC3C05395E03}"/>
    <cellStyle name="Moneda [0] 2 11 2" xfId="12389" xr:uid="{76518E11-8AC1-4599-B0B9-0F99638D4D19}"/>
    <cellStyle name="Moneda [0] 2 11 2 2" xfId="28902" xr:uid="{8E05DE3A-A40B-4387-A1BE-55B7650F391E}"/>
    <cellStyle name="Moneda [0] 2 11 3" xfId="20646" xr:uid="{F0445B07-34D0-4274-AA12-BB6BD2A1B24E}"/>
    <cellStyle name="Moneda [0] 2 12" xfId="8261" xr:uid="{A5CBA8C6-6089-4BE6-B6DD-5E4AD4D12111}"/>
    <cellStyle name="Moneda [0] 2 12 2" xfId="24774" xr:uid="{0DEEDE2D-1B13-4FCA-8F51-D50E4EAC270D}"/>
    <cellStyle name="Moneda [0] 2 13" xfId="16518" xr:uid="{530177E8-5F2F-47FD-8F3E-F23908009FFC}"/>
    <cellStyle name="Moneda [0] 2 14" xfId="33032" xr:uid="{F30C8626-443F-435B-8EFC-862CFAAAB842}"/>
    <cellStyle name="Moneda [0] 2 2" xfId="19" xr:uid="{A503F9BD-2DCF-426F-B63F-392D7DCCBFD4}"/>
    <cellStyle name="Moneda [0] 2 2 10" xfId="8275" xr:uid="{724F12C5-E6E3-4840-958C-9AD2D56FB4C5}"/>
    <cellStyle name="Moneda [0] 2 2 10 2" xfId="24788" xr:uid="{5F7493D6-C968-4DBF-9603-3F1FE1FC8CFF}"/>
    <cellStyle name="Moneda [0] 2 2 11" xfId="16532" xr:uid="{847BB375-802B-4442-8565-79202B9FCD42}"/>
    <cellStyle name="Moneda [0] 2 2 12" xfId="33046" xr:uid="{EAC8549C-51B1-4F4F-A58D-5A7CA3FF8E31}"/>
    <cellStyle name="Moneda [0] 2 2 2" xfId="50" xr:uid="{5BBD6BB7-BD80-435B-A3D8-19CB93733FD4}"/>
    <cellStyle name="Moneda [0] 2 2 2 10" xfId="16563" xr:uid="{592D29C6-E0BD-4EBE-831E-1EBE2C476393}"/>
    <cellStyle name="Moneda [0] 2 2 2 11" xfId="33077" xr:uid="{313466C9-650B-4AD2-BE49-26EAE022A365}"/>
    <cellStyle name="Moneda [0] 2 2 2 2" xfId="112" xr:uid="{91125B1B-4E76-439C-A0E0-765C52CE7661}"/>
    <cellStyle name="Moneda [0] 2 2 2 2 10" xfId="33139" xr:uid="{8851906F-BE87-4A84-8D93-F74632311156}"/>
    <cellStyle name="Moneda [0] 2 2 2 2 2" xfId="236" xr:uid="{56719ADF-D969-41AD-B9C1-DE9CC33E00DD}"/>
    <cellStyle name="Moneda [0] 2 2 2 2 2 2" xfId="484" xr:uid="{8745AC51-CA74-4BC1-A417-D5656C90A6DD}"/>
    <cellStyle name="Moneda [0] 2 2 2 2 2 2 2" xfId="987" xr:uid="{217A3458-A8EB-4684-AD76-21CA2CFBBA97}"/>
    <cellStyle name="Moneda [0] 2 2 2 2 2 2 2 2" xfId="2008" xr:uid="{0784C31E-2CF2-4418-8EFE-8DDA736A6F71}"/>
    <cellStyle name="Moneda [0] 2 2 2 2 2 2 2 2 2" xfId="4072" xr:uid="{BF653F6E-E8D6-492B-8025-FFBB559C30C5}"/>
    <cellStyle name="Moneda [0] 2 2 2 2 2 2 2 2 2 2" xfId="8200" xr:uid="{9D612BE8-3BF7-4670-B1D2-E764DA244E36}"/>
    <cellStyle name="Moneda [0] 2 2 2 2 2 2 2 2 2 2 2" xfId="16456" xr:uid="{68FD4013-9932-43A2-9EB4-F0C4881D1E51}"/>
    <cellStyle name="Moneda [0] 2 2 2 2 2 2 2 2 2 2 2 2" xfId="32969" xr:uid="{39D87D60-26C0-401F-9E6B-C183D126FD76}"/>
    <cellStyle name="Moneda [0] 2 2 2 2 2 2 2 2 2 2 3" xfId="24713" xr:uid="{FE53956A-42EB-4953-82EB-4B74CFFA1685}"/>
    <cellStyle name="Moneda [0] 2 2 2 2 2 2 2 2 2 3" xfId="12328" xr:uid="{BFEB397A-349C-40E2-B679-EF929E76712B}"/>
    <cellStyle name="Moneda [0] 2 2 2 2 2 2 2 2 2 3 2" xfId="28841" xr:uid="{498F8142-1220-40A4-AABD-B60942CEE44E}"/>
    <cellStyle name="Moneda [0] 2 2 2 2 2 2 2 2 2 4" xfId="20585" xr:uid="{3C4BF1C1-10AF-4A0F-9061-C98549B6D5E4}"/>
    <cellStyle name="Moneda [0] 2 2 2 2 2 2 2 2 2 5" xfId="37099" xr:uid="{C6B8B6B0-2EC0-4C52-B6DC-C2E484B57F2E}"/>
    <cellStyle name="Moneda [0] 2 2 2 2 2 2 2 2 3" xfId="6136" xr:uid="{B40DAD10-A8C0-4D18-97A2-8E90016AAF4B}"/>
    <cellStyle name="Moneda [0] 2 2 2 2 2 2 2 2 3 2" xfId="14392" xr:uid="{6A67659C-C91B-4473-9996-B690830EBF70}"/>
    <cellStyle name="Moneda [0] 2 2 2 2 2 2 2 2 3 2 2" xfId="30905" xr:uid="{EABD52ED-4FA5-4E2E-9D86-C3318B7E1900}"/>
    <cellStyle name="Moneda [0] 2 2 2 2 2 2 2 2 3 3" xfId="22649" xr:uid="{CAA1E14F-46A8-461D-8B5F-D608C426ABCD}"/>
    <cellStyle name="Moneda [0] 2 2 2 2 2 2 2 2 4" xfId="10264" xr:uid="{FC606E1B-0BE4-4703-8FA3-39DB4E857E30}"/>
    <cellStyle name="Moneda [0] 2 2 2 2 2 2 2 2 4 2" xfId="26777" xr:uid="{409FEC4A-0AAC-4841-8C9D-B7796F23B3EC}"/>
    <cellStyle name="Moneda [0] 2 2 2 2 2 2 2 2 5" xfId="18521" xr:uid="{D1A56BD4-3E16-497E-91EE-48608AAC2E6D}"/>
    <cellStyle name="Moneda [0] 2 2 2 2 2 2 2 2 6" xfId="35035" xr:uid="{CC69D2E1-2096-48A1-90B4-948E82695451}"/>
    <cellStyle name="Moneda [0] 2 2 2 2 2 2 2 3" xfId="3051" xr:uid="{FA057001-A075-4891-86C6-5F5DC084D9CC}"/>
    <cellStyle name="Moneda [0] 2 2 2 2 2 2 2 3 2" xfId="7179" xr:uid="{81BED12C-ED54-4CAD-9E07-CC36DD2821DC}"/>
    <cellStyle name="Moneda [0] 2 2 2 2 2 2 2 3 2 2" xfId="15435" xr:uid="{FD0B35CA-CA77-49D1-AFB7-0AA943975770}"/>
    <cellStyle name="Moneda [0] 2 2 2 2 2 2 2 3 2 2 2" xfId="31948" xr:uid="{8FABA393-C827-4D8B-877B-81D24653FD13}"/>
    <cellStyle name="Moneda [0] 2 2 2 2 2 2 2 3 2 3" xfId="23692" xr:uid="{2B02912E-7477-4C16-BA8C-B25CB5881C01}"/>
    <cellStyle name="Moneda [0] 2 2 2 2 2 2 2 3 3" xfId="11307" xr:uid="{9AF6158E-3B8B-42EC-B30F-1C4AF03C55C2}"/>
    <cellStyle name="Moneda [0] 2 2 2 2 2 2 2 3 3 2" xfId="27820" xr:uid="{668F7F68-2E2C-4DA4-B77C-6136A509F9DA}"/>
    <cellStyle name="Moneda [0] 2 2 2 2 2 2 2 3 4" xfId="19564" xr:uid="{F85E86CB-9B1B-4A31-B847-8D3E6A57C8D3}"/>
    <cellStyle name="Moneda [0] 2 2 2 2 2 2 2 3 5" xfId="36078" xr:uid="{432BE219-DD8B-4663-96DC-864C0A0CCE4D}"/>
    <cellStyle name="Moneda [0] 2 2 2 2 2 2 2 4" xfId="5115" xr:uid="{96A7C7D6-4762-4F1C-87E1-00EFA2599E9E}"/>
    <cellStyle name="Moneda [0] 2 2 2 2 2 2 2 4 2" xfId="13371" xr:uid="{723F3D2C-D805-49AD-BDA4-2AC78B1A9642}"/>
    <cellStyle name="Moneda [0] 2 2 2 2 2 2 2 4 2 2" xfId="29884" xr:uid="{AD485CAA-8C9B-47C4-B498-509EA06A62B0}"/>
    <cellStyle name="Moneda [0] 2 2 2 2 2 2 2 4 3" xfId="21628" xr:uid="{086BA6D8-CB7D-4C99-87A2-70E6B8BDF76E}"/>
    <cellStyle name="Moneda [0] 2 2 2 2 2 2 2 5" xfId="9243" xr:uid="{D98231B8-AA2B-467D-AEA8-85B1E3C6AFA4}"/>
    <cellStyle name="Moneda [0] 2 2 2 2 2 2 2 5 2" xfId="25756" xr:uid="{8DD825F4-FD9F-4360-98E0-2455A93116F1}"/>
    <cellStyle name="Moneda [0] 2 2 2 2 2 2 2 6" xfId="17500" xr:uid="{AB1F3543-61D7-4E26-86B0-5DBE85501218}"/>
    <cellStyle name="Moneda [0] 2 2 2 2 2 2 2 7" xfId="34014" xr:uid="{1733CE5C-A1DE-4A71-A814-541A9DB450AE}"/>
    <cellStyle name="Moneda [0] 2 2 2 2 2 2 3" xfId="1505" xr:uid="{3A32702A-866E-4024-ABCE-7214B7158DE4}"/>
    <cellStyle name="Moneda [0] 2 2 2 2 2 2 3 2" xfId="3569" xr:uid="{22FA0F37-FBC6-469C-ADF5-FD7FEEF9FBD9}"/>
    <cellStyle name="Moneda [0] 2 2 2 2 2 2 3 2 2" xfId="7697" xr:uid="{CE407E88-1726-4B6F-9519-69A4ED8A3A46}"/>
    <cellStyle name="Moneda [0] 2 2 2 2 2 2 3 2 2 2" xfId="15953" xr:uid="{9C4CD71B-074A-4F89-979C-34987E2658B2}"/>
    <cellStyle name="Moneda [0] 2 2 2 2 2 2 3 2 2 2 2" xfId="32466" xr:uid="{3DD00C51-67E6-40A6-AE75-EF6D07E28376}"/>
    <cellStyle name="Moneda [0] 2 2 2 2 2 2 3 2 2 3" xfId="24210" xr:uid="{443BF0FC-BB74-454F-BE0B-D7C522E9E81A}"/>
    <cellStyle name="Moneda [0] 2 2 2 2 2 2 3 2 3" xfId="11825" xr:uid="{A3C3AD7A-5421-45DF-B39A-21A25BED616E}"/>
    <cellStyle name="Moneda [0] 2 2 2 2 2 2 3 2 3 2" xfId="28338" xr:uid="{70C9EA56-288C-400C-8581-DD9AB321E623}"/>
    <cellStyle name="Moneda [0] 2 2 2 2 2 2 3 2 4" xfId="20082" xr:uid="{0CEA17C3-AE10-44B2-A13C-B32361132E10}"/>
    <cellStyle name="Moneda [0] 2 2 2 2 2 2 3 2 5" xfId="36596" xr:uid="{C4351E13-FE99-4573-A291-B682529DBAA3}"/>
    <cellStyle name="Moneda [0] 2 2 2 2 2 2 3 3" xfId="5633" xr:uid="{36960721-FB31-4622-BD9E-B94DB0375DA8}"/>
    <cellStyle name="Moneda [0] 2 2 2 2 2 2 3 3 2" xfId="13889" xr:uid="{EC8DB33B-B0C0-4429-8D97-1EF710DE9D78}"/>
    <cellStyle name="Moneda [0] 2 2 2 2 2 2 3 3 2 2" xfId="30402" xr:uid="{DA16AC42-B3D3-4B41-8397-547F6BDC811D}"/>
    <cellStyle name="Moneda [0] 2 2 2 2 2 2 3 3 3" xfId="22146" xr:uid="{F4B35B94-CDF4-42C5-AB3E-E01E8F6F8F9D}"/>
    <cellStyle name="Moneda [0] 2 2 2 2 2 2 3 4" xfId="9761" xr:uid="{28D803EF-1372-476F-B40D-40D66E1B80DB}"/>
    <cellStyle name="Moneda [0] 2 2 2 2 2 2 3 4 2" xfId="26274" xr:uid="{020356F0-8B29-498A-873C-FFB9B31A9FE3}"/>
    <cellStyle name="Moneda [0] 2 2 2 2 2 2 3 5" xfId="18018" xr:uid="{E0EF2B24-F08C-4618-BD7A-18EA39B4081E}"/>
    <cellStyle name="Moneda [0] 2 2 2 2 2 2 3 6" xfId="34532" xr:uid="{33EDDEDD-C142-4FF3-92E9-69586E57C314}"/>
    <cellStyle name="Moneda [0] 2 2 2 2 2 2 4" xfId="2548" xr:uid="{2B4A0410-A200-40A2-AB77-8C82F46F8B53}"/>
    <cellStyle name="Moneda [0] 2 2 2 2 2 2 4 2" xfId="6676" xr:uid="{8CC71DD2-C353-4DC1-9B93-8F48F642E31C}"/>
    <cellStyle name="Moneda [0] 2 2 2 2 2 2 4 2 2" xfId="14932" xr:uid="{BBEB732E-3A6D-4395-A2A7-5E78640551C1}"/>
    <cellStyle name="Moneda [0] 2 2 2 2 2 2 4 2 2 2" xfId="31445" xr:uid="{6D551857-D9FF-4ED0-B4B8-309F3B7F9943}"/>
    <cellStyle name="Moneda [0] 2 2 2 2 2 2 4 2 3" xfId="23189" xr:uid="{16DFAE8B-0685-4C44-952D-337E56826602}"/>
    <cellStyle name="Moneda [0] 2 2 2 2 2 2 4 3" xfId="10804" xr:uid="{90F73443-1B4E-437E-BD4C-7926EF26F7E2}"/>
    <cellStyle name="Moneda [0] 2 2 2 2 2 2 4 3 2" xfId="27317" xr:uid="{B62A1ED0-EAB7-4176-A167-AACFD0A29A34}"/>
    <cellStyle name="Moneda [0] 2 2 2 2 2 2 4 4" xfId="19061" xr:uid="{409E6C73-340F-4F7D-8A37-CF5F91FC9A42}"/>
    <cellStyle name="Moneda [0] 2 2 2 2 2 2 4 5" xfId="35575" xr:uid="{462D5627-C283-4D8B-8936-1A8194086341}"/>
    <cellStyle name="Moneda [0] 2 2 2 2 2 2 5" xfId="4612" xr:uid="{1CE60F58-2561-4678-B2BF-2DF7D58C1943}"/>
    <cellStyle name="Moneda [0] 2 2 2 2 2 2 5 2" xfId="12868" xr:uid="{3BAA0286-2BF5-4B74-94A7-937991CB0153}"/>
    <cellStyle name="Moneda [0] 2 2 2 2 2 2 5 2 2" xfId="29381" xr:uid="{76A8857E-9299-439D-8964-670DC2067D50}"/>
    <cellStyle name="Moneda [0] 2 2 2 2 2 2 5 3" xfId="21125" xr:uid="{2BAC0C3F-CCC1-4219-8B8A-BFF39FA4E6ED}"/>
    <cellStyle name="Moneda [0] 2 2 2 2 2 2 6" xfId="8740" xr:uid="{1ADF3ADB-B540-46BA-89BA-594E0F8A3770}"/>
    <cellStyle name="Moneda [0] 2 2 2 2 2 2 6 2" xfId="25253" xr:uid="{91A7C3DD-27AC-4B34-AE61-D5B5762D8A8F}"/>
    <cellStyle name="Moneda [0] 2 2 2 2 2 2 7" xfId="16997" xr:uid="{1FC69BA4-9480-479F-ADF4-EA684D4AB823}"/>
    <cellStyle name="Moneda [0] 2 2 2 2 2 2 8" xfId="33511" xr:uid="{A94BA1A5-557C-4569-B15F-972934D608F0}"/>
    <cellStyle name="Moneda [0] 2 2 2 2 2 3" xfId="739" xr:uid="{09F1C34D-05DB-4217-B21F-3A8DC7CAFBC3}"/>
    <cellStyle name="Moneda [0] 2 2 2 2 2 3 2" xfId="1760" xr:uid="{3493B9E5-0ED1-4C2A-AF7C-83D790727921}"/>
    <cellStyle name="Moneda [0] 2 2 2 2 2 3 2 2" xfId="3824" xr:uid="{483BB336-ED75-4AAA-AC73-6191BE7C6752}"/>
    <cellStyle name="Moneda [0] 2 2 2 2 2 3 2 2 2" xfId="7952" xr:uid="{F561AB50-2DE7-4F7A-AC86-C7C553093F60}"/>
    <cellStyle name="Moneda [0] 2 2 2 2 2 3 2 2 2 2" xfId="16208" xr:uid="{FC877396-8D80-4A7B-A1B7-59982E1837EF}"/>
    <cellStyle name="Moneda [0] 2 2 2 2 2 3 2 2 2 2 2" xfId="32721" xr:uid="{A5E05408-0301-470B-8A25-1EA31B7ADF90}"/>
    <cellStyle name="Moneda [0] 2 2 2 2 2 3 2 2 2 3" xfId="24465" xr:uid="{9FFA4382-ED07-440C-AAAF-9A21DA0BD1E7}"/>
    <cellStyle name="Moneda [0] 2 2 2 2 2 3 2 2 3" xfId="12080" xr:uid="{AAD8F10A-8EAF-415F-B783-C9394BFFD2D3}"/>
    <cellStyle name="Moneda [0] 2 2 2 2 2 3 2 2 3 2" xfId="28593" xr:uid="{0F3664C0-6E57-4C73-A95E-AED4BB8BF27B}"/>
    <cellStyle name="Moneda [0] 2 2 2 2 2 3 2 2 4" xfId="20337" xr:uid="{889036D1-33ED-4157-8BF3-1941146A9AA0}"/>
    <cellStyle name="Moneda [0] 2 2 2 2 2 3 2 2 5" xfId="36851" xr:uid="{B1399FAA-92F9-4CA8-AAAA-B95CB7426C32}"/>
    <cellStyle name="Moneda [0] 2 2 2 2 2 3 2 3" xfId="5888" xr:uid="{2F66ED2F-BC96-45E8-B96B-D1A455F7B052}"/>
    <cellStyle name="Moneda [0] 2 2 2 2 2 3 2 3 2" xfId="14144" xr:uid="{2F65098C-D520-4818-A0D2-F5ED4018A7D0}"/>
    <cellStyle name="Moneda [0] 2 2 2 2 2 3 2 3 2 2" xfId="30657" xr:uid="{03055B61-F5A0-4F76-9447-93CFBCD74F3C}"/>
    <cellStyle name="Moneda [0] 2 2 2 2 2 3 2 3 3" xfId="22401" xr:uid="{BA1B2720-5AE9-442D-B85D-1387165F73E5}"/>
    <cellStyle name="Moneda [0] 2 2 2 2 2 3 2 4" xfId="10016" xr:uid="{C913AFE1-A7B9-423A-9830-10D7E71B2C96}"/>
    <cellStyle name="Moneda [0] 2 2 2 2 2 3 2 4 2" xfId="26529" xr:uid="{F5F49772-FC17-4B4B-B7C5-1D24514BCD5C}"/>
    <cellStyle name="Moneda [0] 2 2 2 2 2 3 2 5" xfId="18273" xr:uid="{40ECFCB9-13BA-45D6-A6A3-CF0E77F6BDE5}"/>
    <cellStyle name="Moneda [0] 2 2 2 2 2 3 2 6" xfId="34787" xr:uid="{31F04E8E-4D37-492E-BBEF-A2F0DB953965}"/>
    <cellStyle name="Moneda [0] 2 2 2 2 2 3 3" xfId="2803" xr:uid="{8FF1E553-6BBC-4BEB-91B1-5A86538529D1}"/>
    <cellStyle name="Moneda [0] 2 2 2 2 2 3 3 2" xfId="6931" xr:uid="{07784814-CF19-49D2-BF97-5706A3740C84}"/>
    <cellStyle name="Moneda [0] 2 2 2 2 2 3 3 2 2" xfId="15187" xr:uid="{7E1E40C2-DB93-4CA5-9134-66994F3A181F}"/>
    <cellStyle name="Moneda [0] 2 2 2 2 2 3 3 2 2 2" xfId="31700" xr:uid="{FC3A87D2-2605-4D14-977C-B4D59FD190E4}"/>
    <cellStyle name="Moneda [0] 2 2 2 2 2 3 3 2 3" xfId="23444" xr:uid="{7BD77014-ACF6-4943-A536-510E4B294646}"/>
    <cellStyle name="Moneda [0] 2 2 2 2 2 3 3 3" xfId="11059" xr:uid="{DFE8459B-15EE-4321-8B80-FA388832D963}"/>
    <cellStyle name="Moneda [0] 2 2 2 2 2 3 3 3 2" xfId="27572" xr:uid="{F43240FD-A362-4498-815E-A850E75D2E9F}"/>
    <cellStyle name="Moneda [0] 2 2 2 2 2 3 3 4" xfId="19316" xr:uid="{99083C56-12E5-48BB-87B0-F85DE1A161ED}"/>
    <cellStyle name="Moneda [0] 2 2 2 2 2 3 3 5" xfId="35830" xr:uid="{4DDF71F0-779D-4C5B-95D3-F640CD818DB6}"/>
    <cellStyle name="Moneda [0] 2 2 2 2 2 3 4" xfId="4867" xr:uid="{4C2A6A06-71EB-4D69-90A5-396A040F6D4F}"/>
    <cellStyle name="Moneda [0] 2 2 2 2 2 3 4 2" xfId="13123" xr:uid="{33C28F19-6390-48B9-A247-04BF6328151D}"/>
    <cellStyle name="Moneda [0] 2 2 2 2 2 3 4 2 2" xfId="29636" xr:uid="{E58BDBA6-8F7C-4BE9-A59B-CA1505E2344F}"/>
    <cellStyle name="Moneda [0] 2 2 2 2 2 3 4 3" xfId="21380" xr:uid="{B9232A25-FFA5-4BA2-BB11-32CDBD6B73C6}"/>
    <cellStyle name="Moneda [0] 2 2 2 2 2 3 5" xfId="8995" xr:uid="{13CA3ED7-C9AE-4193-AC70-E15855C93DAB}"/>
    <cellStyle name="Moneda [0] 2 2 2 2 2 3 5 2" xfId="25508" xr:uid="{0735DF03-A923-406B-B752-F98667AD7373}"/>
    <cellStyle name="Moneda [0] 2 2 2 2 2 3 6" xfId="17252" xr:uid="{D454C4A8-F780-4265-82C9-9AC7476DE450}"/>
    <cellStyle name="Moneda [0] 2 2 2 2 2 3 7" xfId="33766" xr:uid="{E53F8403-47C8-4616-A38A-AAAA9D8BF457}"/>
    <cellStyle name="Moneda [0] 2 2 2 2 2 4" xfId="1257" xr:uid="{51D8CAA0-295D-4494-8DE9-98DF78543E98}"/>
    <cellStyle name="Moneda [0] 2 2 2 2 2 4 2" xfId="3321" xr:uid="{CCB4F44C-5974-4167-AC82-C47A2F8CE0E1}"/>
    <cellStyle name="Moneda [0] 2 2 2 2 2 4 2 2" xfId="7449" xr:uid="{17CDAD99-6E92-4D2D-B69B-3446D8672EF3}"/>
    <cellStyle name="Moneda [0] 2 2 2 2 2 4 2 2 2" xfId="15705" xr:uid="{BCE0528C-E279-4CC8-ACC3-494F4A05DCA0}"/>
    <cellStyle name="Moneda [0] 2 2 2 2 2 4 2 2 2 2" xfId="32218" xr:uid="{A2E4E408-A3DA-423A-9D24-0DC7B7915776}"/>
    <cellStyle name="Moneda [0] 2 2 2 2 2 4 2 2 3" xfId="23962" xr:uid="{EFBBA29D-690D-499A-8B6D-93DA37F426D3}"/>
    <cellStyle name="Moneda [0] 2 2 2 2 2 4 2 3" xfId="11577" xr:uid="{8D2359BE-11C6-4922-B383-BB0E37A4815A}"/>
    <cellStyle name="Moneda [0] 2 2 2 2 2 4 2 3 2" xfId="28090" xr:uid="{1B51F69E-457E-43E7-B613-975A5012FC51}"/>
    <cellStyle name="Moneda [0] 2 2 2 2 2 4 2 4" xfId="19834" xr:uid="{B150EBF4-2E63-47E4-A433-CF42386F48DB}"/>
    <cellStyle name="Moneda [0] 2 2 2 2 2 4 2 5" xfId="36348" xr:uid="{0F36AB82-D68D-4972-A48D-3BEF4E06E576}"/>
    <cellStyle name="Moneda [0] 2 2 2 2 2 4 3" xfId="5385" xr:uid="{7485AAE2-36CC-4F75-B60D-4ED5A3254DCF}"/>
    <cellStyle name="Moneda [0] 2 2 2 2 2 4 3 2" xfId="13641" xr:uid="{5A6D7C47-DDC9-4AEE-84A8-E75FED77B175}"/>
    <cellStyle name="Moneda [0] 2 2 2 2 2 4 3 2 2" xfId="30154" xr:uid="{052E72D0-0AD2-4588-876F-73BCF06E790E}"/>
    <cellStyle name="Moneda [0] 2 2 2 2 2 4 3 3" xfId="21898" xr:uid="{611AD1C1-D4EB-4B53-B0DC-7E4DC6F8E9C5}"/>
    <cellStyle name="Moneda [0] 2 2 2 2 2 4 4" xfId="9513" xr:uid="{321D9C6E-A180-46C1-8AF9-0F1572C8EAA1}"/>
    <cellStyle name="Moneda [0] 2 2 2 2 2 4 4 2" xfId="26026" xr:uid="{9FBB28CB-CEB4-406F-AC8F-A483BF6DC140}"/>
    <cellStyle name="Moneda [0] 2 2 2 2 2 4 5" xfId="17770" xr:uid="{9B88DCD1-2C05-45DB-AA7F-135AB45A3A23}"/>
    <cellStyle name="Moneda [0] 2 2 2 2 2 4 6" xfId="34284" xr:uid="{3C29EC37-5E89-469A-9AA4-8A81F444CD13}"/>
    <cellStyle name="Moneda [0] 2 2 2 2 2 5" xfId="2300" xr:uid="{10661CB7-7052-4E05-B388-3B6B79EF8DF8}"/>
    <cellStyle name="Moneda [0] 2 2 2 2 2 5 2" xfId="6428" xr:uid="{FDF5BC95-1713-4798-9207-CE948B514DB9}"/>
    <cellStyle name="Moneda [0] 2 2 2 2 2 5 2 2" xfId="14684" xr:uid="{DDF80D76-E2B2-44D5-A3E6-413393D6414E}"/>
    <cellStyle name="Moneda [0] 2 2 2 2 2 5 2 2 2" xfId="31197" xr:uid="{C6AA42EB-6A73-4050-804F-FDBFC9936628}"/>
    <cellStyle name="Moneda [0] 2 2 2 2 2 5 2 3" xfId="22941" xr:uid="{16725C92-E23E-4B70-9C42-8F7AFB8AC2BF}"/>
    <cellStyle name="Moneda [0] 2 2 2 2 2 5 3" xfId="10556" xr:uid="{05CA0B10-8DDE-4EB6-8C82-58825ED32E7E}"/>
    <cellStyle name="Moneda [0] 2 2 2 2 2 5 3 2" xfId="27069" xr:uid="{AFA1F294-99E4-4442-80B3-38E26E873656}"/>
    <cellStyle name="Moneda [0] 2 2 2 2 2 5 4" xfId="18813" xr:uid="{87966FFD-4722-46EA-A86A-525160C9B539}"/>
    <cellStyle name="Moneda [0] 2 2 2 2 2 5 5" xfId="35327" xr:uid="{1DA8748D-01C9-4668-A0AA-1E24B3AF070C}"/>
    <cellStyle name="Moneda [0] 2 2 2 2 2 6" xfId="4364" xr:uid="{57F6717E-DFE8-409B-9ACB-83B2B953EF24}"/>
    <cellStyle name="Moneda [0] 2 2 2 2 2 6 2" xfId="12620" xr:uid="{B55BFB8E-3C71-41CD-8117-E8975C889457}"/>
    <cellStyle name="Moneda [0] 2 2 2 2 2 6 2 2" xfId="29133" xr:uid="{132736AD-B7FA-408F-99B9-AA5B3D5AE920}"/>
    <cellStyle name="Moneda [0] 2 2 2 2 2 6 3" xfId="20877" xr:uid="{A2779C7E-9811-4BF1-9988-6DE71D25025C}"/>
    <cellStyle name="Moneda [0] 2 2 2 2 2 7" xfId="8492" xr:uid="{9C474114-5A9A-412C-A726-DD0A75EB1F3E}"/>
    <cellStyle name="Moneda [0] 2 2 2 2 2 7 2" xfId="25005" xr:uid="{6F607FF2-41C3-480E-8633-E7C265C352B0}"/>
    <cellStyle name="Moneda [0] 2 2 2 2 2 8" xfId="16749" xr:uid="{628E19F8-EBA1-4E03-8D97-1B46A2AB585B}"/>
    <cellStyle name="Moneda [0] 2 2 2 2 2 9" xfId="33263" xr:uid="{DD3EEB24-2EBF-4C8D-A359-0977D01552AE}"/>
    <cellStyle name="Moneda [0] 2 2 2 2 3" xfId="360" xr:uid="{CAF4E518-1CAC-44CD-BDDF-C44E5337A6DB}"/>
    <cellStyle name="Moneda [0] 2 2 2 2 3 2" xfId="863" xr:uid="{018E92A5-8DBF-410C-B0B4-CB924DD33BDB}"/>
    <cellStyle name="Moneda [0] 2 2 2 2 3 2 2" xfId="1884" xr:uid="{26954CC0-AE43-4123-A579-7481FF75AA07}"/>
    <cellStyle name="Moneda [0] 2 2 2 2 3 2 2 2" xfId="3948" xr:uid="{824F2A33-CE5E-4079-B855-BD55293C73E5}"/>
    <cellStyle name="Moneda [0] 2 2 2 2 3 2 2 2 2" xfId="8076" xr:uid="{3E589331-F029-4E75-B333-97258CCA69C2}"/>
    <cellStyle name="Moneda [0] 2 2 2 2 3 2 2 2 2 2" xfId="16332" xr:uid="{EB498B37-A66A-4D74-AADC-028BC7940A7E}"/>
    <cellStyle name="Moneda [0] 2 2 2 2 3 2 2 2 2 2 2" xfId="32845" xr:uid="{F9ADB002-2048-45F0-8C1D-0BBDDAB21397}"/>
    <cellStyle name="Moneda [0] 2 2 2 2 3 2 2 2 2 3" xfId="24589" xr:uid="{AF726B18-887E-4377-88EC-19126FB5379F}"/>
    <cellStyle name="Moneda [0] 2 2 2 2 3 2 2 2 3" xfId="12204" xr:uid="{A56783E9-AA8F-430B-8347-CDB014502E3F}"/>
    <cellStyle name="Moneda [0] 2 2 2 2 3 2 2 2 3 2" xfId="28717" xr:uid="{80C9B4A2-C446-4E46-9FB2-94612F9693BF}"/>
    <cellStyle name="Moneda [0] 2 2 2 2 3 2 2 2 4" xfId="20461" xr:uid="{E63B2C58-41C3-4B2C-97A9-AF796B688D27}"/>
    <cellStyle name="Moneda [0] 2 2 2 2 3 2 2 2 5" xfId="36975" xr:uid="{CC8422B7-7878-4FD2-80C2-B5D9181BC827}"/>
    <cellStyle name="Moneda [0] 2 2 2 2 3 2 2 3" xfId="6012" xr:uid="{9B23E504-C346-4A42-B0E2-F0404F0A0C0B}"/>
    <cellStyle name="Moneda [0] 2 2 2 2 3 2 2 3 2" xfId="14268" xr:uid="{085FF4C8-DAC6-4C9A-81E8-9640E313F454}"/>
    <cellStyle name="Moneda [0] 2 2 2 2 3 2 2 3 2 2" xfId="30781" xr:uid="{12C26BC2-A5A1-4804-A593-CB7B76830C7B}"/>
    <cellStyle name="Moneda [0] 2 2 2 2 3 2 2 3 3" xfId="22525" xr:uid="{06DB6653-6F20-4444-A45F-7C4B8269BEC2}"/>
    <cellStyle name="Moneda [0] 2 2 2 2 3 2 2 4" xfId="10140" xr:uid="{9A63E899-B498-46BA-911D-DAC7FCEAC6C2}"/>
    <cellStyle name="Moneda [0] 2 2 2 2 3 2 2 4 2" xfId="26653" xr:uid="{27463457-3869-4F7C-B791-CD81A0A4B648}"/>
    <cellStyle name="Moneda [0] 2 2 2 2 3 2 2 5" xfId="18397" xr:uid="{6E48DB4A-1D7D-4C08-8186-3889283156F6}"/>
    <cellStyle name="Moneda [0] 2 2 2 2 3 2 2 6" xfId="34911" xr:uid="{0FFE781A-E91E-4CE8-B675-0427665D8C38}"/>
    <cellStyle name="Moneda [0] 2 2 2 2 3 2 3" xfId="2927" xr:uid="{849A2EF9-5B42-4246-A8A8-924C94661988}"/>
    <cellStyle name="Moneda [0] 2 2 2 2 3 2 3 2" xfId="7055" xr:uid="{C34B97D1-60F7-4F76-9007-DE85A0770E8F}"/>
    <cellStyle name="Moneda [0] 2 2 2 2 3 2 3 2 2" xfId="15311" xr:uid="{A45FD10C-DFFB-47F3-B7EF-8DEA9FD2F716}"/>
    <cellStyle name="Moneda [0] 2 2 2 2 3 2 3 2 2 2" xfId="31824" xr:uid="{52469B6B-38DB-4B4C-BB0A-2F99128DE804}"/>
    <cellStyle name="Moneda [0] 2 2 2 2 3 2 3 2 3" xfId="23568" xr:uid="{BCBF72F4-06E9-40A3-A038-0811691AD634}"/>
    <cellStyle name="Moneda [0] 2 2 2 2 3 2 3 3" xfId="11183" xr:uid="{0D50C0DF-7C0E-4706-A231-03168422B185}"/>
    <cellStyle name="Moneda [0] 2 2 2 2 3 2 3 3 2" xfId="27696" xr:uid="{CA62C177-1D3A-4C1B-A785-73929162DD8E}"/>
    <cellStyle name="Moneda [0] 2 2 2 2 3 2 3 4" xfId="19440" xr:uid="{6B36A1D8-CEA8-4354-A5FB-1299553E6B06}"/>
    <cellStyle name="Moneda [0] 2 2 2 2 3 2 3 5" xfId="35954" xr:uid="{9BF91A48-5E93-42C1-87F6-FE306D4E1FED}"/>
    <cellStyle name="Moneda [0] 2 2 2 2 3 2 4" xfId="4991" xr:uid="{656E353A-FD83-45E7-9393-7E70F4D76D7B}"/>
    <cellStyle name="Moneda [0] 2 2 2 2 3 2 4 2" xfId="13247" xr:uid="{CDEE35E5-12FD-414D-826A-3341FB3796E4}"/>
    <cellStyle name="Moneda [0] 2 2 2 2 3 2 4 2 2" xfId="29760" xr:uid="{A4A3DE86-525A-4AA3-9CE0-E4DF37C40E9F}"/>
    <cellStyle name="Moneda [0] 2 2 2 2 3 2 4 3" xfId="21504" xr:uid="{5DD1CC62-5C22-4C3F-9446-8051382436FF}"/>
    <cellStyle name="Moneda [0] 2 2 2 2 3 2 5" xfId="9119" xr:uid="{D92334C9-F214-4986-8CB6-780849947E1D}"/>
    <cellStyle name="Moneda [0] 2 2 2 2 3 2 5 2" xfId="25632" xr:uid="{C57F2B96-A9CC-4C0D-A9FA-DF6423222413}"/>
    <cellStyle name="Moneda [0] 2 2 2 2 3 2 6" xfId="17376" xr:uid="{B8D6DC58-3AB7-4618-B4E7-A19FA1B4DB69}"/>
    <cellStyle name="Moneda [0] 2 2 2 2 3 2 7" xfId="33890" xr:uid="{A9C51E98-BECB-4C1A-A875-D7BC1FE9C1C4}"/>
    <cellStyle name="Moneda [0] 2 2 2 2 3 3" xfId="1381" xr:uid="{4CDCF5A6-2B26-4906-BBDE-014F60736B00}"/>
    <cellStyle name="Moneda [0] 2 2 2 2 3 3 2" xfId="3445" xr:uid="{F4F15A45-03EF-4B32-B991-3FD19995D929}"/>
    <cellStyle name="Moneda [0] 2 2 2 2 3 3 2 2" xfId="7573" xr:uid="{0DA48491-ABFE-4747-B28A-E10272D53901}"/>
    <cellStyle name="Moneda [0] 2 2 2 2 3 3 2 2 2" xfId="15829" xr:uid="{C2E91D87-3B56-4B78-B221-0DED5F76ADA4}"/>
    <cellStyle name="Moneda [0] 2 2 2 2 3 3 2 2 2 2" xfId="32342" xr:uid="{3FF9383A-63C1-4505-81F6-8F9DF03A85D0}"/>
    <cellStyle name="Moneda [0] 2 2 2 2 3 3 2 2 3" xfId="24086" xr:uid="{16DBAEFA-93AD-4D64-8295-12818D91AE12}"/>
    <cellStyle name="Moneda [0] 2 2 2 2 3 3 2 3" xfId="11701" xr:uid="{8F0256F7-8E01-4CED-896F-71C92B9A6BAD}"/>
    <cellStyle name="Moneda [0] 2 2 2 2 3 3 2 3 2" xfId="28214" xr:uid="{04C3AEEF-7CC3-4AD5-9214-048EAC25FB04}"/>
    <cellStyle name="Moneda [0] 2 2 2 2 3 3 2 4" xfId="19958" xr:uid="{515239DB-8E27-4BC0-891D-9B9B4BC5444E}"/>
    <cellStyle name="Moneda [0] 2 2 2 2 3 3 2 5" xfId="36472" xr:uid="{AE6D5CBE-2587-489E-90D8-0DE8112EB14C}"/>
    <cellStyle name="Moneda [0] 2 2 2 2 3 3 3" xfId="5509" xr:uid="{2E7699AF-906F-4932-ABB4-A166A1E398FB}"/>
    <cellStyle name="Moneda [0] 2 2 2 2 3 3 3 2" xfId="13765" xr:uid="{06EED01A-0AD1-4B93-8F4C-6EE9F34A65D9}"/>
    <cellStyle name="Moneda [0] 2 2 2 2 3 3 3 2 2" xfId="30278" xr:uid="{0C9885CF-B1C9-4B15-93CD-067A5B41F1D6}"/>
    <cellStyle name="Moneda [0] 2 2 2 2 3 3 3 3" xfId="22022" xr:uid="{EC850595-DA8E-4432-A884-FF91248EA49D}"/>
    <cellStyle name="Moneda [0] 2 2 2 2 3 3 4" xfId="9637" xr:uid="{855AACC9-E40C-4EA7-A28F-DF944D2EF8F3}"/>
    <cellStyle name="Moneda [0] 2 2 2 2 3 3 4 2" xfId="26150" xr:uid="{DBAC7AFB-898C-44F5-974F-05D9F8C38A62}"/>
    <cellStyle name="Moneda [0] 2 2 2 2 3 3 5" xfId="17894" xr:uid="{A2832DF1-F02C-4342-9C4D-7AEE10AF998B}"/>
    <cellStyle name="Moneda [0] 2 2 2 2 3 3 6" xfId="34408" xr:uid="{C487F6B1-D116-4749-8872-9D35EA6FE440}"/>
    <cellStyle name="Moneda [0] 2 2 2 2 3 4" xfId="2424" xr:uid="{8B344ECA-0C3D-4B7C-9FCF-5563B996C181}"/>
    <cellStyle name="Moneda [0] 2 2 2 2 3 4 2" xfId="6552" xr:uid="{5F3BBDA4-1499-43FA-98EA-EEB2F1DF8D31}"/>
    <cellStyle name="Moneda [0] 2 2 2 2 3 4 2 2" xfId="14808" xr:uid="{98B6DC16-CE7C-4850-825D-AEE1596A2D78}"/>
    <cellStyle name="Moneda [0] 2 2 2 2 3 4 2 2 2" xfId="31321" xr:uid="{149E4C58-FAF7-4DEB-91BA-5840BC980402}"/>
    <cellStyle name="Moneda [0] 2 2 2 2 3 4 2 3" xfId="23065" xr:uid="{235B3529-D8B4-46CD-83C7-58CF6B1DE1F6}"/>
    <cellStyle name="Moneda [0] 2 2 2 2 3 4 3" xfId="10680" xr:uid="{F336F11D-F19D-4FF5-8CE0-909E330F5871}"/>
    <cellStyle name="Moneda [0] 2 2 2 2 3 4 3 2" xfId="27193" xr:uid="{42494CD0-2794-4FA8-B5B0-0E67918D3A47}"/>
    <cellStyle name="Moneda [0] 2 2 2 2 3 4 4" xfId="18937" xr:uid="{7FDF86CF-08BF-4E5F-8D48-45FB08CB6979}"/>
    <cellStyle name="Moneda [0] 2 2 2 2 3 4 5" xfId="35451" xr:uid="{DD30742D-B4E9-4A25-83E8-E037058506CC}"/>
    <cellStyle name="Moneda [0] 2 2 2 2 3 5" xfId="4488" xr:uid="{F406299F-1A3F-445E-8AB1-21A86BC70097}"/>
    <cellStyle name="Moneda [0] 2 2 2 2 3 5 2" xfId="12744" xr:uid="{DECFE999-C1DB-4F5C-A33A-191EC2751D87}"/>
    <cellStyle name="Moneda [0] 2 2 2 2 3 5 2 2" xfId="29257" xr:uid="{B6CEB7FC-7B78-465D-919E-3973C181BF3A}"/>
    <cellStyle name="Moneda [0] 2 2 2 2 3 5 3" xfId="21001" xr:uid="{DE3B4471-5322-405F-B506-61A57E545E61}"/>
    <cellStyle name="Moneda [0] 2 2 2 2 3 6" xfId="8616" xr:uid="{9A4A4D61-AA9C-45F3-ADB1-33155DE1A333}"/>
    <cellStyle name="Moneda [0] 2 2 2 2 3 6 2" xfId="25129" xr:uid="{D11C03EB-21B0-4419-B7FB-0656FA72829B}"/>
    <cellStyle name="Moneda [0] 2 2 2 2 3 7" xfId="16873" xr:uid="{C4644B2F-689E-4076-8C3C-9CF57B94D38C}"/>
    <cellStyle name="Moneda [0] 2 2 2 2 3 8" xfId="33387" xr:uid="{FB51ADA5-3866-471F-B252-35CD459FC698}"/>
    <cellStyle name="Moneda [0] 2 2 2 2 4" xfId="615" xr:uid="{4B956729-E7BD-4B96-A2F4-3C765A498CA3}"/>
    <cellStyle name="Moneda [0] 2 2 2 2 4 2" xfId="1636" xr:uid="{007CCDAC-12B9-4545-96BF-2C14497921DE}"/>
    <cellStyle name="Moneda [0] 2 2 2 2 4 2 2" xfId="3700" xr:uid="{A7083481-298A-4158-8913-5DAC5189AAC4}"/>
    <cellStyle name="Moneda [0] 2 2 2 2 4 2 2 2" xfId="7828" xr:uid="{DD7B05F9-45C0-46AC-8D32-996375758A9F}"/>
    <cellStyle name="Moneda [0] 2 2 2 2 4 2 2 2 2" xfId="16084" xr:uid="{472324C6-8F77-478D-929A-679D61BC8075}"/>
    <cellStyle name="Moneda [0] 2 2 2 2 4 2 2 2 2 2" xfId="32597" xr:uid="{0BCD0364-684B-4377-B3F9-3FA0F0B9320C}"/>
    <cellStyle name="Moneda [0] 2 2 2 2 4 2 2 2 3" xfId="24341" xr:uid="{D3DFC84C-1A3B-4B0A-898C-BFEFDD794667}"/>
    <cellStyle name="Moneda [0] 2 2 2 2 4 2 2 3" xfId="11956" xr:uid="{20D0BD1F-4338-4351-A70E-729F716DB062}"/>
    <cellStyle name="Moneda [0] 2 2 2 2 4 2 2 3 2" xfId="28469" xr:uid="{03C122EC-380C-4F22-B9A9-A10835854105}"/>
    <cellStyle name="Moneda [0] 2 2 2 2 4 2 2 4" xfId="20213" xr:uid="{F6B535F1-B164-4177-802D-F667AFDBBCE0}"/>
    <cellStyle name="Moneda [0] 2 2 2 2 4 2 2 5" xfId="36727" xr:uid="{7AB8B22C-A8CD-45D4-B51D-440807EB5034}"/>
    <cellStyle name="Moneda [0] 2 2 2 2 4 2 3" xfId="5764" xr:uid="{137B5B55-B9DA-4576-8DA0-C19D4011D507}"/>
    <cellStyle name="Moneda [0] 2 2 2 2 4 2 3 2" xfId="14020" xr:uid="{9420B633-89F7-49A2-9B59-B52EA4ABBAFA}"/>
    <cellStyle name="Moneda [0] 2 2 2 2 4 2 3 2 2" xfId="30533" xr:uid="{E9531FBB-63E4-4EBA-9125-683D6D0BCD35}"/>
    <cellStyle name="Moneda [0] 2 2 2 2 4 2 3 3" xfId="22277" xr:uid="{786E1780-1D71-4FAC-9CB3-0A2E2712E51D}"/>
    <cellStyle name="Moneda [0] 2 2 2 2 4 2 4" xfId="9892" xr:uid="{D9BC5B0B-B243-4BA6-AE51-8CA771C02AA0}"/>
    <cellStyle name="Moneda [0] 2 2 2 2 4 2 4 2" xfId="26405" xr:uid="{C837A5EC-8856-46B7-9E25-D3D0B856A3D4}"/>
    <cellStyle name="Moneda [0] 2 2 2 2 4 2 5" xfId="18149" xr:uid="{BAB013E1-0D6A-43B6-8DA8-0722F37AD1F5}"/>
    <cellStyle name="Moneda [0] 2 2 2 2 4 2 6" xfId="34663" xr:uid="{CD21A8E5-E8B4-4E75-AEEC-4D20B26140E7}"/>
    <cellStyle name="Moneda [0] 2 2 2 2 4 3" xfId="2679" xr:uid="{8049568B-AC1B-4A53-A126-775654076C65}"/>
    <cellStyle name="Moneda [0] 2 2 2 2 4 3 2" xfId="6807" xr:uid="{7CB8294D-386B-491B-A8D2-7C70A6AAF588}"/>
    <cellStyle name="Moneda [0] 2 2 2 2 4 3 2 2" xfId="15063" xr:uid="{BC0F5B9A-47C7-4D10-83AF-200C18F7BB29}"/>
    <cellStyle name="Moneda [0] 2 2 2 2 4 3 2 2 2" xfId="31576" xr:uid="{9A4BE708-909F-440C-AB88-02883E66B538}"/>
    <cellStyle name="Moneda [0] 2 2 2 2 4 3 2 3" xfId="23320" xr:uid="{253B2A72-9BFE-4782-A748-5FCE7CCE4A19}"/>
    <cellStyle name="Moneda [0] 2 2 2 2 4 3 3" xfId="10935" xr:uid="{FDC71C61-38DA-4FCC-A544-E62AA397043F}"/>
    <cellStyle name="Moneda [0] 2 2 2 2 4 3 3 2" xfId="27448" xr:uid="{3AFA93E7-FAD9-4245-A26C-592485A7A53B}"/>
    <cellStyle name="Moneda [0] 2 2 2 2 4 3 4" xfId="19192" xr:uid="{10E226F0-1256-4806-AF26-3C33D7DF526C}"/>
    <cellStyle name="Moneda [0] 2 2 2 2 4 3 5" xfId="35706" xr:uid="{B50FA4EC-BEAE-480D-9891-2D06296C2B4F}"/>
    <cellStyle name="Moneda [0] 2 2 2 2 4 4" xfId="4743" xr:uid="{3E2C313E-397F-47A6-A110-076D8E52D69C}"/>
    <cellStyle name="Moneda [0] 2 2 2 2 4 4 2" xfId="12999" xr:uid="{7A2BB758-0395-496D-85BB-61B9437F5C53}"/>
    <cellStyle name="Moneda [0] 2 2 2 2 4 4 2 2" xfId="29512" xr:uid="{FE7A57AC-A904-46E9-B006-FBB04C7E9D3B}"/>
    <cellStyle name="Moneda [0] 2 2 2 2 4 4 3" xfId="21256" xr:uid="{3A9E3857-56A7-4F33-90E9-6E0E7330D66E}"/>
    <cellStyle name="Moneda [0] 2 2 2 2 4 5" xfId="8871" xr:uid="{6390A84E-ED95-4391-8036-CF63CD9CCDFA}"/>
    <cellStyle name="Moneda [0] 2 2 2 2 4 5 2" xfId="25384" xr:uid="{2606C70F-43D6-42BC-AEFC-64869EEEE300}"/>
    <cellStyle name="Moneda [0] 2 2 2 2 4 6" xfId="17128" xr:uid="{D60A08DF-BFF5-46D3-B58D-4A76B990EC56}"/>
    <cellStyle name="Moneda [0] 2 2 2 2 4 7" xfId="33642" xr:uid="{9EAC61EE-79DC-4646-BB2C-F1EF480038D1}"/>
    <cellStyle name="Moneda [0] 2 2 2 2 5" xfId="1133" xr:uid="{4E9165E5-4FA2-44C6-B620-0363100CB32C}"/>
    <cellStyle name="Moneda [0] 2 2 2 2 5 2" xfId="3197" xr:uid="{33B9C1E3-6CCD-4583-8A76-7ED6D6DE257D}"/>
    <cellStyle name="Moneda [0] 2 2 2 2 5 2 2" xfId="7325" xr:uid="{FFD3972F-781C-4BD6-B683-3EDE0467DD7B}"/>
    <cellStyle name="Moneda [0] 2 2 2 2 5 2 2 2" xfId="15581" xr:uid="{1BF44D0F-4B95-4454-8383-6CDA4064D012}"/>
    <cellStyle name="Moneda [0] 2 2 2 2 5 2 2 2 2" xfId="32094" xr:uid="{69A13EE4-6F8F-4C14-978A-E4C3AA59125D}"/>
    <cellStyle name="Moneda [0] 2 2 2 2 5 2 2 3" xfId="23838" xr:uid="{ACBC420A-77E1-43BE-8DD2-09574D1BCBE4}"/>
    <cellStyle name="Moneda [0] 2 2 2 2 5 2 3" xfId="11453" xr:uid="{DF3AE12D-3417-4526-BEF4-8EB9A8236A24}"/>
    <cellStyle name="Moneda [0] 2 2 2 2 5 2 3 2" xfId="27966" xr:uid="{D1442033-B3EC-45EC-B5A3-A0341D60150B}"/>
    <cellStyle name="Moneda [0] 2 2 2 2 5 2 4" xfId="19710" xr:uid="{6B5FED88-08A0-40F2-9461-6B4DDF9D2D49}"/>
    <cellStyle name="Moneda [0] 2 2 2 2 5 2 5" xfId="36224" xr:uid="{6E4CC0EA-F44E-483D-A4CA-3D679DEB2347}"/>
    <cellStyle name="Moneda [0] 2 2 2 2 5 3" xfId="5261" xr:uid="{FC3B5639-AD76-4DAC-89F5-FA097EA9C739}"/>
    <cellStyle name="Moneda [0] 2 2 2 2 5 3 2" xfId="13517" xr:uid="{0936F63B-726C-4ABF-AEDA-84646DAC9261}"/>
    <cellStyle name="Moneda [0] 2 2 2 2 5 3 2 2" xfId="30030" xr:uid="{3CD4B43F-606A-4DDA-AD6A-4064B040E393}"/>
    <cellStyle name="Moneda [0] 2 2 2 2 5 3 3" xfId="21774" xr:uid="{D9289714-FB88-44B5-893A-FE91ABD26038}"/>
    <cellStyle name="Moneda [0] 2 2 2 2 5 4" xfId="9389" xr:uid="{778CE593-18CE-4CFC-9CF6-6CF87D5D452A}"/>
    <cellStyle name="Moneda [0] 2 2 2 2 5 4 2" xfId="25902" xr:uid="{720531D9-C235-4AD1-9398-2B762A241697}"/>
    <cellStyle name="Moneda [0] 2 2 2 2 5 5" xfId="17646" xr:uid="{794ACC4A-4307-4C1F-978E-B231BAED32DE}"/>
    <cellStyle name="Moneda [0] 2 2 2 2 5 6" xfId="34160" xr:uid="{0D162762-45AB-4806-B9CA-D3639E698DDB}"/>
    <cellStyle name="Moneda [0] 2 2 2 2 6" xfId="2176" xr:uid="{8AF45D81-56F3-4F81-B6DA-3E5370E7B846}"/>
    <cellStyle name="Moneda [0] 2 2 2 2 6 2" xfId="6304" xr:uid="{1AD52918-FEBC-4070-94C8-EE16366ABA72}"/>
    <cellStyle name="Moneda [0] 2 2 2 2 6 2 2" xfId="14560" xr:uid="{861500A9-D90D-4BBF-9970-1155F4DCD573}"/>
    <cellStyle name="Moneda [0] 2 2 2 2 6 2 2 2" xfId="31073" xr:uid="{7408459A-FBC8-4609-968D-8AC0DE15501A}"/>
    <cellStyle name="Moneda [0] 2 2 2 2 6 2 3" xfId="22817" xr:uid="{AD3D93D0-0020-4165-8F4D-02CD9BCEFCF5}"/>
    <cellStyle name="Moneda [0] 2 2 2 2 6 3" xfId="10432" xr:uid="{8984605E-BFF0-4257-92F8-F866C22A40EC}"/>
    <cellStyle name="Moneda [0] 2 2 2 2 6 3 2" xfId="26945" xr:uid="{4EE7D2B5-4B8A-46FB-9489-63A2C3A0D072}"/>
    <cellStyle name="Moneda [0] 2 2 2 2 6 4" xfId="18689" xr:uid="{89B561AD-130E-47F0-AA18-D540BBE9CC6A}"/>
    <cellStyle name="Moneda [0] 2 2 2 2 6 5" xfId="35203" xr:uid="{5921520B-3565-4987-A4B0-B08D5A590F00}"/>
    <cellStyle name="Moneda [0] 2 2 2 2 7" xfId="4240" xr:uid="{DD1C541C-F6AB-46B7-ABFF-3BE29F2DF2E8}"/>
    <cellStyle name="Moneda [0] 2 2 2 2 7 2" xfId="12496" xr:uid="{3B5DA34B-9681-4EC7-964E-ABF6E0DC26DD}"/>
    <cellStyle name="Moneda [0] 2 2 2 2 7 2 2" xfId="29009" xr:uid="{06939ED8-FA5D-478D-925A-5F72F5C9BACB}"/>
    <cellStyle name="Moneda [0] 2 2 2 2 7 3" xfId="20753" xr:uid="{D264EFDA-B516-4A22-ACD1-6D02FD3F0DAE}"/>
    <cellStyle name="Moneda [0] 2 2 2 2 8" xfId="8368" xr:uid="{6F04094D-117C-4D17-84BC-7FBD6404A1A2}"/>
    <cellStyle name="Moneda [0] 2 2 2 2 8 2" xfId="24881" xr:uid="{237AFDFF-005F-4FCB-9477-770BCEA37F5F}"/>
    <cellStyle name="Moneda [0] 2 2 2 2 9" xfId="16625" xr:uid="{CD2BF76D-C6E0-4649-9FD7-C2F2E2F8FF42}"/>
    <cellStyle name="Moneda [0] 2 2 2 3" xfId="174" xr:uid="{3A5251FC-4198-4167-A6B0-344D5613999A}"/>
    <cellStyle name="Moneda [0] 2 2 2 3 2" xfId="422" xr:uid="{06B30E68-F502-4F7D-8D26-1D8E8B85CBE7}"/>
    <cellStyle name="Moneda [0] 2 2 2 3 2 2" xfId="925" xr:uid="{45BFCD66-9CCC-494E-83CE-113F05C7D06F}"/>
    <cellStyle name="Moneda [0] 2 2 2 3 2 2 2" xfId="1946" xr:uid="{72617C7D-DD37-4DD2-939B-8644BAF57941}"/>
    <cellStyle name="Moneda [0] 2 2 2 3 2 2 2 2" xfId="4010" xr:uid="{09078080-4D33-4A99-83E6-F11CCA1671E9}"/>
    <cellStyle name="Moneda [0] 2 2 2 3 2 2 2 2 2" xfId="8138" xr:uid="{54B57F34-2466-4A0F-B815-EC4FB38BA440}"/>
    <cellStyle name="Moneda [0] 2 2 2 3 2 2 2 2 2 2" xfId="16394" xr:uid="{BD4AC0A1-C2DB-46E5-B1D9-C25A5C46E8FC}"/>
    <cellStyle name="Moneda [0] 2 2 2 3 2 2 2 2 2 2 2" xfId="32907" xr:uid="{9860BA9C-7DF0-4EEE-BE96-022751AE9DD7}"/>
    <cellStyle name="Moneda [0] 2 2 2 3 2 2 2 2 2 3" xfId="24651" xr:uid="{D98FFAB8-2A59-4CBA-89BC-EA3364DCD269}"/>
    <cellStyle name="Moneda [0] 2 2 2 3 2 2 2 2 3" xfId="12266" xr:uid="{56580450-800F-46E6-A11F-B2DE4EEA5F99}"/>
    <cellStyle name="Moneda [0] 2 2 2 3 2 2 2 2 3 2" xfId="28779" xr:uid="{401C5B45-3E80-4376-B848-F7AF67C8ECCA}"/>
    <cellStyle name="Moneda [0] 2 2 2 3 2 2 2 2 4" xfId="20523" xr:uid="{CE419BB7-ED07-4A52-9331-55F5FF58C17B}"/>
    <cellStyle name="Moneda [0] 2 2 2 3 2 2 2 2 5" xfId="37037" xr:uid="{8B233B0A-4F34-4E87-9641-18BFC6DBAA7A}"/>
    <cellStyle name="Moneda [0] 2 2 2 3 2 2 2 3" xfId="6074" xr:uid="{AEB04604-1445-403D-B55A-90425A5E7268}"/>
    <cellStyle name="Moneda [0] 2 2 2 3 2 2 2 3 2" xfId="14330" xr:uid="{6EDF53CE-31EF-4D0E-A85C-8D3BA6F079A0}"/>
    <cellStyle name="Moneda [0] 2 2 2 3 2 2 2 3 2 2" xfId="30843" xr:uid="{648C0FEE-A069-4BC3-8BD3-1050531C026A}"/>
    <cellStyle name="Moneda [0] 2 2 2 3 2 2 2 3 3" xfId="22587" xr:uid="{5DAB8DE4-44DD-45D0-BF5C-B49DAE278E90}"/>
    <cellStyle name="Moneda [0] 2 2 2 3 2 2 2 4" xfId="10202" xr:uid="{3E8170AF-093B-4549-B3C5-BAFC97560355}"/>
    <cellStyle name="Moneda [0] 2 2 2 3 2 2 2 4 2" xfId="26715" xr:uid="{5FBCC36C-2B50-452F-8B15-CA95D3016BBE}"/>
    <cellStyle name="Moneda [0] 2 2 2 3 2 2 2 5" xfId="18459" xr:uid="{17C9183D-8CC8-4745-BA11-3E00B78C0801}"/>
    <cellStyle name="Moneda [0] 2 2 2 3 2 2 2 6" xfId="34973" xr:uid="{EEDAEB57-081A-4E17-9C22-986058B175FF}"/>
    <cellStyle name="Moneda [0] 2 2 2 3 2 2 3" xfId="2989" xr:uid="{E45EEB93-148B-4FA5-A565-0861AD880812}"/>
    <cellStyle name="Moneda [0] 2 2 2 3 2 2 3 2" xfId="7117" xr:uid="{978A125F-33BD-4E20-BE54-302D6EE8DCF5}"/>
    <cellStyle name="Moneda [0] 2 2 2 3 2 2 3 2 2" xfId="15373" xr:uid="{F550AE9D-AFCC-4EF5-B94E-CAB996BD3D88}"/>
    <cellStyle name="Moneda [0] 2 2 2 3 2 2 3 2 2 2" xfId="31886" xr:uid="{1979CF17-4A9E-4FBD-BCC4-DC104B9DE2E6}"/>
    <cellStyle name="Moneda [0] 2 2 2 3 2 2 3 2 3" xfId="23630" xr:uid="{37B3BBF4-0241-4C0D-A198-F16F5921938C}"/>
    <cellStyle name="Moneda [0] 2 2 2 3 2 2 3 3" xfId="11245" xr:uid="{E0A52253-5FEA-4D4E-835F-D7FFCA9361EE}"/>
    <cellStyle name="Moneda [0] 2 2 2 3 2 2 3 3 2" xfId="27758" xr:uid="{BB2757C1-39D9-43E7-AC40-44D9B7074BEB}"/>
    <cellStyle name="Moneda [0] 2 2 2 3 2 2 3 4" xfId="19502" xr:uid="{6C544E18-CCE5-4A07-92C7-002BBB8495E5}"/>
    <cellStyle name="Moneda [0] 2 2 2 3 2 2 3 5" xfId="36016" xr:uid="{C3DD98D6-933D-444B-A96A-B61BBF0552D5}"/>
    <cellStyle name="Moneda [0] 2 2 2 3 2 2 4" xfId="5053" xr:uid="{A97DC09A-255E-4D7B-95AC-8BB97114D697}"/>
    <cellStyle name="Moneda [0] 2 2 2 3 2 2 4 2" xfId="13309" xr:uid="{75043859-7855-47E0-951A-C99B69559F5C}"/>
    <cellStyle name="Moneda [0] 2 2 2 3 2 2 4 2 2" xfId="29822" xr:uid="{4B9D3455-494B-473E-9691-CCCC63F05A99}"/>
    <cellStyle name="Moneda [0] 2 2 2 3 2 2 4 3" xfId="21566" xr:uid="{32C1867A-B7E3-4CEB-8B59-FA982C6EC606}"/>
    <cellStyle name="Moneda [0] 2 2 2 3 2 2 5" xfId="9181" xr:uid="{C67A6F25-1256-42F1-A559-8FBE6DF018D0}"/>
    <cellStyle name="Moneda [0] 2 2 2 3 2 2 5 2" xfId="25694" xr:uid="{2B87E154-8682-4A98-9E9A-B7340DC0ACF0}"/>
    <cellStyle name="Moneda [0] 2 2 2 3 2 2 6" xfId="17438" xr:uid="{98210964-049D-4368-BF4C-373007E63E92}"/>
    <cellStyle name="Moneda [0] 2 2 2 3 2 2 7" xfId="33952" xr:uid="{A41653A8-1651-4C98-A4A5-056220528170}"/>
    <cellStyle name="Moneda [0] 2 2 2 3 2 3" xfId="1443" xr:uid="{B27C59B9-972A-415F-A428-31338E5BEBC0}"/>
    <cellStyle name="Moneda [0] 2 2 2 3 2 3 2" xfId="3507" xr:uid="{6E994DD1-90FB-4E38-A6DE-9289E0E9D040}"/>
    <cellStyle name="Moneda [0] 2 2 2 3 2 3 2 2" xfId="7635" xr:uid="{90886F6F-0B0C-48CD-AC5B-6748E10423B8}"/>
    <cellStyle name="Moneda [0] 2 2 2 3 2 3 2 2 2" xfId="15891" xr:uid="{D5B56A6C-5962-4847-B249-CED02BA8A963}"/>
    <cellStyle name="Moneda [0] 2 2 2 3 2 3 2 2 2 2" xfId="32404" xr:uid="{3525C710-4C54-44C8-9E93-925D07315774}"/>
    <cellStyle name="Moneda [0] 2 2 2 3 2 3 2 2 3" xfId="24148" xr:uid="{F9760934-0C78-462A-AFF2-889065A0A6C4}"/>
    <cellStyle name="Moneda [0] 2 2 2 3 2 3 2 3" xfId="11763" xr:uid="{AD90BF7D-AF68-469E-8FF1-2EC2C7B817ED}"/>
    <cellStyle name="Moneda [0] 2 2 2 3 2 3 2 3 2" xfId="28276" xr:uid="{175E6D9F-289E-435F-BD43-CD8B871D6E1B}"/>
    <cellStyle name="Moneda [0] 2 2 2 3 2 3 2 4" xfId="20020" xr:uid="{53285328-4CF0-4AF2-909F-AD727C3D5538}"/>
    <cellStyle name="Moneda [0] 2 2 2 3 2 3 2 5" xfId="36534" xr:uid="{F96C86BE-18C7-4727-8556-E0D3E6B952BC}"/>
    <cellStyle name="Moneda [0] 2 2 2 3 2 3 3" xfId="5571" xr:uid="{4075F3AD-C04A-4E52-B10E-39067665840E}"/>
    <cellStyle name="Moneda [0] 2 2 2 3 2 3 3 2" xfId="13827" xr:uid="{BC64413A-8551-417C-8D86-83F1C25BA20D}"/>
    <cellStyle name="Moneda [0] 2 2 2 3 2 3 3 2 2" xfId="30340" xr:uid="{CF5BD863-4758-4342-90AE-F863017DBD40}"/>
    <cellStyle name="Moneda [0] 2 2 2 3 2 3 3 3" xfId="22084" xr:uid="{7CE706D9-CB66-4192-891F-633C6DB73B40}"/>
    <cellStyle name="Moneda [0] 2 2 2 3 2 3 4" xfId="9699" xr:uid="{3FB17715-1733-4464-9C12-44370B071723}"/>
    <cellStyle name="Moneda [0] 2 2 2 3 2 3 4 2" xfId="26212" xr:uid="{891101C8-58DB-44CF-8627-9C67B11BB6FC}"/>
    <cellStyle name="Moneda [0] 2 2 2 3 2 3 5" xfId="17956" xr:uid="{B696DA2B-4FEB-473D-8331-AE04E80854F2}"/>
    <cellStyle name="Moneda [0] 2 2 2 3 2 3 6" xfId="34470" xr:uid="{B5BCFDD8-F888-4709-B1C7-9DA21633F479}"/>
    <cellStyle name="Moneda [0] 2 2 2 3 2 4" xfId="2486" xr:uid="{DAEDAD7A-6503-44D1-84F1-487EC79E5C6C}"/>
    <cellStyle name="Moneda [0] 2 2 2 3 2 4 2" xfId="6614" xr:uid="{9777F66C-E9E1-4470-BE3C-87353B0CE2C5}"/>
    <cellStyle name="Moneda [0] 2 2 2 3 2 4 2 2" xfId="14870" xr:uid="{0BA80714-A7FA-443C-9231-4D15CBE11D9F}"/>
    <cellStyle name="Moneda [0] 2 2 2 3 2 4 2 2 2" xfId="31383" xr:uid="{3EDA9DB9-C676-4473-BD00-AB91B7E8D3F3}"/>
    <cellStyle name="Moneda [0] 2 2 2 3 2 4 2 3" xfId="23127" xr:uid="{09AEF83D-8709-42D3-8701-BCD677C54E99}"/>
    <cellStyle name="Moneda [0] 2 2 2 3 2 4 3" xfId="10742" xr:uid="{ED49687E-04D0-4A4F-8E70-722C243049D1}"/>
    <cellStyle name="Moneda [0] 2 2 2 3 2 4 3 2" xfId="27255" xr:uid="{9C362AF7-430B-4C74-85EB-64DFA946D35C}"/>
    <cellStyle name="Moneda [0] 2 2 2 3 2 4 4" xfId="18999" xr:uid="{3974F8AE-473D-4AF3-A77B-6E78E88AEFE2}"/>
    <cellStyle name="Moneda [0] 2 2 2 3 2 4 5" xfId="35513" xr:uid="{EF08AE22-2544-45FF-A78E-9842A2B12E40}"/>
    <cellStyle name="Moneda [0] 2 2 2 3 2 5" xfId="4550" xr:uid="{082E5DD4-DA37-47F1-81E3-73237EFE1D6C}"/>
    <cellStyle name="Moneda [0] 2 2 2 3 2 5 2" xfId="12806" xr:uid="{85430D37-765B-4E31-BBE8-DF94D5FE66A9}"/>
    <cellStyle name="Moneda [0] 2 2 2 3 2 5 2 2" xfId="29319" xr:uid="{DB10F036-9CB4-4E8E-9131-86CEC27DB232}"/>
    <cellStyle name="Moneda [0] 2 2 2 3 2 5 3" xfId="21063" xr:uid="{54BD7042-E2AD-4F3D-8341-DDFDADD87A2D}"/>
    <cellStyle name="Moneda [0] 2 2 2 3 2 6" xfId="8678" xr:uid="{802765F3-27F6-4503-A738-617F9D7903F6}"/>
    <cellStyle name="Moneda [0] 2 2 2 3 2 6 2" xfId="25191" xr:uid="{5F2E4E5E-1836-497A-9D64-017E4D0EFBB0}"/>
    <cellStyle name="Moneda [0] 2 2 2 3 2 7" xfId="16935" xr:uid="{C1639CE4-0FC6-4041-9692-2E899607A8C3}"/>
    <cellStyle name="Moneda [0] 2 2 2 3 2 8" xfId="33449" xr:uid="{AA7B64DA-E467-4F1B-9497-3954B1492D88}"/>
    <cellStyle name="Moneda [0] 2 2 2 3 3" xfId="677" xr:uid="{E3EEC9F7-5F38-40A7-B96A-A5B3E0ABD427}"/>
    <cellStyle name="Moneda [0] 2 2 2 3 3 2" xfId="1698" xr:uid="{B9AE5C39-BC23-4BE0-A93E-DFD6F3EE086D}"/>
    <cellStyle name="Moneda [0] 2 2 2 3 3 2 2" xfId="3762" xr:uid="{C11C1597-A18A-4851-BBE1-5A0B5182FD3C}"/>
    <cellStyle name="Moneda [0] 2 2 2 3 3 2 2 2" xfId="7890" xr:uid="{99B3785B-5C2D-4B5A-8BA0-1ABC499F58B9}"/>
    <cellStyle name="Moneda [0] 2 2 2 3 3 2 2 2 2" xfId="16146" xr:uid="{E805F469-44C9-465C-97CA-EDF0A1C54789}"/>
    <cellStyle name="Moneda [0] 2 2 2 3 3 2 2 2 2 2" xfId="32659" xr:uid="{7703B708-9F57-4050-A9FB-8C0A5C4CFDB9}"/>
    <cellStyle name="Moneda [0] 2 2 2 3 3 2 2 2 3" xfId="24403" xr:uid="{CB4F5D28-9954-48C7-9B03-2B5A51DD4461}"/>
    <cellStyle name="Moneda [0] 2 2 2 3 3 2 2 3" xfId="12018" xr:uid="{9B039CD9-77E2-49CD-9D0B-6C5187066ECB}"/>
    <cellStyle name="Moneda [0] 2 2 2 3 3 2 2 3 2" xfId="28531" xr:uid="{5BB64FF0-0ABC-420A-A586-CCF1E68F7F45}"/>
    <cellStyle name="Moneda [0] 2 2 2 3 3 2 2 4" xfId="20275" xr:uid="{B04857D8-3CB5-4D5A-9EFC-747E18B415C8}"/>
    <cellStyle name="Moneda [0] 2 2 2 3 3 2 2 5" xfId="36789" xr:uid="{66E77CDE-9201-490E-9D37-1C3144BAE246}"/>
    <cellStyle name="Moneda [0] 2 2 2 3 3 2 3" xfId="5826" xr:uid="{8510598B-BEA8-4B58-B78D-7CFDCEC16E3D}"/>
    <cellStyle name="Moneda [0] 2 2 2 3 3 2 3 2" xfId="14082" xr:uid="{E9041C25-160E-4DB4-8863-853FB67987DA}"/>
    <cellStyle name="Moneda [0] 2 2 2 3 3 2 3 2 2" xfId="30595" xr:uid="{32D496DA-2EAF-485B-8196-3EAE7730436D}"/>
    <cellStyle name="Moneda [0] 2 2 2 3 3 2 3 3" xfId="22339" xr:uid="{431AEB55-6606-4DF3-A641-D1017A35CE34}"/>
    <cellStyle name="Moneda [0] 2 2 2 3 3 2 4" xfId="9954" xr:uid="{2993EF2D-FF93-4266-BF6B-2CB2B2C79CC3}"/>
    <cellStyle name="Moneda [0] 2 2 2 3 3 2 4 2" xfId="26467" xr:uid="{7A65E1FD-FB80-419E-929B-38461C31D8E0}"/>
    <cellStyle name="Moneda [0] 2 2 2 3 3 2 5" xfId="18211" xr:uid="{3022C0C8-C7CA-4391-8E31-26FC31796B46}"/>
    <cellStyle name="Moneda [0] 2 2 2 3 3 2 6" xfId="34725" xr:uid="{092AEC20-DCD3-430F-90E8-C27EBAE5314F}"/>
    <cellStyle name="Moneda [0] 2 2 2 3 3 3" xfId="2741" xr:uid="{36078D64-B7AF-4B55-B7E0-2F20CDCA7029}"/>
    <cellStyle name="Moneda [0] 2 2 2 3 3 3 2" xfId="6869" xr:uid="{5F850114-C48C-42A0-A569-2F73FC6AE034}"/>
    <cellStyle name="Moneda [0] 2 2 2 3 3 3 2 2" xfId="15125" xr:uid="{6A5B20AB-9DDB-4BBF-B91C-B777A18673A2}"/>
    <cellStyle name="Moneda [0] 2 2 2 3 3 3 2 2 2" xfId="31638" xr:uid="{FC37F827-9207-4AF4-A2D9-9ECCB39FC003}"/>
    <cellStyle name="Moneda [0] 2 2 2 3 3 3 2 3" xfId="23382" xr:uid="{8C8E8C92-7095-44C7-9729-3677C2291861}"/>
    <cellStyle name="Moneda [0] 2 2 2 3 3 3 3" xfId="10997" xr:uid="{130A9EFB-2FE8-4339-9586-6C060559615A}"/>
    <cellStyle name="Moneda [0] 2 2 2 3 3 3 3 2" xfId="27510" xr:uid="{A58802CE-C369-4936-B219-06EC6375078C}"/>
    <cellStyle name="Moneda [0] 2 2 2 3 3 3 4" xfId="19254" xr:uid="{A9A4E849-0752-4EEB-8C71-CB6936687058}"/>
    <cellStyle name="Moneda [0] 2 2 2 3 3 3 5" xfId="35768" xr:uid="{F9221F49-D74B-4933-A35C-90B4741E7596}"/>
    <cellStyle name="Moneda [0] 2 2 2 3 3 4" xfId="4805" xr:uid="{EDDF9808-40E0-4EAA-A6FE-406581A194C4}"/>
    <cellStyle name="Moneda [0] 2 2 2 3 3 4 2" xfId="13061" xr:uid="{91A7F5C9-0204-4C80-A664-1A07BFCE2BA2}"/>
    <cellStyle name="Moneda [0] 2 2 2 3 3 4 2 2" xfId="29574" xr:uid="{259AFD48-8A1D-40E1-817B-8D73739A3DE9}"/>
    <cellStyle name="Moneda [0] 2 2 2 3 3 4 3" xfId="21318" xr:uid="{9F03F11A-F4C1-4E4A-863D-AD30BDC84821}"/>
    <cellStyle name="Moneda [0] 2 2 2 3 3 5" xfId="8933" xr:uid="{4D053C57-3B4D-4F79-8BA3-57518480613E}"/>
    <cellStyle name="Moneda [0] 2 2 2 3 3 5 2" xfId="25446" xr:uid="{C06CF46A-81F3-4E79-9F05-9C778B05449C}"/>
    <cellStyle name="Moneda [0] 2 2 2 3 3 6" xfId="17190" xr:uid="{D36DD234-5032-4E9D-999A-C986F57C87D8}"/>
    <cellStyle name="Moneda [0] 2 2 2 3 3 7" xfId="33704" xr:uid="{7CAD8EA8-8997-4AC6-AA01-ED616739D3A4}"/>
    <cellStyle name="Moneda [0] 2 2 2 3 4" xfId="1195" xr:uid="{A47F0DCF-53B5-4921-A121-089744B7D490}"/>
    <cellStyle name="Moneda [0] 2 2 2 3 4 2" xfId="3259" xr:uid="{80607AC1-6498-4B37-A9BA-5737EA06ACB7}"/>
    <cellStyle name="Moneda [0] 2 2 2 3 4 2 2" xfId="7387" xr:uid="{4D8E38D8-8EAB-434B-AB79-9AEF9995D092}"/>
    <cellStyle name="Moneda [0] 2 2 2 3 4 2 2 2" xfId="15643" xr:uid="{22AA8761-6A3E-4BFE-8994-2B53FECA930F}"/>
    <cellStyle name="Moneda [0] 2 2 2 3 4 2 2 2 2" xfId="32156" xr:uid="{88A5738A-6D60-413D-80F8-7EF07702AF3E}"/>
    <cellStyle name="Moneda [0] 2 2 2 3 4 2 2 3" xfId="23900" xr:uid="{B6C5ECC5-A764-4438-97DF-2EFD795A68C0}"/>
    <cellStyle name="Moneda [0] 2 2 2 3 4 2 3" xfId="11515" xr:uid="{709555DA-67A1-46BC-9736-917B9A1EBA0B}"/>
    <cellStyle name="Moneda [0] 2 2 2 3 4 2 3 2" xfId="28028" xr:uid="{272C739A-1EDC-42DC-A650-1237D0742416}"/>
    <cellStyle name="Moneda [0] 2 2 2 3 4 2 4" xfId="19772" xr:uid="{5868BCDB-C290-4AE7-8152-E92335B9C691}"/>
    <cellStyle name="Moneda [0] 2 2 2 3 4 2 5" xfId="36286" xr:uid="{18E47FAA-0140-4CE4-AF2B-3191193E246D}"/>
    <cellStyle name="Moneda [0] 2 2 2 3 4 3" xfId="5323" xr:uid="{8C19571D-5FD1-4CCC-A4DD-0EC91C75FA06}"/>
    <cellStyle name="Moneda [0] 2 2 2 3 4 3 2" xfId="13579" xr:uid="{BF4D810C-D0EA-4744-B94B-42401A981873}"/>
    <cellStyle name="Moneda [0] 2 2 2 3 4 3 2 2" xfId="30092" xr:uid="{3CF133EF-555C-447D-B01D-D9C1F608792B}"/>
    <cellStyle name="Moneda [0] 2 2 2 3 4 3 3" xfId="21836" xr:uid="{424E3C5F-7AF2-4E6E-88C7-4AD1BD917C3D}"/>
    <cellStyle name="Moneda [0] 2 2 2 3 4 4" xfId="9451" xr:uid="{7907DC9E-ACE3-451E-A2B7-D90D8C3A8A84}"/>
    <cellStyle name="Moneda [0] 2 2 2 3 4 4 2" xfId="25964" xr:uid="{C24465F2-0EAC-4EC1-B76B-658DDC6ADC19}"/>
    <cellStyle name="Moneda [0] 2 2 2 3 4 5" xfId="17708" xr:uid="{B1F213E5-6769-47F5-94C9-054172BF6C5B}"/>
    <cellStyle name="Moneda [0] 2 2 2 3 4 6" xfId="34222" xr:uid="{3BDFAB65-0770-486A-A0A3-8FD1922473FD}"/>
    <cellStyle name="Moneda [0] 2 2 2 3 5" xfId="2238" xr:uid="{09A53883-D817-4EA5-A364-6C57DE6FB175}"/>
    <cellStyle name="Moneda [0] 2 2 2 3 5 2" xfId="6366" xr:uid="{4CA56DBC-FBB2-43E8-9DDA-E188DEB46A6A}"/>
    <cellStyle name="Moneda [0] 2 2 2 3 5 2 2" xfId="14622" xr:uid="{0FA2D898-5B88-45AE-8415-2F096815B4B9}"/>
    <cellStyle name="Moneda [0] 2 2 2 3 5 2 2 2" xfId="31135" xr:uid="{746A8491-9028-4401-8166-8AB726F7D1C0}"/>
    <cellStyle name="Moneda [0] 2 2 2 3 5 2 3" xfId="22879" xr:uid="{43FA5BAF-88A6-4E29-AF80-8DB8A1DDC613}"/>
    <cellStyle name="Moneda [0] 2 2 2 3 5 3" xfId="10494" xr:uid="{100A0B91-4801-4762-8076-888CF29BB200}"/>
    <cellStyle name="Moneda [0] 2 2 2 3 5 3 2" xfId="27007" xr:uid="{071C5DB7-D2CD-44F8-84F5-F9B7E1124BA4}"/>
    <cellStyle name="Moneda [0] 2 2 2 3 5 4" xfId="18751" xr:uid="{4BEE711B-9E9A-48D3-95DC-F3EAB6D08970}"/>
    <cellStyle name="Moneda [0] 2 2 2 3 5 5" xfId="35265" xr:uid="{779E42E0-F1F0-4CD1-8D45-77E077318580}"/>
    <cellStyle name="Moneda [0] 2 2 2 3 6" xfId="4302" xr:uid="{0D8BAA87-991D-43ED-B321-0C894C0DD95E}"/>
    <cellStyle name="Moneda [0] 2 2 2 3 6 2" xfId="12558" xr:uid="{1062EBD9-32E5-4B18-9F05-C90A5D360B62}"/>
    <cellStyle name="Moneda [0] 2 2 2 3 6 2 2" xfId="29071" xr:uid="{60D16F3E-CF2C-416A-8DC0-D095628EC6C6}"/>
    <cellStyle name="Moneda [0] 2 2 2 3 6 3" xfId="20815" xr:uid="{113C3FB3-1A58-456F-825B-47AAD65CE226}"/>
    <cellStyle name="Moneda [0] 2 2 2 3 7" xfId="8430" xr:uid="{A50C1159-E443-4E73-9FAA-2CC28A80EBC6}"/>
    <cellStyle name="Moneda [0] 2 2 2 3 7 2" xfId="24943" xr:uid="{081D3E44-1BE5-4F11-9A55-89923111C695}"/>
    <cellStyle name="Moneda [0] 2 2 2 3 8" xfId="16687" xr:uid="{69373D55-9CDA-4F44-855C-E91E2D1E43E4}"/>
    <cellStyle name="Moneda [0] 2 2 2 3 9" xfId="33201" xr:uid="{F47B3724-CBA5-4D82-A976-CD1729035AB4}"/>
    <cellStyle name="Moneda [0] 2 2 2 4" xfId="298" xr:uid="{212717E8-2ACC-4267-97BF-A91AB19AC0E6}"/>
    <cellStyle name="Moneda [0] 2 2 2 4 2" xfId="801" xr:uid="{66F66424-48AD-4066-AF02-F3AD375E4227}"/>
    <cellStyle name="Moneda [0] 2 2 2 4 2 2" xfId="1822" xr:uid="{F219F2AF-6751-4C40-8398-0A3B1C8E974C}"/>
    <cellStyle name="Moneda [0] 2 2 2 4 2 2 2" xfId="3886" xr:uid="{F367488E-886A-4641-ABBE-51041F2FBA92}"/>
    <cellStyle name="Moneda [0] 2 2 2 4 2 2 2 2" xfId="8014" xr:uid="{9489EE9F-8498-44EA-9090-F37F5C1C7148}"/>
    <cellStyle name="Moneda [0] 2 2 2 4 2 2 2 2 2" xfId="16270" xr:uid="{360A0D71-CEDE-40C7-9DE4-853196AF31EB}"/>
    <cellStyle name="Moneda [0] 2 2 2 4 2 2 2 2 2 2" xfId="32783" xr:uid="{B090B8F2-D032-446C-B6A3-21B3BA73DDD6}"/>
    <cellStyle name="Moneda [0] 2 2 2 4 2 2 2 2 3" xfId="24527" xr:uid="{4776FBDE-3866-44A9-A762-317BF1B25A99}"/>
    <cellStyle name="Moneda [0] 2 2 2 4 2 2 2 3" xfId="12142" xr:uid="{DE9577B4-D079-4AF4-A7F8-806128C1C266}"/>
    <cellStyle name="Moneda [0] 2 2 2 4 2 2 2 3 2" xfId="28655" xr:uid="{8D1AE09A-F2D2-4332-8F7C-20FA121890BF}"/>
    <cellStyle name="Moneda [0] 2 2 2 4 2 2 2 4" xfId="20399" xr:uid="{3980FD64-A4BD-48AC-B8B4-FF6AADF4611C}"/>
    <cellStyle name="Moneda [0] 2 2 2 4 2 2 2 5" xfId="36913" xr:uid="{0F51CAC2-4F7F-42AA-9472-9A76B1C8196C}"/>
    <cellStyle name="Moneda [0] 2 2 2 4 2 2 3" xfId="5950" xr:uid="{475F2BCD-B2AF-41E3-AF49-ADE1E7019530}"/>
    <cellStyle name="Moneda [0] 2 2 2 4 2 2 3 2" xfId="14206" xr:uid="{230E2322-D41B-44C5-8BF5-2E2BB67946ED}"/>
    <cellStyle name="Moneda [0] 2 2 2 4 2 2 3 2 2" xfId="30719" xr:uid="{8A4C5883-B754-4818-BC08-DC8455ECC8CE}"/>
    <cellStyle name="Moneda [0] 2 2 2 4 2 2 3 3" xfId="22463" xr:uid="{EAD785AC-F5AF-4EAA-AF5D-11669062EDDA}"/>
    <cellStyle name="Moneda [0] 2 2 2 4 2 2 4" xfId="10078" xr:uid="{9803350D-EA53-48A3-8BC9-315B5240C400}"/>
    <cellStyle name="Moneda [0] 2 2 2 4 2 2 4 2" xfId="26591" xr:uid="{0F4D9526-B700-42BD-9176-33039060588B}"/>
    <cellStyle name="Moneda [0] 2 2 2 4 2 2 5" xfId="18335" xr:uid="{675C6C69-7BE6-4F3C-B2D1-E8663B486A9C}"/>
    <cellStyle name="Moneda [0] 2 2 2 4 2 2 6" xfId="34849" xr:uid="{8ECD54AF-1370-4962-886A-85B60D0B2AEC}"/>
    <cellStyle name="Moneda [0] 2 2 2 4 2 3" xfId="2865" xr:uid="{E3982451-5758-45D3-B97D-06E7E1EAE732}"/>
    <cellStyle name="Moneda [0] 2 2 2 4 2 3 2" xfId="6993" xr:uid="{5AF11282-83EE-462B-AE03-8A25A381276F}"/>
    <cellStyle name="Moneda [0] 2 2 2 4 2 3 2 2" xfId="15249" xr:uid="{59D9A332-A93E-41E5-B230-E947F57204E4}"/>
    <cellStyle name="Moneda [0] 2 2 2 4 2 3 2 2 2" xfId="31762" xr:uid="{FEC92FA9-5E15-435B-8DD4-2BB790735A87}"/>
    <cellStyle name="Moneda [0] 2 2 2 4 2 3 2 3" xfId="23506" xr:uid="{FAFAAF68-C416-42D0-8E95-9756BD1CCCA4}"/>
    <cellStyle name="Moneda [0] 2 2 2 4 2 3 3" xfId="11121" xr:uid="{5845E26A-6CD8-4A9A-90D5-6322D3B1A270}"/>
    <cellStyle name="Moneda [0] 2 2 2 4 2 3 3 2" xfId="27634" xr:uid="{CC87BEC0-D18F-4EA1-8FB9-35252962E102}"/>
    <cellStyle name="Moneda [0] 2 2 2 4 2 3 4" xfId="19378" xr:uid="{31036A12-4B59-403F-84C3-3264276F69B5}"/>
    <cellStyle name="Moneda [0] 2 2 2 4 2 3 5" xfId="35892" xr:uid="{02C97E23-A648-4602-A4AB-2F4E1FC04E9C}"/>
    <cellStyle name="Moneda [0] 2 2 2 4 2 4" xfId="4929" xr:uid="{0B212C4B-C9B3-4F54-A8FF-8444D5572C3F}"/>
    <cellStyle name="Moneda [0] 2 2 2 4 2 4 2" xfId="13185" xr:uid="{261DD181-5BB6-4807-9A61-F3728AC5C11C}"/>
    <cellStyle name="Moneda [0] 2 2 2 4 2 4 2 2" xfId="29698" xr:uid="{F78D3B31-686F-4610-9B9D-1E80C1B398C2}"/>
    <cellStyle name="Moneda [0] 2 2 2 4 2 4 3" xfId="21442" xr:uid="{7DC6CDC6-583B-4B00-A1C7-79E6634988F0}"/>
    <cellStyle name="Moneda [0] 2 2 2 4 2 5" xfId="9057" xr:uid="{2FCDF857-EA1D-4F0F-A0EA-4309F4A894E1}"/>
    <cellStyle name="Moneda [0] 2 2 2 4 2 5 2" xfId="25570" xr:uid="{511610EC-D31E-4AF9-B849-DC0944E9954C}"/>
    <cellStyle name="Moneda [0] 2 2 2 4 2 6" xfId="17314" xr:uid="{117EF237-FBCD-4F13-94F8-1B3D4D3FE077}"/>
    <cellStyle name="Moneda [0] 2 2 2 4 2 7" xfId="33828" xr:uid="{C055CA11-578C-48F5-B1BF-780B67583ED7}"/>
    <cellStyle name="Moneda [0] 2 2 2 4 3" xfId="1319" xr:uid="{6303B493-EAC9-4897-8605-23B5A4281EC5}"/>
    <cellStyle name="Moneda [0] 2 2 2 4 3 2" xfId="3383" xr:uid="{F8E5C721-D154-413E-BBE9-A2CD533C29C6}"/>
    <cellStyle name="Moneda [0] 2 2 2 4 3 2 2" xfId="7511" xr:uid="{FF98D573-C440-4400-B370-5475062BE508}"/>
    <cellStyle name="Moneda [0] 2 2 2 4 3 2 2 2" xfId="15767" xr:uid="{0E4DF221-7F3B-4BDD-B00F-8DF17CA8C8DC}"/>
    <cellStyle name="Moneda [0] 2 2 2 4 3 2 2 2 2" xfId="32280" xr:uid="{27E40BA1-6DFD-48FB-9AB9-5F02FAAE9BA4}"/>
    <cellStyle name="Moneda [0] 2 2 2 4 3 2 2 3" xfId="24024" xr:uid="{5600AD20-EA71-42EE-B936-EDE1FBABFC81}"/>
    <cellStyle name="Moneda [0] 2 2 2 4 3 2 3" xfId="11639" xr:uid="{A58C2E5A-4172-4FBC-8C52-788D4C578321}"/>
    <cellStyle name="Moneda [0] 2 2 2 4 3 2 3 2" xfId="28152" xr:uid="{E6B59446-F85B-4CED-A483-DAD33BB79C1B}"/>
    <cellStyle name="Moneda [0] 2 2 2 4 3 2 4" xfId="19896" xr:uid="{CEB160FE-C9B1-4CCC-BE31-F2FF0AE22246}"/>
    <cellStyle name="Moneda [0] 2 2 2 4 3 2 5" xfId="36410" xr:uid="{E3F6F098-F650-42D7-94AA-E2DB925830B7}"/>
    <cellStyle name="Moneda [0] 2 2 2 4 3 3" xfId="5447" xr:uid="{B71C1C92-BBBE-4A8E-A594-19E8348A86DF}"/>
    <cellStyle name="Moneda [0] 2 2 2 4 3 3 2" xfId="13703" xr:uid="{6218973C-801A-4AA3-B65C-DB1AEA4F589E}"/>
    <cellStyle name="Moneda [0] 2 2 2 4 3 3 2 2" xfId="30216" xr:uid="{48987572-1016-4421-BD5D-1B2D9F914D29}"/>
    <cellStyle name="Moneda [0] 2 2 2 4 3 3 3" xfId="21960" xr:uid="{BDDA0C00-E8C5-4CEE-A4D9-918575906225}"/>
    <cellStyle name="Moneda [0] 2 2 2 4 3 4" xfId="9575" xr:uid="{A19F0391-B010-4CFF-8058-51E2BFB92940}"/>
    <cellStyle name="Moneda [0] 2 2 2 4 3 4 2" xfId="26088" xr:uid="{9EE9D364-7CBC-4561-BA0E-2D3FC9752F2E}"/>
    <cellStyle name="Moneda [0] 2 2 2 4 3 5" xfId="17832" xr:uid="{3F60AE9D-E0D3-4C85-8191-3C7B703E97CC}"/>
    <cellStyle name="Moneda [0] 2 2 2 4 3 6" xfId="34346" xr:uid="{9E14DAF6-15AA-43E8-A672-D3597032F052}"/>
    <cellStyle name="Moneda [0] 2 2 2 4 4" xfId="2362" xr:uid="{3362925F-AC07-4997-A37C-015FDC362FD2}"/>
    <cellStyle name="Moneda [0] 2 2 2 4 4 2" xfId="6490" xr:uid="{FA57EB74-001F-4678-A6B9-AE6D688AFD59}"/>
    <cellStyle name="Moneda [0] 2 2 2 4 4 2 2" xfId="14746" xr:uid="{060F200D-9E3A-4E00-A415-7735F15C73C0}"/>
    <cellStyle name="Moneda [0] 2 2 2 4 4 2 2 2" xfId="31259" xr:uid="{BD6E60A5-9604-4C09-8540-94638EC492EF}"/>
    <cellStyle name="Moneda [0] 2 2 2 4 4 2 3" xfId="23003" xr:uid="{A2B38140-A6D1-40BE-800A-80D1AFA33C6F}"/>
    <cellStyle name="Moneda [0] 2 2 2 4 4 3" xfId="10618" xr:uid="{DBE5E476-58A7-4302-A225-83E3821D4CD1}"/>
    <cellStyle name="Moneda [0] 2 2 2 4 4 3 2" xfId="27131" xr:uid="{336D28CD-A382-4D59-8772-D9517E8294D1}"/>
    <cellStyle name="Moneda [0] 2 2 2 4 4 4" xfId="18875" xr:uid="{B432867F-CA39-45A8-851A-B9F62884931D}"/>
    <cellStyle name="Moneda [0] 2 2 2 4 4 5" xfId="35389" xr:uid="{7F0AA6DF-F06E-4899-8B25-C63CB6A5376D}"/>
    <cellStyle name="Moneda [0] 2 2 2 4 5" xfId="4426" xr:uid="{4E88FFF9-75AA-4078-94BA-908A2667D450}"/>
    <cellStyle name="Moneda [0] 2 2 2 4 5 2" xfId="12682" xr:uid="{0FB223B8-4079-47FA-A77F-E8BB84DCE209}"/>
    <cellStyle name="Moneda [0] 2 2 2 4 5 2 2" xfId="29195" xr:uid="{58575DFF-4AC9-42B7-A6A6-EBBCD68B0C9F}"/>
    <cellStyle name="Moneda [0] 2 2 2 4 5 3" xfId="20939" xr:uid="{26E2CAAB-B845-44A1-B5BA-2036DF5D114D}"/>
    <cellStyle name="Moneda [0] 2 2 2 4 6" xfId="8554" xr:uid="{0A2ACAF3-E842-4A63-A3B9-16DAE6A7C3F7}"/>
    <cellStyle name="Moneda [0] 2 2 2 4 6 2" xfId="25067" xr:uid="{20E06C1A-969C-49B8-A645-DDB9313060C1}"/>
    <cellStyle name="Moneda [0] 2 2 2 4 7" xfId="16811" xr:uid="{BE26A7C2-2439-470D-B80E-EE2D81BBBED8}"/>
    <cellStyle name="Moneda [0] 2 2 2 4 8" xfId="33325" xr:uid="{67CBB021-29B8-4D0F-B929-C76D2660E0A3}"/>
    <cellStyle name="Moneda [0] 2 2 2 5" xfId="553" xr:uid="{33A8B499-4855-4A43-BFB1-EFC591CEEDFA}"/>
    <cellStyle name="Moneda [0] 2 2 2 5 2" xfId="1574" xr:uid="{4B7FB208-BEDD-4585-8DD0-6487C95C58D6}"/>
    <cellStyle name="Moneda [0] 2 2 2 5 2 2" xfId="3638" xr:uid="{9D993E04-DB86-46A8-BF5A-BAE8635824BF}"/>
    <cellStyle name="Moneda [0] 2 2 2 5 2 2 2" xfId="7766" xr:uid="{A41B60B5-DC61-49F3-AD1E-9AA370C207D2}"/>
    <cellStyle name="Moneda [0] 2 2 2 5 2 2 2 2" xfId="16022" xr:uid="{C15011E1-D0D7-45C1-92AA-B6347B0E04F7}"/>
    <cellStyle name="Moneda [0] 2 2 2 5 2 2 2 2 2" xfId="32535" xr:uid="{8A134E68-E428-4FA2-BBEA-A5A11C0867AB}"/>
    <cellStyle name="Moneda [0] 2 2 2 5 2 2 2 3" xfId="24279" xr:uid="{50576F24-0DA4-4FC5-BAFA-31C8B041393F}"/>
    <cellStyle name="Moneda [0] 2 2 2 5 2 2 3" xfId="11894" xr:uid="{E81CFFEB-C827-43DB-8857-4FCA91F1B71B}"/>
    <cellStyle name="Moneda [0] 2 2 2 5 2 2 3 2" xfId="28407" xr:uid="{4F85CC06-9E5E-4E1C-98A2-83EF98E49126}"/>
    <cellStyle name="Moneda [0] 2 2 2 5 2 2 4" xfId="20151" xr:uid="{285B09AB-09CC-487D-8D8F-5DFE397043FE}"/>
    <cellStyle name="Moneda [0] 2 2 2 5 2 2 5" xfId="36665" xr:uid="{A8CB1D35-83C2-4856-981F-94A9818211DA}"/>
    <cellStyle name="Moneda [0] 2 2 2 5 2 3" xfId="5702" xr:uid="{3E0C28BB-53A0-464C-85E5-12ADBE02EA97}"/>
    <cellStyle name="Moneda [0] 2 2 2 5 2 3 2" xfId="13958" xr:uid="{D25FA35E-0194-4DD7-9661-CD41EC33EC14}"/>
    <cellStyle name="Moneda [0] 2 2 2 5 2 3 2 2" xfId="30471" xr:uid="{6454E435-AA8E-4FFE-99D6-FA61DAC713DB}"/>
    <cellStyle name="Moneda [0] 2 2 2 5 2 3 3" xfId="22215" xr:uid="{E48CF388-E32F-4633-9FBF-4343DCFF388B}"/>
    <cellStyle name="Moneda [0] 2 2 2 5 2 4" xfId="9830" xr:uid="{3BEC3A91-7C24-44A3-A7E2-EE8D0F053F65}"/>
    <cellStyle name="Moneda [0] 2 2 2 5 2 4 2" xfId="26343" xr:uid="{71C0AFFA-CD77-4189-854E-CC36A817ECE9}"/>
    <cellStyle name="Moneda [0] 2 2 2 5 2 5" xfId="18087" xr:uid="{C870A660-EFBC-47F3-B712-891F5906FE58}"/>
    <cellStyle name="Moneda [0] 2 2 2 5 2 6" xfId="34601" xr:uid="{6011E97B-CCC2-4D41-8BBB-54E45B6DB611}"/>
    <cellStyle name="Moneda [0] 2 2 2 5 3" xfId="2617" xr:uid="{2FD490AC-6768-4EF5-801F-883FA9D20D55}"/>
    <cellStyle name="Moneda [0] 2 2 2 5 3 2" xfId="6745" xr:uid="{FCFBC943-0047-4A71-987D-1056AD3E5AC4}"/>
    <cellStyle name="Moneda [0] 2 2 2 5 3 2 2" xfId="15001" xr:uid="{C324456D-D185-4305-ADCA-298D819061C0}"/>
    <cellStyle name="Moneda [0] 2 2 2 5 3 2 2 2" xfId="31514" xr:uid="{880A9B25-8244-4862-B6C0-19215F94E064}"/>
    <cellStyle name="Moneda [0] 2 2 2 5 3 2 3" xfId="23258" xr:uid="{DC2B0E7E-38EA-48CA-95D7-0489FD4253E4}"/>
    <cellStyle name="Moneda [0] 2 2 2 5 3 3" xfId="10873" xr:uid="{5528A279-71D9-4112-B3B1-CE013A5C2CDF}"/>
    <cellStyle name="Moneda [0] 2 2 2 5 3 3 2" xfId="27386" xr:uid="{08961F3D-77E0-4D8A-B282-D925A78D792E}"/>
    <cellStyle name="Moneda [0] 2 2 2 5 3 4" xfId="19130" xr:uid="{C44428F2-4D32-4614-BA5C-CADFD60E42ED}"/>
    <cellStyle name="Moneda [0] 2 2 2 5 3 5" xfId="35644" xr:uid="{353AE094-89D1-4C71-98C2-AAEC4DA3AC22}"/>
    <cellStyle name="Moneda [0] 2 2 2 5 4" xfId="4681" xr:uid="{BB0172DF-35C0-4F9E-B945-9FF0CE70C576}"/>
    <cellStyle name="Moneda [0] 2 2 2 5 4 2" xfId="12937" xr:uid="{E5FB20F8-744B-467D-888F-587294374410}"/>
    <cellStyle name="Moneda [0] 2 2 2 5 4 2 2" xfId="29450" xr:uid="{AAEDEC17-61A9-4D4C-B496-60A6B3F1A63F}"/>
    <cellStyle name="Moneda [0] 2 2 2 5 4 3" xfId="21194" xr:uid="{17B3FFE5-848D-4BC4-B95E-3E8AD1AAADD4}"/>
    <cellStyle name="Moneda [0] 2 2 2 5 5" xfId="8809" xr:uid="{939CE01C-1831-4EB3-95ED-FCE3D94102D4}"/>
    <cellStyle name="Moneda [0] 2 2 2 5 5 2" xfId="25322" xr:uid="{341EC6D1-0E07-4C2A-9EE5-9F507A9B31F2}"/>
    <cellStyle name="Moneda [0] 2 2 2 5 6" xfId="17066" xr:uid="{EF16DE87-29D8-4BB8-91DA-1CC0CF52719A}"/>
    <cellStyle name="Moneda [0] 2 2 2 5 7" xfId="33580" xr:uid="{212BF889-07E8-4273-BFE2-95BFC68AA22F}"/>
    <cellStyle name="Moneda [0] 2 2 2 6" xfId="1071" xr:uid="{74610CD7-A67E-459C-B6FE-42F0DE96F878}"/>
    <cellStyle name="Moneda [0] 2 2 2 6 2" xfId="3135" xr:uid="{BC174D9A-88A8-4ED0-910C-015D689E00A8}"/>
    <cellStyle name="Moneda [0] 2 2 2 6 2 2" xfId="7263" xr:uid="{58699F06-CF50-49FF-8F6A-9D889F6FDC3D}"/>
    <cellStyle name="Moneda [0] 2 2 2 6 2 2 2" xfId="15519" xr:uid="{A914B540-351F-4BFB-A589-3FD1CA1F9723}"/>
    <cellStyle name="Moneda [0] 2 2 2 6 2 2 2 2" xfId="32032" xr:uid="{743C64EC-1BD8-41F1-8241-A62137E0AD3D}"/>
    <cellStyle name="Moneda [0] 2 2 2 6 2 2 3" xfId="23776" xr:uid="{DC9B9C3A-3DB7-412B-ABD5-E2E0354D1A72}"/>
    <cellStyle name="Moneda [0] 2 2 2 6 2 3" xfId="11391" xr:uid="{59A66D81-CF12-4D67-BEF8-41640EF05869}"/>
    <cellStyle name="Moneda [0] 2 2 2 6 2 3 2" xfId="27904" xr:uid="{8755C931-E9E5-4F02-98CC-27A27F6D5B94}"/>
    <cellStyle name="Moneda [0] 2 2 2 6 2 4" xfId="19648" xr:uid="{F7E0D0B3-6487-4B31-B8D2-63488B9AA2DE}"/>
    <cellStyle name="Moneda [0] 2 2 2 6 2 5" xfId="36162" xr:uid="{8F085A8A-B44E-4001-968A-526D7DF7DC8D}"/>
    <cellStyle name="Moneda [0] 2 2 2 6 3" xfId="5199" xr:uid="{B70A6C0D-7A99-4B48-A9ED-2159076A8A63}"/>
    <cellStyle name="Moneda [0] 2 2 2 6 3 2" xfId="13455" xr:uid="{DBFF22DA-10DD-4DB8-84EE-D5E53C679B6A}"/>
    <cellStyle name="Moneda [0] 2 2 2 6 3 2 2" xfId="29968" xr:uid="{FAEFE372-E3CD-457A-930E-B9313726E4D9}"/>
    <cellStyle name="Moneda [0] 2 2 2 6 3 3" xfId="21712" xr:uid="{AD7D9E7A-C391-4628-B784-B9264E288BAC}"/>
    <cellStyle name="Moneda [0] 2 2 2 6 4" xfId="9327" xr:uid="{BA518939-C602-4E61-A517-816CE8F4380A}"/>
    <cellStyle name="Moneda [0] 2 2 2 6 4 2" xfId="25840" xr:uid="{5898D903-BCB6-4387-879A-5BA0899BAEDE}"/>
    <cellStyle name="Moneda [0] 2 2 2 6 5" xfId="17584" xr:uid="{5856FB1E-826B-46ED-97F6-A9F56B289981}"/>
    <cellStyle name="Moneda [0] 2 2 2 6 6" xfId="34098" xr:uid="{FCEFCB3A-3269-4BDB-BBB3-6F1C06F5A12F}"/>
    <cellStyle name="Moneda [0] 2 2 2 7" xfId="2114" xr:uid="{EABCA415-83F7-4F81-B3B9-0E2F670EB5B9}"/>
    <cellStyle name="Moneda [0] 2 2 2 7 2" xfId="6242" xr:uid="{8538672C-7881-446A-82FD-37B4923B8A25}"/>
    <cellStyle name="Moneda [0] 2 2 2 7 2 2" xfId="14498" xr:uid="{DC0DF0A9-CAD7-4032-B05E-05A09EF6E7B8}"/>
    <cellStyle name="Moneda [0] 2 2 2 7 2 2 2" xfId="31011" xr:uid="{34368065-A9F7-4864-B7A2-C37B4E6C4AFB}"/>
    <cellStyle name="Moneda [0] 2 2 2 7 2 3" xfId="22755" xr:uid="{73F1C3E6-1710-4CE6-84E1-1B1F54EC816B}"/>
    <cellStyle name="Moneda [0] 2 2 2 7 3" xfId="10370" xr:uid="{5A3A8BF6-36B8-4744-A29A-4214F1876B2F}"/>
    <cellStyle name="Moneda [0] 2 2 2 7 3 2" xfId="26883" xr:uid="{0F403D3A-D94C-4299-B0ED-9A1693C8BD0E}"/>
    <cellStyle name="Moneda [0] 2 2 2 7 4" xfId="18627" xr:uid="{D0575F1C-C454-49DC-811D-F20D7F8CB1F1}"/>
    <cellStyle name="Moneda [0] 2 2 2 7 5" xfId="35141" xr:uid="{01C794A4-91E9-411D-9DEB-DEA9810CCD40}"/>
    <cellStyle name="Moneda [0] 2 2 2 8" xfId="4178" xr:uid="{1B4BF907-EC1E-45A1-AB44-9DAD40C39770}"/>
    <cellStyle name="Moneda [0] 2 2 2 8 2" xfId="12434" xr:uid="{E0E9898A-8F77-41E3-9B23-22FC1BA80B25}"/>
    <cellStyle name="Moneda [0] 2 2 2 8 2 2" xfId="28947" xr:uid="{4BBB2624-CA4C-4A84-9831-7C8ED7299921}"/>
    <cellStyle name="Moneda [0] 2 2 2 8 3" xfId="20691" xr:uid="{2CDCCF8A-3FB1-4333-B390-6E5CB79ECDFC}"/>
    <cellStyle name="Moneda [0] 2 2 2 9" xfId="8306" xr:uid="{E767DF7B-1802-4D71-A16A-A3AB2EA8CB5D}"/>
    <cellStyle name="Moneda [0] 2 2 2 9 2" xfId="24819" xr:uid="{2A2C6288-C240-4818-BE8F-89259BFD999A}"/>
    <cellStyle name="Moneda [0] 2 2 3" xfId="81" xr:uid="{8CF192C7-E9B6-4CB4-9DAD-6E39F63BED45}"/>
    <cellStyle name="Moneda [0] 2 2 3 10" xfId="33108" xr:uid="{B3EED7CB-C9C8-4AB5-889A-41A79DAC5374}"/>
    <cellStyle name="Moneda [0] 2 2 3 2" xfId="205" xr:uid="{80759F65-D1BA-4175-9855-10DD7B2ADB60}"/>
    <cellStyle name="Moneda [0] 2 2 3 2 2" xfId="453" xr:uid="{4783C6C8-B5D1-4C6F-8285-2AEA1F58B461}"/>
    <cellStyle name="Moneda [0] 2 2 3 2 2 2" xfId="956" xr:uid="{3807FBAF-9646-4B80-B558-5268F1EDC2B8}"/>
    <cellStyle name="Moneda [0] 2 2 3 2 2 2 2" xfId="1977" xr:uid="{FB585CD2-9719-45F2-A69A-ECF3E78A0898}"/>
    <cellStyle name="Moneda [0] 2 2 3 2 2 2 2 2" xfId="4041" xr:uid="{305A26F6-C8A4-4836-BB25-C2A8A22185C7}"/>
    <cellStyle name="Moneda [0] 2 2 3 2 2 2 2 2 2" xfId="8169" xr:uid="{57C611FB-A7C5-4D8D-8E5D-83E8D38DEB8B}"/>
    <cellStyle name="Moneda [0] 2 2 3 2 2 2 2 2 2 2" xfId="16425" xr:uid="{BCD96091-0823-444A-BE13-5DF0A2E81A64}"/>
    <cellStyle name="Moneda [0] 2 2 3 2 2 2 2 2 2 2 2" xfId="32938" xr:uid="{78DF40D9-8E98-4F0E-848B-B8A5B684E974}"/>
    <cellStyle name="Moneda [0] 2 2 3 2 2 2 2 2 2 3" xfId="24682" xr:uid="{19AF4CAA-4057-42E5-87D4-80B72FB3BE09}"/>
    <cellStyle name="Moneda [0] 2 2 3 2 2 2 2 2 3" xfId="12297" xr:uid="{EDA9B0DB-8958-4EBA-9E59-A5A61FDD37BC}"/>
    <cellStyle name="Moneda [0] 2 2 3 2 2 2 2 2 3 2" xfId="28810" xr:uid="{81BE3420-496E-4812-A287-857ACA441BA9}"/>
    <cellStyle name="Moneda [0] 2 2 3 2 2 2 2 2 4" xfId="20554" xr:uid="{11B1F120-DF99-493E-B3B5-9E1469F6F2C8}"/>
    <cellStyle name="Moneda [0] 2 2 3 2 2 2 2 2 5" xfId="37068" xr:uid="{517A53F0-239D-42A4-9670-69D906AE3C6A}"/>
    <cellStyle name="Moneda [0] 2 2 3 2 2 2 2 3" xfId="6105" xr:uid="{4EF332AC-19A9-4788-8E1F-C9DD9401AF8B}"/>
    <cellStyle name="Moneda [0] 2 2 3 2 2 2 2 3 2" xfId="14361" xr:uid="{80B2CB88-855D-4655-8810-D76F2729CF0B}"/>
    <cellStyle name="Moneda [0] 2 2 3 2 2 2 2 3 2 2" xfId="30874" xr:uid="{3005C41A-C616-4984-A796-41898773DD6F}"/>
    <cellStyle name="Moneda [0] 2 2 3 2 2 2 2 3 3" xfId="22618" xr:uid="{1EE09CBA-4F84-4BCD-BF91-36F60590A1C0}"/>
    <cellStyle name="Moneda [0] 2 2 3 2 2 2 2 4" xfId="10233" xr:uid="{C3552C79-6F98-4BA0-B6D2-A14B4067CD15}"/>
    <cellStyle name="Moneda [0] 2 2 3 2 2 2 2 4 2" xfId="26746" xr:uid="{7BC58CE3-CCE3-4775-B05B-5CCD657DCBF1}"/>
    <cellStyle name="Moneda [0] 2 2 3 2 2 2 2 5" xfId="18490" xr:uid="{75613E06-429C-4AA3-89B5-2D3D6B8232BC}"/>
    <cellStyle name="Moneda [0] 2 2 3 2 2 2 2 6" xfId="35004" xr:uid="{CDDE5022-4C56-49D5-91C6-83FC241616E8}"/>
    <cellStyle name="Moneda [0] 2 2 3 2 2 2 3" xfId="3020" xr:uid="{68E6B2C7-8588-4192-A246-D5800CA1AE79}"/>
    <cellStyle name="Moneda [0] 2 2 3 2 2 2 3 2" xfId="7148" xr:uid="{39464CB6-4BD8-4115-A6AC-73EEBF6F2BF8}"/>
    <cellStyle name="Moneda [0] 2 2 3 2 2 2 3 2 2" xfId="15404" xr:uid="{615102CD-3F14-47DD-BD6C-9562F4B76D5A}"/>
    <cellStyle name="Moneda [0] 2 2 3 2 2 2 3 2 2 2" xfId="31917" xr:uid="{014246F6-02CA-421D-B475-0E31C47B3923}"/>
    <cellStyle name="Moneda [0] 2 2 3 2 2 2 3 2 3" xfId="23661" xr:uid="{E6C017C0-D5B0-4712-A628-7CB1692E942D}"/>
    <cellStyle name="Moneda [0] 2 2 3 2 2 2 3 3" xfId="11276" xr:uid="{27DC6F7F-8A3D-463B-AA7A-52482E5E4705}"/>
    <cellStyle name="Moneda [0] 2 2 3 2 2 2 3 3 2" xfId="27789" xr:uid="{43CCA024-9703-423A-A63D-57518E1AD367}"/>
    <cellStyle name="Moneda [0] 2 2 3 2 2 2 3 4" xfId="19533" xr:uid="{4FF2C6FC-FFC4-48D7-BA22-F85B0A1CA480}"/>
    <cellStyle name="Moneda [0] 2 2 3 2 2 2 3 5" xfId="36047" xr:uid="{B9A0E7AC-0211-4029-B70C-ECC325FA832C}"/>
    <cellStyle name="Moneda [0] 2 2 3 2 2 2 4" xfId="5084" xr:uid="{95264F86-8017-4876-8421-6EF4FBE99EC0}"/>
    <cellStyle name="Moneda [0] 2 2 3 2 2 2 4 2" xfId="13340" xr:uid="{E926B90D-B09D-442B-ADDF-7F4875CD7A69}"/>
    <cellStyle name="Moneda [0] 2 2 3 2 2 2 4 2 2" xfId="29853" xr:uid="{DAD805D0-6CB0-4440-B507-85374863366D}"/>
    <cellStyle name="Moneda [0] 2 2 3 2 2 2 4 3" xfId="21597" xr:uid="{7EDF53CB-BB76-4C9F-9D1E-7F49107BEC66}"/>
    <cellStyle name="Moneda [0] 2 2 3 2 2 2 5" xfId="9212" xr:uid="{B22F8200-2F64-4FDF-8BF8-AE50908E8749}"/>
    <cellStyle name="Moneda [0] 2 2 3 2 2 2 5 2" xfId="25725" xr:uid="{A7429466-5A6E-477E-91AC-0DC088AE9231}"/>
    <cellStyle name="Moneda [0] 2 2 3 2 2 2 6" xfId="17469" xr:uid="{EBF053F7-7A8D-43E9-9AEE-F98FAD990E43}"/>
    <cellStyle name="Moneda [0] 2 2 3 2 2 2 7" xfId="33983" xr:uid="{AB03EA77-41E3-4127-9693-CFEBB37B236E}"/>
    <cellStyle name="Moneda [0] 2 2 3 2 2 3" xfId="1474" xr:uid="{40A0B009-223F-4554-8CAC-29F9D40E39A8}"/>
    <cellStyle name="Moneda [0] 2 2 3 2 2 3 2" xfId="3538" xr:uid="{08EACCA9-8099-48C7-829D-0EA06236BA6E}"/>
    <cellStyle name="Moneda [0] 2 2 3 2 2 3 2 2" xfId="7666" xr:uid="{0FE9C2E1-C0A4-44B6-982D-B42E8923E254}"/>
    <cellStyle name="Moneda [0] 2 2 3 2 2 3 2 2 2" xfId="15922" xr:uid="{1E16E1B2-BCDD-4B3B-8AA4-70624AEF7C9E}"/>
    <cellStyle name="Moneda [0] 2 2 3 2 2 3 2 2 2 2" xfId="32435" xr:uid="{1437C687-078D-410C-A38D-DF6B7D4129E0}"/>
    <cellStyle name="Moneda [0] 2 2 3 2 2 3 2 2 3" xfId="24179" xr:uid="{4D63318B-E3EA-437A-AF1F-99A15EF6BA92}"/>
    <cellStyle name="Moneda [0] 2 2 3 2 2 3 2 3" xfId="11794" xr:uid="{831F47A1-B4F5-4FFF-964E-B24213D48AC9}"/>
    <cellStyle name="Moneda [0] 2 2 3 2 2 3 2 3 2" xfId="28307" xr:uid="{396F2E0D-9F06-40B0-81A7-BDBB5834008D}"/>
    <cellStyle name="Moneda [0] 2 2 3 2 2 3 2 4" xfId="20051" xr:uid="{0C48AA1A-E359-45E6-9243-BB76725BA7D5}"/>
    <cellStyle name="Moneda [0] 2 2 3 2 2 3 2 5" xfId="36565" xr:uid="{EACC52C8-7AAE-4DE7-8F37-DB8531AF98A6}"/>
    <cellStyle name="Moneda [0] 2 2 3 2 2 3 3" xfId="5602" xr:uid="{8DDA66EA-667F-4021-BCCF-103437DDF7F0}"/>
    <cellStyle name="Moneda [0] 2 2 3 2 2 3 3 2" xfId="13858" xr:uid="{0B9A840E-B1B4-43E4-A8A3-53676E21912B}"/>
    <cellStyle name="Moneda [0] 2 2 3 2 2 3 3 2 2" xfId="30371" xr:uid="{93D81F98-4FD1-43DE-B488-BFF767460C1E}"/>
    <cellStyle name="Moneda [0] 2 2 3 2 2 3 3 3" xfId="22115" xr:uid="{56B06E95-BDF3-4235-BD43-1CB4BACB4062}"/>
    <cellStyle name="Moneda [0] 2 2 3 2 2 3 4" xfId="9730" xr:uid="{DE805015-BB33-4705-A319-6532BC51F197}"/>
    <cellStyle name="Moneda [0] 2 2 3 2 2 3 4 2" xfId="26243" xr:uid="{80116E3E-98EA-4BC2-B445-742CB6FB7143}"/>
    <cellStyle name="Moneda [0] 2 2 3 2 2 3 5" xfId="17987" xr:uid="{A03087B8-9A83-4268-A56F-374A7A0B3732}"/>
    <cellStyle name="Moneda [0] 2 2 3 2 2 3 6" xfId="34501" xr:uid="{710E5B16-D922-44D2-BDE5-AA586E6C0E31}"/>
    <cellStyle name="Moneda [0] 2 2 3 2 2 4" xfId="2517" xr:uid="{0D67821B-79A2-49EA-87C3-0A51FB65D586}"/>
    <cellStyle name="Moneda [0] 2 2 3 2 2 4 2" xfId="6645" xr:uid="{761F52CB-AC8A-4457-A55E-061D25758E6B}"/>
    <cellStyle name="Moneda [0] 2 2 3 2 2 4 2 2" xfId="14901" xr:uid="{FA80B004-3198-4468-90F4-F4A0AF87E2E3}"/>
    <cellStyle name="Moneda [0] 2 2 3 2 2 4 2 2 2" xfId="31414" xr:uid="{EC94B8E2-9378-4ED8-B858-EA50979F4EA7}"/>
    <cellStyle name="Moneda [0] 2 2 3 2 2 4 2 3" xfId="23158" xr:uid="{BEE35FC3-C133-4C50-8356-3EBD3F0025E5}"/>
    <cellStyle name="Moneda [0] 2 2 3 2 2 4 3" xfId="10773" xr:uid="{17732473-26DE-4C0A-A478-576C2934AF8A}"/>
    <cellStyle name="Moneda [0] 2 2 3 2 2 4 3 2" xfId="27286" xr:uid="{B2001FBF-3830-4D91-98D8-8953C963D76F}"/>
    <cellStyle name="Moneda [0] 2 2 3 2 2 4 4" xfId="19030" xr:uid="{C3144708-C49F-4641-B99B-942E09092F2C}"/>
    <cellStyle name="Moneda [0] 2 2 3 2 2 4 5" xfId="35544" xr:uid="{FCB1E624-E444-41F9-99D8-B3571AA055E5}"/>
    <cellStyle name="Moneda [0] 2 2 3 2 2 5" xfId="4581" xr:uid="{5888A55B-253D-4B47-A196-FCE1EC022F4F}"/>
    <cellStyle name="Moneda [0] 2 2 3 2 2 5 2" xfId="12837" xr:uid="{5546D45C-42D3-4146-A332-3D06A80C3803}"/>
    <cellStyle name="Moneda [0] 2 2 3 2 2 5 2 2" xfId="29350" xr:uid="{855C339E-1547-4192-87EB-C97E4C891E90}"/>
    <cellStyle name="Moneda [0] 2 2 3 2 2 5 3" xfId="21094" xr:uid="{D3C3904B-761B-419D-8163-53CD9472682C}"/>
    <cellStyle name="Moneda [0] 2 2 3 2 2 6" xfId="8709" xr:uid="{AB5E22CA-A450-4092-AE46-CC02C47E8EA8}"/>
    <cellStyle name="Moneda [0] 2 2 3 2 2 6 2" xfId="25222" xr:uid="{66C8D3AF-803F-4850-B1F4-6DD8D288AF9E}"/>
    <cellStyle name="Moneda [0] 2 2 3 2 2 7" xfId="16966" xr:uid="{DBA0195D-E279-47BE-8FC9-9EE084081747}"/>
    <cellStyle name="Moneda [0] 2 2 3 2 2 8" xfId="33480" xr:uid="{0FF991F5-FA67-40A1-809B-F3EE0AAAC781}"/>
    <cellStyle name="Moneda [0] 2 2 3 2 3" xfId="708" xr:uid="{18CE98E8-0EA0-4598-BCE1-6F3428EB4028}"/>
    <cellStyle name="Moneda [0] 2 2 3 2 3 2" xfId="1729" xr:uid="{12DE4421-549D-4B84-B117-90A1DE8D8F50}"/>
    <cellStyle name="Moneda [0] 2 2 3 2 3 2 2" xfId="3793" xr:uid="{978402E6-799E-4738-9F70-CB5C0AFA2D2A}"/>
    <cellStyle name="Moneda [0] 2 2 3 2 3 2 2 2" xfId="7921" xr:uid="{D4E1318A-93EF-4BD7-A0EC-6484D6E50FD9}"/>
    <cellStyle name="Moneda [0] 2 2 3 2 3 2 2 2 2" xfId="16177" xr:uid="{8DF680A9-AD39-4B5E-917B-16924B0C30BB}"/>
    <cellStyle name="Moneda [0] 2 2 3 2 3 2 2 2 2 2" xfId="32690" xr:uid="{3E9EC8F1-9311-4C6A-B128-5BFECF09EDE9}"/>
    <cellStyle name="Moneda [0] 2 2 3 2 3 2 2 2 3" xfId="24434" xr:uid="{D8FB0232-4C6E-4C71-BE14-8EF922AE4568}"/>
    <cellStyle name="Moneda [0] 2 2 3 2 3 2 2 3" xfId="12049" xr:uid="{7B890ABB-BF66-4869-A5A7-79B1618D0474}"/>
    <cellStyle name="Moneda [0] 2 2 3 2 3 2 2 3 2" xfId="28562" xr:uid="{D19DBA3B-A20B-4C38-AA02-9D3E3689F9D1}"/>
    <cellStyle name="Moneda [0] 2 2 3 2 3 2 2 4" xfId="20306" xr:uid="{893CA0E9-CCCF-4875-99E6-02AC08F1AB1D}"/>
    <cellStyle name="Moneda [0] 2 2 3 2 3 2 2 5" xfId="36820" xr:uid="{8D381B4C-E3B7-4932-B595-E5B49F40B1A0}"/>
    <cellStyle name="Moneda [0] 2 2 3 2 3 2 3" xfId="5857" xr:uid="{B7F35199-5B43-4FA0-8F88-26695E76BA47}"/>
    <cellStyle name="Moneda [0] 2 2 3 2 3 2 3 2" xfId="14113" xr:uid="{25290855-488C-48A7-81D6-D875102A9EB6}"/>
    <cellStyle name="Moneda [0] 2 2 3 2 3 2 3 2 2" xfId="30626" xr:uid="{958E3CEF-6249-43BF-A34E-9EDA9A47228C}"/>
    <cellStyle name="Moneda [0] 2 2 3 2 3 2 3 3" xfId="22370" xr:uid="{0F22833D-1B0D-47D7-A2A0-C45F514701E5}"/>
    <cellStyle name="Moneda [0] 2 2 3 2 3 2 4" xfId="9985" xr:uid="{21C3CF01-B38C-422D-BDF3-28395244C84D}"/>
    <cellStyle name="Moneda [0] 2 2 3 2 3 2 4 2" xfId="26498" xr:uid="{4B732979-893E-4865-A3B2-10340CC5EFFE}"/>
    <cellStyle name="Moneda [0] 2 2 3 2 3 2 5" xfId="18242" xr:uid="{8D78B92D-998C-49B7-9A13-CD75B95904BC}"/>
    <cellStyle name="Moneda [0] 2 2 3 2 3 2 6" xfId="34756" xr:uid="{BDE73F78-A397-476F-B609-06D0AE159788}"/>
    <cellStyle name="Moneda [0] 2 2 3 2 3 3" xfId="2772" xr:uid="{18825A4C-2585-4F50-90CE-B3BD3FA19CAF}"/>
    <cellStyle name="Moneda [0] 2 2 3 2 3 3 2" xfId="6900" xr:uid="{FA23EF16-EA5E-4B53-B915-5CD0AFE28729}"/>
    <cellStyle name="Moneda [0] 2 2 3 2 3 3 2 2" xfId="15156" xr:uid="{1648E732-E0A4-48BE-8ECA-E0C49C039ADB}"/>
    <cellStyle name="Moneda [0] 2 2 3 2 3 3 2 2 2" xfId="31669" xr:uid="{8EEE2753-808B-4D01-A065-30B8103E65F4}"/>
    <cellStyle name="Moneda [0] 2 2 3 2 3 3 2 3" xfId="23413" xr:uid="{005ED97E-BE71-48AA-9D82-A5E4CA685812}"/>
    <cellStyle name="Moneda [0] 2 2 3 2 3 3 3" xfId="11028" xr:uid="{DDB58E03-0516-4F71-8CBE-ED1C7D519B79}"/>
    <cellStyle name="Moneda [0] 2 2 3 2 3 3 3 2" xfId="27541" xr:uid="{2F7EE71B-54B2-4210-91D7-1FCAA640FB39}"/>
    <cellStyle name="Moneda [0] 2 2 3 2 3 3 4" xfId="19285" xr:uid="{AA334B6F-24DD-446E-996C-C1A9232B48C7}"/>
    <cellStyle name="Moneda [0] 2 2 3 2 3 3 5" xfId="35799" xr:uid="{820BBCB3-B67B-41EA-92AB-E4CD9A21DEAE}"/>
    <cellStyle name="Moneda [0] 2 2 3 2 3 4" xfId="4836" xr:uid="{E3D49623-9DB3-432E-8F6B-864CB7472404}"/>
    <cellStyle name="Moneda [0] 2 2 3 2 3 4 2" xfId="13092" xr:uid="{DA29AF53-A1B7-4EE8-88C6-D5B0EEA53DF7}"/>
    <cellStyle name="Moneda [0] 2 2 3 2 3 4 2 2" xfId="29605" xr:uid="{C0B6BABD-D2A1-4E38-A224-587569AAD9EB}"/>
    <cellStyle name="Moneda [0] 2 2 3 2 3 4 3" xfId="21349" xr:uid="{94FFEAA0-2B71-4838-A401-3C39F2E700EA}"/>
    <cellStyle name="Moneda [0] 2 2 3 2 3 5" xfId="8964" xr:uid="{1A674BA2-D99E-4A93-9C11-683AA5F3536E}"/>
    <cellStyle name="Moneda [0] 2 2 3 2 3 5 2" xfId="25477" xr:uid="{91494968-9DF9-4515-BE79-A031C1E1BB95}"/>
    <cellStyle name="Moneda [0] 2 2 3 2 3 6" xfId="17221" xr:uid="{50F86A4D-AB5C-44E6-9509-86869835FE29}"/>
    <cellStyle name="Moneda [0] 2 2 3 2 3 7" xfId="33735" xr:uid="{BADF956B-98E9-47B2-B412-EED5ADE10E0A}"/>
    <cellStyle name="Moneda [0] 2 2 3 2 4" xfId="1226" xr:uid="{4966E8DD-FBB5-4D37-80D8-CB8D2D0A6249}"/>
    <cellStyle name="Moneda [0] 2 2 3 2 4 2" xfId="3290" xr:uid="{27ED55F3-E0A9-4C64-8287-16A8CBF3D22D}"/>
    <cellStyle name="Moneda [0] 2 2 3 2 4 2 2" xfId="7418" xr:uid="{E40EF820-104D-41EF-9759-54C1C3AB121F}"/>
    <cellStyle name="Moneda [0] 2 2 3 2 4 2 2 2" xfId="15674" xr:uid="{75DDE0AF-FC23-4FDC-AB54-F2D31A6A0D3D}"/>
    <cellStyle name="Moneda [0] 2 2 3 2 4 2 2 2 2" xfId="32187" xr:uid="{D1E5EF2D-56AE-43F0-A5F3-C5BDD3667EFA}"/>
    <cellStyle name="Moneda [0] 2 2 3 2 4 2 2 3" xfId="23931" xr:uid="{F89FF2CD-8894-43D0-9638-A6DF4737CB8D}"/>
    <cellStyle name="Moneda [0] 2 2 3 2 4 2 3" xfId="11546" xr:uid="{C3F111A9-C549-4AF6-9B35-3F27B6E3F24B}"/>
    <cellStyle name="Moneda [0] 2 2 3 2 4 2 3 2" xfId="28059" xr:uid="{0B81EADF-736B-4D94-9AE7-CDCEF92A15E7}"/>
    <cellStyle name="Moneda [0] 2 2 3 2 4 2 4" xfId="19803" xr:uid="{163573CF-3A29-4130-98F9-2EE6D59F05F9}"/>
    <cellStyle name="Moneda [0] 2 2 3 2 4 2 5" xfId="36317" xr:uid="{D3476589-D641-4CD1-820A-7DEB53AC0223}"/>
    <cellStyle name="Moneda [0] 2 2 3 2 4 3" xfId="5354" xr:uid="{08A66AB2-FA3F-401A-87AD-407EA4A7F1ED}"/>
    <cellStyle name="Moneda [0] 2 2 3 2 4 3 2" xfId="13610" xr:uid="{9A6178CA-25F8-4DDA-8553-C08A23796360}"/>
    <cellStyle name="Moneda [0] 2 2 3 2 4 3 2 2" xfId="30123" xr:uid="{847372AB-0466-4A09-83B3-289C95FFF017}"/>
    <cellStyle name="Moneda [0] 2 2 3 2 4 3 3" xfId="21867" xr:uid="{BFC38C01-3DDE-4526-8446-9068DE87D789}"/>
    <cellStyle name="Moneda [0] 2 2 3 2 4 4" xfId="9482" xr:uid="{4116AAA3-7589-4290-A92E-9BF24301C4A3}"/>
    <cellStyle name="Moneda [0] 2 2 3 2 4 4 2" xfId="25995" xr:uid="{00798694-536D-4474-8466-84740B5434E5}"/>
    <cellStyle name="Moneda [0] 2 2 3 2 4 5" xfId="17739" xr:uid="{897EFF49-6168-427E-8046-A6C36519A3F4}"/>
    <cellStyle name="Moneda [0] 2 2 3 2 4 6" xfId="34253" xr:uid="{58299671-4A25-42D9-A92E-38FBCD701E7B}"/>
    <cellStyle name="Moneda [0] 2 2 3 2 5" xfId="2269" xr:uid="{F92B5DB1-F212-4AA0-8DF8-F14B3547E888}"/>
    <cellStyle name="Moneda [0] 2 2 3 2 5 2" xfId="6397" xr:uid="{A8A29FD0-02EE-4F25-AAE2-20810ED55C13}"/>
    <cellStyle name="Moneda [0] 2 2 3 2 5 2 2" xfId="14653" xr:uid="{2479F6E2-3E66-4EA9-B2CA-E441E84A5D89}"/>
    <cellStyle name="Moneda [0] 2 2 3 2 5 2 2 2" xfId="31166" xr:uid="{5B5F899B-B4B9-48BF-942A-B4643548F9CF}"/>
    <cellStyle name="Moneda [0] 2 2 3 2 5 2 3" xfId="22910" xr:uid="{BD85A899-F2D5-4018-871F-2185027E315F}"/>
    <cellStyle name="Moneda [0] 2 2 3 2 5 3" xfId="10525" xr:uid="{A7345C7C-0CF5-4189-8127-7BE4C2B00487}"/>
    <cellStyle name="Moneda [0] 2 2 3 2 5 3 2" xfId="27038" xr:uid="{EF6A2D49-D328-4D76-8233-15CA789D5ADC}"/>
    <cellStyle name="Moneda [0] 2 2 3 2 5 4" xfId="18782" xr:uid="{30663587-3D6F-482D-9C8A-6B6E5EC174C7}"/>
    <cellStyle name="Moneda [0] 2 2 3 2 5 5" xfId="35296" xr:uid="{F6B4BA0C-0A3F-4094-9B50-A5DE02593A19}"/>
    <cellStyle name="Moneda [0] 2 2 3 2 6" xfId="4333" xr:uid="{588BD5F9-7980-4E59-92B8-60A8245B1767}"/>
    <cellStyle name="Moneda [0] 2 2 3 2 6 2" xfId="12589" xr:uid="{BBF90E78-350D-43D6-9001-4281394B4014}"/>
    <cellStyle name="Moneda [0] 2 2 3 2 6 2 2" xfId="29102" xr:uid="{A606B4A0-4244-4EEB-B8FE-8C00380750AA}"/>
    <cellStyle name="Moneda [0] 2 2 3 2 6 3" xfId="20846" xr:uid="{0B708254-CB5E-41D9-8667-91BE9643BB66}"/>
    <cellStyle name="Moneda [0] 2 2 3 2 7" xfId="8461" xr:uid="{4AA7C17E-F542-4087-8DD4-62A8A345C3AA}"/>
    <cellStyle name="Moneda [0] 2 2 3 2 7 2" xfId="24974" xr:uid="{1555D33E-BA9B-4416-B521-5FD2F9E4739F}"/>
    <cellStyle name="Moneda [0] 2 2 3 2 8" xfId="16718" xr:uid="{73659C9B-B726-4C57-B038-D9481C75A840}"/>
    <cellStyle name="Moneda [0] 2 2 3 2 9" xfId="33232" xr:uid="{483F6BD1-F2AB-49EE-9460-88345F9B68A0}"/>
    <cellStyle name="Moneda [0] 2 2 3 3" xfId="329" xr:uid="{2F851566-E105-4E16-9ACE-F86FDC51D510}"/>
    <cellStyle name="Moneda [0] 2 2 3 3 2" xfId="832" xr:uid="{98A79610-A030-4413-88B7-86719981974B}"/>
    <cellStyle name="Moneda [0] 2 2 3 3 2 2" xfId="1853" xr:uid="{B526D8EE-C203-45D9-9F72-B5300C4B9B8F}"/>
    <cellStyle name="Moneda [0] 2 2 3 3 2 2 2" xfId="3917" xr:uid="{19F64FD0-5C62-428B-84BE-9DD9981264AF}"/>
    <cellStyle name="Moneda [0] 2 2 3 3 2 2 2 2" xfId="8045" xr:uid="{C9AF14FD-CF6B-4A90-B76B-25AD49A42BA3}"/>
    <cellStyle name="Moneda [0] 2 2 3 3 2 2 2 2 2" xfId="16301" xr:uid="{AC86231A-FBB1-4E26-8CF5-98964F6B2F6C}"/>
    <cellStyle name="Moneda [0] 2 2 3 3 2 2 2 2 2 2" xfId="32814" xr:uid="{A8B35DBC-B5BF-415E-9663-0BB2CE340AA9}"/>
    <cellStyle name="Moneda [0] 2 2 3 3 2 2 2 2 3" xfId="24558" xr:uid="{F7D924DA-DD90-4B99-88AD-517A8158CE2B}"/>
    <cellStyle name="Moneda [0] 2 2 3 3 2 2 2 3" xfId="12173" xr:uid="{9A206CD6-1D09-4A25-8941-C0F4A53C6824}"/>
    <cellStyle name="Moneda [0] 2 2 3 3 2 2 2 3 2" xfId="28686" xr:uid="{EDE8E6D2-704A-4C66-A113-F47FB58D5CFA}"/>
    <cellStyle name="Moneda [0] 2 2 3 3 2 2 2 4" xfId="20430" xr:uid="{D46599A6-68C8-4557-BF3F-678CF6B410FA}"/>
    <cellStyle name="Moneda [0] 2 2 3 3 2 2 2 5" xfId="36944" xr:uid="{FF1C026D-5407-4D61-84C0-219E37A1C9EB}"/>
    <cellStyle name="Moneda [0] 2 2 3 3 2 2 3" xfId="5981" xr:uid="{1422D380-2F27-4241-B02C-4743B326FF96}"/>
    <cellStyle name="Moneda [0] 2 2 3 3 2 2 3 2" xfId="14237" xr:uid="{933059D4-34D9-43F8-B247-E5DEA1201AFE}"/>
    <cellStyle name="Moneda [0] 2 2 3 3 2 2 3 2 2" xfId="30750" xr:uid="{0CF8C035-1902-4CE8-B4C7-5B6A2BCA9D7C}"/>
    <cellStyle name="Moneda [0] 2 2 3 3 2 2 3 3" xfId="22494" xr:uid="{911E732E-CF68-408F-B492-04584C5B4CF4}"/>
    <cellStyle name="Moneda [0] 2 2 3 3 2 2 4" xfId="10109" xr:uid="{4E6F22A1-B35E-4EA4-95D6-699EE4DD04F3}"/>
    <cellStyle name="Moneda [0] 2 2 3 3 2 2 4 2" xfId="26622" xr:uid="{83B75858-1E21-4C2F-802A-04FD410F4455}"/>
    <cellStyle name="Moneda [0] 2 2 3 3 2 2 5" xfId="18366" xr:uid="{3294C870-1F59-4EE6-9374-80BCD7013471}"/>
    <cellStyle name="Moneda [0] 2 2 3 3 2 2 6" xfId="34880" xr:uid="{3B73FEAB-7B20-42C4-BF19-6E07D248E55E}"/>
    <cellStyle name="Moneda [0] 2 2 3 3 2 3" xfId="2896" xr:uid="{4DB1F0F8-E4D6-4A4C-8180-FE8A1F8F9391}"/>
    <cellStyle name="Moneda [0] 2 2 3 3 2 3 2" xfId="7024" xr:uid="{20149CE3-7861-4385-BD4B-E8AED2F8E163}"/>
    <cellStyle name="Moneda [0] 2 2 3 3 2 3 2 2" xfId="15280" xr:uid="{DE5B4391-E2F2-465D-8226-A2D6EA3FDB0D}"/>
    <cellStyle name="Moneda [0] 2 2 3 3 2 3 2 2 2" xfId="31793" xr:uid="{8016B677-9090-4AFA-8222-5D888632BD89}"/>
    <cellStyle name="Moneda [0] 2 2 3 3 2 3 2 3" xfId="23537" xr:uid="{1F92D778-0BAB-40CD-B588-B03ADAD7EB1D}"/>
    <cellStyle name="Moneda [0] 2 2 3 3 2 3 3" xfId="11152" xr:uid="{DEB73142-C4DF-4621-8675-0AD389608E42}"/>
    <cellStyle name="Moneda [0] 2 2 3 3 2 3 3 2" xfId="27665" xr:uid="{5C042909-583A-4BB5-9AB4-7FAB740ADBC9}"/>
    <cellStyle name="Moneda [0] 2 2 3 3 2 3 4" xfId="19409" xr:uid="{8ABE5948-2A51-414C-AFE5-ACCC4EF03EFC}"/>
    <cellStyle name="Moneda [0] 2 2 3 3 2 3 5" xfId="35923" xr:uid="{BB3C8487-26A6-440A-8C28-418960E0F4FF}"/>
    <cellStyle name="Moneda [0] 2 2 3 3 2 4" xfId="4960" xr:uid="{593DA716-4301-4B0E-AD4D-470414AEC911}"/>
    <cellStyle name="Moneda [0] 2 2 3 3 2 4 2" xfId="13216" xr:uid="{1C17E5F9-1363-419D-BE19-6C95655613EC}"/>
    <cellStyle name="Moneda [0] 2 2 3 3 2 4 2 2" xfId="29729" xr:uid="{E1E26337-C428-4529-9E62-0B49EC459991}"/>
    <cellStyle name="Moneda [0] 2 2 3 3 2 4 3" xfId="21473" xr:uid="{ECFB55F6-D2B4-4D2D-972B-D86572D589F0}"/>
    <cellStyle name="Moneda [0] 2 2 3 3 2 5" xfId="9088" xr:uid="{84CCB255-0EC4-4579-9EFA-5B5AA63B6600}"/>
    <cellStyle name="Moneda [0] 2 2 3 3 2 5 2" xfId="25601" xr:uid="{68DFC048-0847-44C1-85D3-5DC011251886}"/>
    <cellStyle name="Moneda [0] 2 2 3 3 2 6" xfId="17345" xr:uid="{4E3C2D72-4EBD-4556-82B7-C20D746E6655}"/>
    <cellStyle name="Moneda [0] 2 2 3 3 2 7" xfId="33859" xr:uid="{833DE3B2-A938-4FFC-A629-371D70A2991F}"/>
    <cellStyle name="Moneda [0] 2 2 3 3 3" xfId="1350" xr:uid="{3DC0E829-F297-416D-98B6-99838F248A5F}"/>
    <cellStyle name="Moneda [0] 2 2 3 3 3 2" xfId="3414" xr:uid="{83906CED-431B-43A2-A0C4-5A57D5AA1574}"/>
    <cellStyle name="Moneda [0] 2 2 3 3 3 2 2" xfId="7542" xr:uid="{D7D03F30-E442-4800-99B9-361821A819D1}"/>
    <cellStyle name="Moneda [0] 2 2 3 3 3 2 2 2" xfId="15798" xr:uid="{8CC9BA38-3547-4342-9284-460D719CCC1F}"/>
    <cellStyle name="Moneda [0] 2 2 3 3 3 2 2 2 2" xfId="32311" xr:uid="{7884E773-4865-4BC0-9503-10DC08AB9EFA}"/>
    <cellStyle name="Moneda [0] 2 2 3 3 3 2 2 3" xfId="24055" xr:uid="{02DA045A-5FD6-4A44-8D44-A0CD47C726D2}"/>
    <cellStyle name="Moneda [0] 2 2 3 3 3 2 3" xfId="11670" xr:uid="{41510663-4D84-419A-81CC-3ECCD2374C7D}"/>
    <cellStyle name="Moneda [0] 2 2 3 3 3 2 3 2" xfId="28183" xr:uid="{46FF8019-CD3D-430B-88D6-B6E6B5AB6981}"/>
    <cellStyle name="Moneda [0] 2 2 3 3 3 2 4" xfId="19927" xr:uid="{7D44C61B-E871-4EE2-A238-2005F160DDAA}"/>
    <cellStyle name="Moneda [0] 2 2 3 3 3 2 5" xfId="36441" xr:uid="{7E6289FA-22CD-4A5A-818B-4FB4E690E381}"/>
    <cellStyle name="Moneda [0] 2 2 3 3 3 3" xfId="5478" xr:uid="{105A0418-3B45-498E-8DFC-67C9F8EF1F0A}"/>
    <cellStyle name="Moneda [0] 2 2 3 3 3 3 2" xfId="13734" xr:uid="{31816A21-621F-4AFE-94A2-BF8B3A4145F0}"/>
    <cellStyle name="Moneda [0] 2 2 3 3 3 3 2 2" xfId="30247" xr:uid="{947F3246-A4EB-40A4-BFF1-B4EF24EE6436}"/>
    <cellStyle name="Moneda [0] 2 2 3 3 3 3 3" xfId="21991" xr:uid="{7DA5E731-A67A-4B8C-98ED-C7633C3115D2}"/>
    <cellStyle name="Moneda [0] 2 2 3 3 3 4" xfId="9606" xr:uid="{74272416-F6AD-4B70-9648-4C062992A508}"/>
    <cellStyle name="Moneda [0] 2 2 3 3 3 4 2" xfId="26119" xr:uid="{B3529E3E-8FF5-4837-87CB-C900E4813C92}"/>
    <cellStyle name="Moneda [0] 2 2 3 3 3 5" xfId="17863" xr:uid="{37229A48-B09B-421C-9EA1-6D0F420E00AD}"/>
    <cellStyle name="Moneda [0] 2 2 3 3 3 6" xfId="34377" xr:uid="{7A20BC12-2E00-44C2-89BA-40EDB7AE18AF}"/>
    <cellStyle name="Moneda [0] 2 2 3 3 4" xfId="2393" xr:uid="{D915289A-02ED-46E4-81F6-C0652168DC67}"/>
    <cellStyle name="Moneda [0] 2 2 3 3 4 2" xfId="6521" xr:uid="{E0BBB041-E0D6-4EE9-816C-853C33805E48}"/>
    <cellStyle name="Moneda [0] 2 2 3 3 4 2 2" xfId="14777" xr:uid="{580B268B-CEA7-41B1-8C0A-D66C9EB0502D}"/>
    <cellStyle name="Moneda [0] 2 2 3 3 4 2 2 2" xfId="31290" xr:uid="{6DD8BCEE-98D6-4CBF-92AD-8E9CCF884052}"/>
    <cellStyle name="Moneda [0] 2 2 3 3 4 2 3" xfId="23034" xr:uid="{F4A039AB-2E92-4B58-8E4F-F669D958C92D}"/>
    <cellStyle name="Moneda [0] 2 2 3 3 4 3" xfId="10649" xr:uid="{A295F527-89A3-407D-8FA2-A8C623604661}"/>
    <cellStyle name="Moneda [0] 2 2 3 3 4 3 2" xfId="27162" xr:uid="{0987C4B3-2734-4988-9624-AFCA896ABCF9}"/>
    <cellStyle name="Moneda [0] 2 2 3 3 4 4" xfId="18906" xr:uid="{9A600F2E-913A-4D12-A889-79B6F88B6AFC}"/>
    <cellStyle name="Moneda [0] 2 2 3 3 4 5" xfId="35420" xr:uid="{CD9B9946-C6D9-4A24-8BF6-04D0695A2D46}"/>
    <cellStyle name="Moneda [0] 2 2 3 3 5" xfId="4457" xr:uid="{4567083A-02BC-4B1B-90B2-8F7A070F3871}"/>
    <cellStyle name="Moneda [0] 2 2 3 3 5 2" xfId="12713" xr:uid="{88629806-CFCE-42CB-916D-D00D3FEFE18D}"/>
    <cellStyle name="Moneda [0] 2 2 3 3 5 2 2" xfId="29226" xr:uid="{C46F41F2-D474-40A4-A37C-EC09DAD6BA6E}"/>
    <cellStyle name="Moneda [0] 2 2 3 3 5 3" xfId="20970" xr:uid="{DB0A1ED1-32D3-4CEB-8B03-50A2C1803ED2}"/>
    <cellStyle name="Moneda [0] 2 2 3 3 6" xfId="8585" xr:uid="{B57BAD46-2127-4C36-890B-A315BFC3A862}"/>
    <cellStyle name="Moneda [0] 2 2 3 3 6 2" xfId="25098" xr:uid="{D7CF0A48-92C7-416C-8D1D-EF2D37FA0C4F}"/>
    <cellStyle name="Moneda [0] 2 2 3 3 7" xfId="16842" xr:uid="{C2CF8628-74FE-4FF6-8B4C-48E36A24E792}"/>
    <cellStyle name="Moneda [0] 2 2 3 3 8" xfId="33356" xr:uid="{B0B9D5D8-2215-4300-9BDF-6553185091B9}"/>
    <cellStyle name="Moneda [0] 2 2 3 4" xfId="584" xr:uid="{0AF75739-7573-4A8F-83C1-ED9B97D3F015}"/>
    <cellStyle name="Moneda [0] 2 2 3 4 2" xfId="1605" xr:uid="{00A8FE1D-5FF2-4A03-9642-49C0F8C88A45}"/>
    <cellStyle name="Moneda [0] 2 2 3 4 2 2" xfId="3669" xr:uid="{FA1062DF-23B3-46E2-80D5-3EE74B5D0AA8}"/>
    <cellStyle name="Moneda [0] 2 2 3 4 2 2 2" xfId="7797" xr:uid="{40B64EAE-F008-4EE0-80DB-D511488F3D0E}"/>
    <cellStyle name="Moneda [0] 2 2 3 4 2 2 2 2" xfId="16053" xr:uid="{8E087BD9-3AEC-4747-B98B-C42D7B3A0D53}"/>
    <cellStyle name="Moneda [0] 2 2 3 4 2 2 2 2 2" xfId="32566" xr:uid="{B92625B1-DCAD-4BE8-9038-B5951EDB0937}"/>
    <cellStyle name="Moneda [0] 2 2 3 4 2 2 2 3" xfId="24310" xr:uid="{46B7D6DC-A3E1-4A6B-99A9-3756ED26E506}"/>
    <cellStyle name="Moneda [0] 2 2 3 4 2 2 3" xfId="11925" xr:uid="{9D9BC22A-91CD-4F00-9C4E-BAD3F8E0CF0B}"/>
    <cellStyle name="Moneda [0] 2 2 3 4 2 2 3 2" xfId="28438" xr:uid="{D98E6303-EB37-49F6-8192-9B48A46DA4E6}"/>
    <cellStyle name="Moneda [0] 2 2 3 4 2 2 4" xfId="20182" xr:uid="{825F914F-A77C-4552-9D6C-0F5D32FA828E}"/>
    <cellStyle name="Moneda [0] 2 2 3 4 2 2 5" xfId="36696" xr:uid="{E46F9968-069C-4A28-9759-95542A6E7897}"/>
    <cellStyle name="Moneda [0] 2 2 3 4 2 3" xfId="5733" xr:uid="{A4DC24C4-CA89-4550-9085-DCBEBE574970}"/>
    <cellStyle name="Moneda [0] 2 2 3 4 2 3 2" xfId="13989" xr:uid="{41700420-71FC-44C8-83D2-EDB6CCA84EA7}"/>
    <cellStyle name="Moneda [0] 2 2 3 4 2 3 2 2" xfId="30502" xr:uid="{36443C00-6A14-4BBE-93AE-17210B6BE5DC}"/>
    <cellStyle name="Moneda [0] 2 2 3 4 2 3 3" xfId="22246" xr:uid="{A9872866-7B26-46E7-836C-E91FE34CD03C}"/>
    <cellStyle name="Moneda [0] 2 2 3 4 2 4" xfId="9861" xr:uid="{B709C6E5-A3C8-49C1-AAA3-912E0656987B}"/>
    <cellStyle name="Moneda [0] 2 2 3 4 2 4 2" xfId="26374" xr:uid="{20414539-D909-458E-9564-658C2ECC78B3}"/>
    <cellStyle name="Moneda [0] 2 2 3 4 2 5" xfId="18118" xr:uid="{E5AB6A35-3252-4801-816B-E468E9ACA6BD}"/>
    <cellStyle name="Moneda [0] 2 2 3 4 2 6" xfId="34632" xr:uid="{DD458B2D-58DC-4F52-B995-B8DA2EA701D0}"/>
    <cellStyle name="Moneda [0] 2 2 3 4 3" xfId="2648" xr:uid="{02AA09F1-020B-4F25-875A-5DBAED8C59C3}"/>
    <cellStyle name="Moneda [0] 2 2 3 4 3 2" xfId="6776" xr:uid="{E45A62B3-81C0-4E8F-82A5-3AC95D24E64E}"/>
    <cellStyle name="Moneda [0] 2 2 3 4 3 2 2" xfId="15032" xr:uid="{8947ECB0-3B28-4A01-B2A2-E032238D5AA9}"/>
    <cellStyle name="Moneda [0] 2 2 3 4 3 2 2 2" xfId="31545" xr:uid="{32B189CE-6342-4522-BE57-ADB9B79A8832}"/>
    <cellStyle name="Moneda [0] 2 2 3 4 3 2 3" xfId="23289" xr:uid="{87F23437-D63D-4601-8868-C6A10CD4291B}"/>
    <cellStyle name="Moneda [0] 2 2 3 4 3 3" xfId="10904" xr:uid="{D492F290-D395-49D0-917B-8ED26364F9C0}"/>
    <cellStyle name="Moneda [0] 2 2 3 4 3 3 2" xfId="27417" xr:uid="{AAF87F57-AE59-4332-B0B7-177F1E12A66C}"/>
    <cellStyle name="Moneda [0] 2 2 3 4 3 4" xfId="19161" xr:uid="{61AC95BD-2C2F-42AA-815B-AA2DC7A64C1B}"/>
    <cellStyle name="Moneda [0] 2 2 3 4 3 5" xfId="35675" xr:uid="{28F71624-F3C2-4D65-A70C-95CE356707C8}"/>
    <cellStyle name="Moneda [0] 2 2 3 4 4" xfId="4712" xr:uid="{3724849F-DD9D-48A5-A70E-71F89B69983B}"/>
    <cellStyle name="Moneda [0] 2 2 3 4 4 2" xfId="12968" xr:uid="{EDF9EE44-544B-4590-8A55-4DD3A803FC84}"/>
    <cellStyle name="Moneda [0] 2 2 3 4 4 2 2" xfId="29481" xr:uid="{A71FDD13-761C-4022-A642-843DD8442F92}"/>
    <cellStyle name="Moneda [0] 2 2 3 4 4 3" xfId="21225" xr:uid="{B20D758B-3D2C-4317-AA02-3C14D8C88587}"/>
    <cellStyle name="Moneda [0] 2 2 3 4 5" xfId="8840" xr:uid="{7D858CC9-92F7-4CF8-8A9E-5311D5151C03}"/>
    <cellStyle name="Moneda [0] 2 2 3 4 5 2" xfId="25353" xr:uid="{6B61FE63-19AA-4A7D-A8BE-6184DD5EC3EF}"/>
    <cellStyle name="Moneda [0] 2 2 3 4 6" xfId="17097" xr:uid="{B049D156-EA11-4633-8256-3AE27E669487}"/>
    <cellStyle name="Moneda [0] 2 2 3 4 7" xfId="33611" xr:uid="{369CA43B-D5FF-4780-A35A-992813B312C6}"/>
    <cellStyle name="Moneda [0] 2 2 3 5" xfId="1102" xr:uid="{AB68D6A4-0103-46E4-805A-6E6309D8EAF5}"/>
    <cellStyle name="Moneda [0] 2 2 3 5 2" xfId="3166" xr:uid="{7CC5314A-F4ED-49E6-9671-1B828837BED1}"/>
    <cellStyle name="Moneda [0] 2 2 3 5 2 2" xfId="7294" xr:uid="{E9D7833A-F427-4757-A9EC-20AECE5EDA7B}"/>
    <cellStyle name="Moneda [0] 2 2 3 5 2 2 2" xfId="15550" xr:uid="{50DDD47B-184D-4149-B26B-2C8F1DC016D8}"/>
    <cellStyle name="Moneda [0] 2 2 3 5 2 2 2 2" xfId="32063" xr:uid="{7C18BE81-BF3F-4B4F-A53C-B152B12162CB}"/>
    <cellStyle name="Moneda [0] 2 2 3 5 2 2 3" xfId="23807" xr:uid="{DA102BAF-B9DE-4ED6-9485-2AF1535866A9}"/>
    <cellStyle name="Moneda [0] 2 2 3 5 2 3" xfId="11422" xr:uid="{BB7A95E8-46FD-46A3-B5C6-7852B1494966}"/>
    <cellStyle name="Moneda [0] 2 2 3 5 2 3 2" xfId="27935" xr:uid="{698BE040-072E-4CF0-B546-257236ECC0E4}"/>
    <cellStyle name="Moneda [0] 2 2 3 5 2 4" xfId="19679" xr:uid="{7A5CBAF3-C3C7-4FA0-A836-14916FD84408}"/>
    <cellStyle name="Moneda [0] 2 2 3 5 2 5" xfId="36193" xr:uid="{41B4064A-CD7F-4C58-B327-9A4AC03B46FC}"/>
    <cellStyle name="Moneda [0] 2 2 3 5 3" xfId="5230" xr:uid="{AB6B3F20-F6DD-4886-9369-0FC43E2AECEF}"/>
    <cellStyle name="Moneda [0] 2 2 3 5 3 2" xfId="13486" xr:uid="{0C5C3FD9-E04D-4141-9D89-D9C6869185A8}"/>
    <cellStyle name="Moneda [0] 2 2 3 5 3 2 2" xfId="29999" xr:uid="{1B229BB4-AE28-4A76-8B07-84AA8E8D8DF4}"/>
    <cellStyle name="Moneda [0] 2 2 3 5 3 3" xfId="21743" xr:uid="{6B69789D-5124-4DFC-816C-AEE24D3F0C0D}"/>
    <cellStyle name="Moneda [0] 2 2 3 5 4" xfId="9358" xr:uid="{71C6ACA1-F2AD-444D-9D96-97194EF83FDA}"/>
    <cellStyle name="Moneda [0] 2 2 3 5 4 2" xfId="25871" xr:uid="{703C8502-17A6-4EB4-ADBA-33A41754ECD6}"/>
    <cellStyle name="Moneda [0] 2 2 3 5 5" xfId="17615" xr:uid="{F8A7EA98-D899-4D55-9AC6-09408450B740}"/>
    <cellStyle name="Moneda [0] 2 2 3 5 6" xfId="34129" xr:uid="{528BD211-D111-4095-BCB0-15FB5B59646F}"/>
    <cellStyle name="Moneda [0] 2 2 3 6" xfId="2145" xr:uid="{F9DBD041-A7AE-48C8-99D6-F6D37C59695A}"/>
    <cellStyle name="Moneda [0] 2 2 3 6 2" xfId="6273" xr:uid="{47457445-69EE-4FF8-9C04-637AB216D61E}"/>
    <cellStyle name="Moneda [0] 2 2 3 6 2 2" xfId="14529" xr:uid="{B7BD06F0-2227-4BAF-8C3F-D2EF22EB2356}"/>
    <cellStyle name="Moneda [0] 2 2 3 6 2 2 2" xfId="31042" xr:uid="{31398606-857E-4D72-9177-375E2E952387}"/>
    <cellStyle name="Moneda [0] 2 2 3 6 2 3" xfId="22786" xr:uid="{E0239AC2-FC0B-4844-AA99-25A4372A31B0}"/>
    <cellStyle name="Moneda [0] 2 2 3 6 3" xfId="10401" xr:uid="{00A7F5D3-11E0-44E9-ABA5-383A65DE7057}"/>
    <cellStyle name="Moneda [0] 2 2 3 6 3 2" xfId="26914" xr:uid="{5DC0CC7E-D79E-4E03-A9DE-D4DD28372C08}"/>
    <cellStyle name="Moneda [0] 2 2 3 6 4" xfId="18658" xr:uid="{F9199C70-0386-4942-A676-A2BFF6E630C2}"/>
    <cellStyle name="Moneda [0] 2 2 3 6 5" xfId="35172" xr:uid="{B408A2C4-4AF0-4189-A14A-E8B7C962F959}"/>
    <cellStyle name="Moneda [0] 2 2 3 7" xfId="4209" xr:uid="{2DB5CA9B-99F9-4807-8A4A-6B74C061C36F}"/>
    <cellStyle name="Moneda [0] 2 2 3 7 2" xfId="12465" xr:uid="{267FDFE3-F979-4FFB-B433-20923A2AEA5B}"/>
    <cellStyle name="Moneda [0] 2 2 3 7 2 2" xfId="28978" xr:uid="{704F2596-C20D-40CE-A23C-E75259E38A4F}"/>
    <cellStyle name="Moneda [0] 2 2 3 7 3" xfId="20722" xr:uid="{F913F46F-32BB-4A7C-B82D-9633A6B40907}"/>
    <cellStyle name="Moneda [0] 2 2 3 8" xfId="8337" xr:uid="{ECEBF1E1-ACCB-4A3D-B114-09213C30A23F}"/>
    <cellStyle name="Moneda [0] 2 2 3 8 2" xfId="24850" xr:uid="{82E9EA90-C0CC-49E5-B610-50897E3FBD97}"/>
    <cellStyle name="Moneda [0] 2 2 3 9" xfId="16594" xr:uid="{ECA91418-347D-4A6F-A9FC-F824BD6846C5}"/>
    <cellStyle name="Moneda [0] 2 2 4" xfId="143" xr:uid="{F155AD4D-5AA6-4928-9A41-1A2562C3B786}"/>
    <cellStyle name="Moneda [0] 2 2 4 2" xfId="391" xr:uid="{3B88B285-28AF-4482-9EC7-AD00016E5279}"/>
    <cellStyle name="Moneda [0] 2 2 4 2 2" xfId="894" xr:uid="{1BF4FAE0-6F41-4F55-BE1B-02BEDA0B12E0}"/>
    <cellStyle name="Moneda [0] 2 2 4 2 2 2" xfId="1915" xr:uid="{FA114E4E-5FA4-42F8-ABF9-9B7C0E9B8D60}"/>
    <cellStyle name="Moneda [0] 2 2 4 2 2 2 2" xfId="3979" xr:uid="{130172E5-A354-4077-9E08-74A2BA601CC0}"/>
    <cellStyle name="Moneda [0] 2 2 4 2 2 2 2 2" xfId="8107" xr:uid="{E4986532-B1B0-4272-80A7-F93C24816850}"/>
    <cellStyle name="Moneda [0] 2 2 4 2 2 2 2 2 2" xfId="16363" xr:uid="{2F61C741-EA50-4559-9A87-B318FDD6141F}"/>
    <cellStyle name="Moneda [0] 2 2 4 2 2 2 2 2 2 2" xfId="32876" xr:uid="{B24D3960-2AC2-4F85-A3F3-9C7351CDC327}"/>
    <cellStyle name="Moneda [0] 2 2 4 2 2 2 2 2 3" xfId="24620" xr:uid="{68452233-C808-49A7-BA59-A9CD5A435469}"/>
    <cellStyle name="Moneda [0] 2 2 4 2 2 2 2 3" xfId="12235" xr:uid="{0F044459-EBF5-41B0-A6D0-7F06313CFEB1}"/>
    <cellStyle name="Moneda [0] 2 2 4 2 2 2 2 3 2" xfId="28748" xr:uid="{72DCF259-CECE-464D-98B4-3B886284795F}"/>
    <cellStyle name="Moneda [0] 2 2 4 2 2 2 2 4" xfId="20492" xr:uid="{6BFC54DD-7809-4EED-885A-B96DB709F740}"/>
    <cellStyle name="Moneda [0] 2 2 4 2 2 2 2 5" xfId="37006" xr:uid="{58F883D6-47B9-4E77-B318-390A1E2DD186}"/>
    <cellStyle name="Moneda [0] 2 2 4 2 2 2 3" xfId="6043" xr:uid="{8AE7F64C-F206-4C60-8528-3958771BBE40}"/>
    <cellStyle name="Moneda [0] 2 2 4 2 2 2 3 2" xfId="14299" xr:uid="{4CAD14E6-5A77-4FCF-97DD-C602ED65FA67}"/>
    <cellStyle name="Moneda [0] 2 2 4 2 2 2 3 2 2" xfId="30812" xr:uid="{B9470CFA-53F7-472E-BB0A-948F94ED30B2}"/>
    <cellStyle name="Moneda [0] 2 2 4 2 2 2 3 3" xfId="22556" xr:uid="{11FD04DA-09E8-429C-B7CB-3710084F117A}"/>
    <cellStyle name="Moneda [0] 2 2 4 2 2 2 4" xfId="10171" xr:uid="{75CA995A-6FB5-44BB-8435-922D46EBB816}"/>
    <cellStyle name="Moneda [0] 2 2 4 2 2 2 4 2" xfId="26684" xr:uid="{DAFB09ED-4734-499A-9605-1EC3722A26DF}"/>
    <cellStyle name="Moneda [0] 2 2 4 2 2 2 5" xfId="18428" xr:uid="{18460E6E-3323-4D22-8AC4-BC261F022D93}"/>
    <cellStyle name="Moneda [0] 2 2 4 2 2 2 6" xfId="34942" xr:uid="{B0C4E968-DDB1-48AB-B6BF-2C0609CC796B}"/>
    <cellStyle name="Moneda [0] 2 2 4 2 2 3" xfId="2958" xr:uid="{E067C8DA-8D01-4C5E-BA27-DD8C019D4167}"/>
    <cellStyle name="Moneda [0] 2 2 4 2 2 3 2" xfId="7086" xr:uid="{9BDD77B3-E696-4E65-84F5-9B30EFF49AF1}"/>
    <cellStyle name="Moneda [0] 2 2 4 2 2 3 2 2" xfId="15342" xr:uid="{3D0B13F7-A1AE-40F4-9790-4B143680DEE1}"/>
    <cellStyle name="Moneda [0] 2 2 4 2 2 3 2 2 2" xfId="31855" xr:uid="{D99BB7BE-73FD-4E17-AB51-F429BF88BB53}"/>
    <cellStyle name="Moneda [0] 2 2 4 2 2 3 2 3" xfId="23599" xr:uid="{8ED89616-8308-4623-B9D7-43D7BFE8A2BC}"/>
    <cellStyle name="Moneda [0] 2 2 4 2 2 3 3" xfId="11214" xr:uid="{D7CBB778-9E31-439A-AB5C-3B7E66D13A9F}"/>
    <cellStyle name="Moneda [0] 2 2 4 2 2 3 3 2" xfId="27727" xr:uid="{1E11DEBE-BF73-4591-880E-B870F34EAD40}"/>
    <cellStyle name="Moneda [0] 2 2 4 2 2 3 4" xfId="19471" xr:uid="{08574587-44A8-4B4F-AEA2-977B82FEF056}"/>
    <cellStyle name="Moneda [0] 2 2 4 2 2 3 5" xfId="35985" xr:uid="{B611D3B2-049A-4D30-B5F1-81684703D29A}"/>
    <cellStyle name="Moneda [0] 2 2 4 2 2 4" xfId="5022" xr:uid="{D4A199D2-437B-408B-936B-406CF9AC6E8A}"/>
    <cellStyle name="Moneda [0] 2 2 4 2 2 4 2" xfId="13278" xr:uid="{6FCBD817-423B-4E12-8AF6-EF522EE2020B}"/>
    <cellStyle name="Moneda [0] 2 2 4 2 2 4 2 2" xfId="29791" xr:uid="{9237207E-74AA-4E3B-AA3E-4C012F4E4D8A}"/>
    <cellStyle name="Moneda [0] 2 2 4 2 2 4 3" xfId="21535" xr:uid="{98D646C7-8900-4176-93C3-6EEA00578C2D}"/>
    <cellStyle name="Moneda [0] 2 2 4 2 2 5" xfId="9150" xr:uid="{A40BFBA6-A4D5-4C82-B149-EF1DC9A86D2D}"/>
    <cellStyle name="Moneda [0] 2 2 4 2 2 5 2" xfId="25663" xr:uid="{B00A66C3-26BC-48AC-B4EB-B587BC63C6FA}"/>
    <cellStyle name="Moneda [0] 2 2 4 2 2 6" xfId="17407" xr:uid="{E4E26176-9068-479D-ACC4-2CB55EE2F974}"/>
    <cellStyle name="Moneda [0] 2 2 4 2 2 7" xfId="33921" xr:uid="{EC9A4DC1-F65B-407D-9620-84E0834907F2}"/>
    <cellStyle name="Moneda [0] 2 2 4 2 3" xfId="1412" xr:uid="{E4C2BD10-67FC-4742-91B8-4317B3ADA79C}"/>
    <cellStyle name="Moneda [0] 2 2 4 2 3 2" xfId="3476" xr:uid="{A757AD63-6CDB-4940-B5B0-B9F05AE70F83}"/>
    <cellStyle name="Moneda [0] 2 2 4 2 3 2 2" xfId="7604" xr:uid="{0347AD27-9961-4C51-9377-F9573B479F71}"/>
    <cellStyle name="Moneda [0] 2 2 4 2 3 2 2 2" xfId="15860" xr:uid="{3459107F-A807-4537-829A-F129AAA044F8}"/>
    <cellStyle name="Moneda [0] 2 2 4 2 3 2 2 2 2" xfId="32373" xr:uid="{7CB46F1A-4C64-4F0B-BFA7-E3CD50E811DB}"/>
    <cellStyle name="Moneda [0] 2 2 4 2 3 2 2 3" xfId="24117" xr:uid="{1834E006-4E80-448E-A9AF-751300D83032}"/>
    <cellStyle name="Moneda [0] 2 2 4 2 3 2 3" xfId="11732" xr:uid="{7DE104B1-F79C-43F7-BA04-08E7391100EA}"/>
    <cellStyle name="Moneda [0] 2 2 4 2 3 2 3 2" xfId="28245" xr:uid="{44F0803E-C3C0-4D99-BCD4-607B5D15FB88}"/>
    <cellStyle name="Moneda [0] 2 2 4 2 3 2 4" xfId="19989" xr:uid="{4B889426-47FF-4893-8AB1-27249710A570}"/>
    <cellStyle name="Moneda [0] 2 2 4 2 3 2 5" xfId="36503" xr:uid="{B626F81F-B41F-4CC5-95D1-23D0EBE5032E}"/>
    <cellStyle name="Moneda [0] 2 2 4 2 3 3" xfId="5540" xr:uid="{1E04EB0A-27E4-48A3-8A53-5C4723B7F6F6}"/>
    <cellStyle name="Moneda [0] 2 2 4 2 3 3 2" xfId="13796" xr:uid="{62876DA1-EBCF-4B12-9CF2-AA7686B430EF}"/>
    <cellStyle name="Moneda [0] 2 2 4 2 3 3 2 2" xfId="30309" xr:uid="{4A4F5D04-0794-4729-B811-5EB687CCA9F5}"/>
    <cellStyle name="Moneda [0] 2 2 4 2 3 3 3" xfId="22053" xr:uid="{9D6ECB12-6459-4396-9FA3-78FE3AC4EAA9}"/>
    <cellStyle name="Moneda [0] 2 2 4 2 3 4" xfId="9668" xr:uid="{84E70C0A-FE8B-4B8B-A39F-9FFFC467E7BB}"/>
    <cellStyle name="Moneda [0] 2 2 4 2 3 4 2" xfId="26181" xr:uid="{A555CE00-E0FE-4911-9EDA-46BE99DC86CA}"/>
    <cellStyle name="Moneda [0] 2 2 4 2 3 5" xfId="17925" xr:uid="{C1CBC0C0-5E4C-49A6-98DB-33C482D92186}"/>
    <cellStyle name="Moneda [0] 2 2 4 2 3 6" xfId="34439" xr:uid="{91912058-22B4-4B8B-A4E9-17CA50DFC222}"/>
    <cellStyle name="Moneda [0] 2 2 4 2 4" xfId="2455" xr:uid="{E922A9F0-EF9C-44AB-8503-3B669AC1577A}"/>
    <cellStyle name="Moneda [0] 2 2 4 2 4 2" xfId="6583" xr:uid="{1A643B2F-BC70-4996-8792-8CF56C3DC233}"/>
    <cellStyle name="Moneda [0] 2 2 4 2 4 2 2" xfId="14839" xr:uid="{C2B2CB03-38C9-45C1-AE83-0AF581C6C027}"/>
    <cellStyle name="Moneda [0] 2 2 4 2 4 2 2 2" xfId="31352" xr:uid="{AEFC77D9-283A-4F50-829D-BD9B40DB0947}"/>
    <cellStyle name="Moneda [0] 2 2 4 2 4 2 3" xfId="23096" xr:uid="{A8E2524D-84B2-4A58-A4CE-1FBBEFE9B681}"/>
    <cellStyle name="Moneda [0] 2 2 4 2 4 3" xfId="10711" xr:uid="{D450D020-B4E8-448D-BB92-C1D16F893B0B}"/>
    <cellStyle name="Moneda [0] 2 2 4 2 4 3 2" xfId="27224" xr:uid="{72690ADC-BAB7-4FB6-B90D-9E70C881976D}"/>
    <cellStyle name="Moneda [0] 2 2 4 2 4 4" xfId="18968" xr:uid="{99F91767-C55E-4354-BD14-87966A3FF8D2}"/>
    <cellStyle name="Moneda [0] 2 2 4 2 4 5" xfId="35482" xr:uid="{1C106E12-4238-4360-93F1-D5A4E69A17B3}"/>
    <cellStyle name="Moneda [0] 2 2 4 2 5" xfId="4519" xr:uid="{0E0986BC-EFE0-49CB-841D-07F4910F4803}"/>
    <cellStyle name="Moneda [0] 2 2 4 2 5 2" xfId="12775" xr:uid="{A485F726-4CA3-4815-8019-58450B107C31}"/>
    <cellStyle name="Moneda [0] 2 2 4 2 5 2 2" xfId="29288" xr:uid="{E1035417-4D9E-479A-9D74-8C4D70048045}"/>
    <cellStyle name="Moneda [0] 2 2 4 2 5 3" xfId="21032" xr:uid="{4CACE85C-3281-4DB2-A8AA-9C9D7B564E08}"/>
    <cellStyle name="Moneda [0] 2 2 4 2 6" xfId="8647" xr:uid="{831704B1-831B-4208-90F8-D25550E5AF1C}"/>
    <cellStyle name="Moneda [0] 2 2 4 2 6 2" xfId="25160" xr:uid="{FC658449-B731-4E53-A15B-C1EB3651A616}"/>
    <cellStyle name="Moneda [0] 2 2 4 2 7" xfId="16904" xr:uid="{95CEC40B-6CFB-4C1B-AFB1-3DE1C04703D5}"/>
    <cellStyle name="Moneda [0] 2 2 4 2 8" xfId="33418" xr:uid="{A2555C80-3F96-41E9-88DF-2C9B70867B3E}"/>
    <cellStyle name="Moneda [0] 2 2 4 3" xfId="646" xr:uid="{D1D3B4E3-0A46-4E4B-8B32-83F4B75AD0A9}"/>
    <cellStyle name="Moneda [0] 2 2 4 3 2" xfId="1667" xr:uid="{12D896C9-A2AC-4CA1-BB4B-26878E607A36}"/>
    <cellStyle name="Moneda [0] 2 2 4 3 2 2" xfId="3731" xr:uid="{EC5A9572-DB4C-4BE5-A500-B9E59BDB2291}"/>
    <cellStyle name="Moneda [0] 2 2 4 3 2 2 2" xfId="7859" xr:uid="{3845D00C-24BE-4263-B418-7793BEFC5260}"/>
    <cellStyle name="Moneda [0] 2 2 4 3 2 2 2 2" xfId="16115" xr:uid="{1303585A-6EBD-4EF0-B1D9-E29E49B4C2FB}"/>
    <cellStyle name="Moneda [0] 2 2 4 3 2 2 2 2 2" xfId="32628" xr:uid="{78D38C6D-E16E-4464-ADFB-42C3AFFAD8FB}"/>
    <cellStyle name="Moneda [0] 2 2 4 3 2 2 2 3" xfId="24372" xr:uid="{A5D24899-0192-4960-96A9-73B577285742}"/>
    <cellStyle name="Moneda [0] 2 2 4 3 2 2 3" xfId="11987" xr:uid="{6234C355-88AB-44ED-BD15-60D420087C94}"/>
    <cellStyle name="Moneda [0] 2 2 4 3 2 2 3 2" xfId="28500" xr:uid="{4ADC5764-E471-48BC-AF07-B7AA067606F5}"/>
    <cellStyle name="Moneda [0] 2 2 4 3 2 2 4" xfId="20244" xr:uid="{12DD5330-CC5B-4EDE-BB4E-4D0DA8FDCE51}"/>
    <cellStyle name="Moneda [0] 2 2 4 3 2 2 5" xfId="36758" xr:uid="{0F065063-90CD-4BC1-99F9-A00D75FAC0CD}"/>
    <cellStyle name="Moneda [0] 2 2 4 3 2 3" xfId="5795" xr:uid="{05563767-1A8C-4808-9F80-738133A0237A}"/>
    <cellStyle name="Moneda [0] 2 2 4 3 2 3 2" xfId="14051" xr:uid="{0B021CEB-42DD-47ED-B5ED-17A559755F72}"/>
    <cellStyle name="Moneda [0] 2 2 4 3 2 3 2 2" xfId="30564" xr:uid="{02ECCFD5-AB71-4FA7-85EE-7C9E3D53EC46}"/>
    <cellStyle name="Moneda [0] 2 2 4 3 2 3 3" xfId="22308" xr:uid="{8B27DCAF-BC06-488E-ABD2-23DB39D92DB4}"/>
    <cellStyle name="Moneda [0] 2 2 4 3 2 4" xfId="9923" xr:uid="{C2958EEA-18F8-4D97-97D7-FDBC1C7BB5D1}"/>
    <cellStyle name="Moneda [0] 2 2 4 3 2 4 2" xfId="26436" xr:uid="{E94FD3F1-97BA-48CB-8377-30980A5F8124}"/>
    <cellStyle name="Moneda [0] 2 2 4 3 2 5" xfId="18180" xr:uid="{553E4289-5EC2-4AC6-BE6D-C60276980024}"/>
    <cellStyle name="Moneda [0] 2 2 4 3 2 6" xfId="34694" xr:uid="{4AE5F97A-6FCF-47EB-AD79-5A0602F51DBD}"/>
    <cellStyle name="Moneda [0] 2 2 4 3 3" xfId="2710" xr:uid="{5E996996-5DA1-4E36-839C-031966AA8007}"/>
    <cellStyle name="Moneda [0] 2 2 4 3 3 2" xfId="6838" xr:uid="{541B9B13-925C-4AB0-A8A5-002502228D27}"/>
    <cellStyle name="Moneda [0] 2 2 4 3 3 2 2" xfId="15094" xr:uid="{07C32306-95A1-4DD0-B0B7-08F401FEEC62}"/>
    <cellStyle name="Moneda [0] 2 2 4 3 3 2 2 2" xfId="31607" xr:uid="{ED6193FF-2A69-46D5-B1E5-964C98B4F8B0}"/>
    <cellStyle name="Moneda [0] 2 2 4 3 3 2 3" xfId="23351" xr:uid="{ED149970-8703-48A7-A032-105DB2EE35B8}"/>
    <cellStyle name="Moneda [0] 2 2 4 3 3 3" xfId="10966" xr:uid="{78DA0B60-6F54-4371-8E31-F23D3852CFEE}"/>
    <cellStyle name="Moneda [0] 2 2 4 3 3 3 2" xfId="27479" xr:uid="{5B6153A9-15FE-4592-A0AE-E3FFE777C50A}"/>
    <cellStyle name="Moneda [0] 2 2 4 3 3 4" xfId="19223" xr:uid="{1B2A3645-18C2-47A6-86A4-5F6F8728ABC2}"/>
    <cellStyle name="Moneda [0] 2 2 4 3 3 5" xfId="35737" xr:uid="{D0F8A593-E686-4302-A149-ECCEEDD49016}"/>
    <cellStyle name="Moneda [0] 2 2 4 3 4" xfId="4774" xr:uid="{1DBE126E-5976-437E-AD26-C5B0F7C7338C}"/>
    <cellStyle name="Moneda [0] 2 2 4 3 4 2" xfId="13030" xr:uid="{AEC034F9-3484-4FBA-899F-6E8C345060CF}"/>
    <cellStyle name="Moneda [0] 2 2 4 3 4 2 2" xfId="29543" xr:uid="{B16103A3-B57A-47F8-B98B-9F88F9A04B23}"/>
    <cellStyle name="Moneda [0] 2 2 4 3 4 3" xfId="21287" xr:uid="{E6D510A8-1B9E-4CA4-ABF4-9A0DB0B31746}"/>
    <cellStyle name="Moneda [0] 2 2 4 3 5" xfId="8902" xr:uid="{23C79202-E384-4D29-B5BE-A9BBA478F05F}"/>
    <cellStyle name="Moneda [0] 2 2 4 3 5 2" xfId="25415" xr:uid="{97E33F00-40B0-43AB-8013-CD0D95ECF49E}"/>
    <cellStyle name="Moneda [0] 2 2 4 3 6" xfId="17159" xr:uid="{6173CDED-5D9F-4A6A-8572-D7E6E35D1B90}"/>
    <cellStyle name="Moneda [0] 2 2 4 3 7" xfId="33673" xr:uid="{5058B8B5-B22F-42AE-88CD-1BFAB300AB27}"/>
    <cellStyle name="Moneda [0] 2 2 4 4" xfId="1164" xr:uid="{8EE8816F-02C8-4109-B24B-3721C981CDFD}"/>
    <cellStyle name="Moneda [0] 2 2 4 4 2" xfId="3228" xr:uid="{A5B987CA-572B-4ECE-A7A4-918D187E8B30}"/>
    <cellStyle name="Moneda [0] 2 2 4 4 2 2" xfId="7356" xr:uid="{7589F167-A5D5-4E7F-B322-2FA860ACA98B}"/>
    <cellStyle name="Moneda [0] 2 2 4 4 2 2 2" xfId="15612" xr:uid="{4D362C59-F48D-468C-88DC-7D90A945A80E}"/>
    <cellStyle name="Moneda [0] 2 2 4 4 2 2 2 2" xfId="32125" xr:uid="{123A4CCB-7A87-4A59-B91A-7B4C3611AAE1}"/>
    <cellStyle name="Moneda [0] 2 2 4 4 2 2 3" xfId="23869" xr:uid="{9E6C1759-2FC8-41F0-9C1F-7812B1EBA84E}"/>
    <cellStyle name="Moneda [0] 2 2 4 4 2 3" xfId="11484" xr:uid="{A0C9D447-24BD-48D0-85DF-49940DF8D13E}"/>
    <cellStyle name="Moneda [0] 2 2 4 4 2 3 2" xfId="27997" xr:uid="{944CD201-BBFF-4B68-9535-0B4EAABCB40D}"/>
    <cellStyle name="Moneda [0] 2 2 4 4 2 4" xfId="19741" xr:uid="{11573D49-5344-4AB5-A6F9-377F2B1C2BC7}"/>
    <cellStyle name="Moneda [0] 2 2 4 4 2 5" xfId="36255" xr:uid="{23C28674-1826-4DBC-A5BC-F5E6AB4E9173}"/>
    <cellStyle name="Moneda [0] 2 2 4 4 3" xfId="5292" xr:uid="{376DD217-B47A-4517-8D25-AEBF6353E29E}"/>
    <cellStyle name="Moneda [0] 2 2 4 4 3 2" xfId="13548" xr:uid="{49CE03ED-B33C-4719-A8FC-78CA0BBC1A3E}"/>
    <cellStyle name="Moneda [0] 2 2 4 4 3 2 2" xfId="30061" xr:uid="{FBAD737D-2CF7-4B63-9DB8-2205FF2BCEBE}"/>
    <cellStyle name="Moneda [0] 2 2 4 4 3 3" xfId="21805" xr:uid="{B91A1049-71B2-48CF-831B-00536A241ED6}"/>
    <cellStyle name="Moneda [0] 2 2 4 4 4" xfId="9420" xr:uid="{47E5E225-B42F-488A-9B9E-297BC10D7720}"/>
    <cellStyle name="Moneda [0] 2 2 4 4 4 2" xfId="25933" xr:uid="{483B163A-1FF5-4C29-B735-0C5C6948A1AC}"/>
    <cellStyle name="Moneda [0] 2 2 4 4 5" xfId="17677" xr:uid="{63B668CE-959C-4B8C-B47F-6327216732A5}"/>
    <cellStyle name="Moneda [0] 2 2 4 4 6" xfId="34191" xr:uid="{BF6368A0-0358-43B5-907D-35C808009AD4}"/>
    <cellStyle name="Moneda [0] 2 2 4 5" xfId="2207" xr:uid="{01D6B01C-3588-4F79-9ADC-BE1D6345CF56}"/>
    <cellStyle name="Moneda [0] 2 2 4 5 2" xfId="6335" xr:uid="{8ECDB7BB-FAF0-41B2-8666-D8347FC719A9}"/>
    <cellStyle name="Moneda [0] 2 2 4 5 2 2" xfId="14591" xr:uid="{CCFFCF0C-DA4D-4148-8212-F4618C3CBACF}"/>
    <cellStyle name="Moneda [0] 2 2 4 5 2 2 2" xfId="31104" xr:uid="{2CC0EDE0-44B3-46A5-ABE5-02041834B268}"/>
    <cellStyle name="Moneda [0] 2 2 4 5 2 3" xfId="22848" xr:uid="{9DC5282A-61D4-4C2C-96FA-119CA3D5A354}"/>
    <cellStyle name="Moneda [0] 2 2 4 5 3" xfId="10463" xr:uid="{421F4EC9-8B7F-458B-BF0C-3DA422E008EA}"/>
    <cellStyle name="Moneda [0] 2 2 4 5 3 2" xfId="26976" xr:uid="{2721385C-1255-438E-A3F3-B475902F5B2A}"/>
    <cellStyle name="Moneda [0] 2 2 4 5 4" xfId="18720" xr:uid="{7E7D43F5-AA16-4F21-AB61-57DCAC38DEA6}"/>
    <cellStyle name="Moneda [0] 2 2 4 5 5" xfId="35234" xr:uid="{340E3B7B-A679-4E4E-A41A-AF5329F6E829}"/>
    <cellStyle name="Moneda [0] 2 2 4 6" xfId="4271" xr:uid="{657A3FFA-1B72-4875-86F9-DD09A72A48ED}"/>
    <cellStyle name="Moneda [0] 2 2 4 6 2" xfId="12527" xr:uid="{7747D80D-011A-4A54-BFDA-8100AF6634C6}"/>
    <cellStyle name="Moneda [0] 2 2 4 6 2 2" xfId="29040" xr:uid="{42811E3C-1242-4D49-A08E-2ACBB16D88AC}"/>
    <cellStyle name="Moneda [0] 2 2 4 6 3" xfId="20784" xr:uid="{3A5F6DB5-81C4-4425-86C0-37BD88A7F0A7}"/>
    <cellStyle name="Moneda [0] 2 2 4 7" xfId="8399" xr:uid="{056756A5-E89B-47EA-BCB3-DC9267409C5E}"/>
    <cellStyle name="Moneda [0] 2 2 4 7 2" xfId="24912" xr:uid="{8F7ED118-897D-463D-AE74-90EFB2B40AFC}"/>
    <cellStyle name="Moneda [0] 2 2 4 8" xfId="16656" xr:uid="{8B9D5ED7-5B71-4D5A-B72B-D33BE1521764}"/>
    <cellStyle name="Moneda [0] 2 2 4 9" xfId="33170" xr:uid="{2D8F9C73-71C0-4992-BAEF-4BE77ECF83B8}"/>
    <cellStyle name="Moneda [0] 2 2 5" xfId="267" xr:uid="{A372CE96-BA2A-4FC7-B83A-CDFF54D7B41B}"/>
    <cellStyle name="Moneda [0] 2 2 5 2" xfId="770" xr:uid="{1AA6E74B-CDAA-42BB-A621-E6717FF0015E}"/>
    <cellStyle name="Moneda [0] 2 2 5 2 2" xfId="1791" xr:uid="{3F3BCC92-B807-4086-9EE8-66EA8639BD7B}"/>
    <cellStyle name="Moneda [0] 2 2 5 2 2 2" xfId="3855" xr:uid="{318EA3E6-A94C-48DC-8FEE-8DB11301CC20}"/>
    <cellStyle name="Moneda [0] 2 2 5 2 2 2 2" xfId="7983" xr:uid="{B53C0079-1B77-4E11-91BA-519EF1A90157}"/>
    <cellStyle name="Moneda [0] 2 2 5 2 2 2 2 2" xfId="16239" xr:uid="{9F23A845-C618-4515-BA5E-9905610FAF06}"/>
    <cellStyle name="Moneda [0] 2 2 5 2 2 2 2 2 2" xfId="32752" xr:uid="{7E4AC89B-3E5D-462E-9971-128B98462B73}"/>
    <cellStyle name="Moneda [0] 2 2 5 2 2 2 2 3" xfId="24496" xr:uid="{AA78ABD1-211C-4A5A-A06B-4BF57332D042}"/>
    <cellStyle name="Moneda [0] 2 2 5 2 2 2 3" xfId="12111" xr:uid="{CC618EBF-D60C-4972-8801-2118A14A956D}"/>
    <cellStyle name="Moneda [0] 2 2 5 2 2 2 3 2" xfId="28624" xr:uid="{37640EFE-A290-41A6-97F7-166527A98140}"/>
    <cellStyle name="Moneda [0] 2 2 5 2 2 2 4" xfId="20368" xr:uid="{F9B00119-5A76-465B-A08A-A77194E274B6}"/>
    <cellStyle name="Moneda [0] 2 2 5 2 2 2 5" xfId="36882" xr:uid="{7A2FB584-EE10-4F6C-B296-BDE36E01837F}"/>
    <cellStyle name="Moneda [0] 2 2 5 2 2 3" xfId="5919" xr:uid="{9B4CB7F4-2774-4925-B657-790B6CEEC430}"/>
    <cellStyle name="Moneda [0] 2 2 5 2 2 3 2" xfId="14175" xr:uid="{7A43777C-DAE2-4184-9B3D-90A29EF2C4F8}"/>
    <cellStyle name="Moneda [0] 2 2 5 2 2 3 2 2" xfId="30688" xr:uid="{D343A68C-5D9E-43F6-B0B0-5E8FD9DF82AF}"/>
    <cellStyle name="Moneda [0] 2 2 5 2 2 3 3" xfId="22432" xr:uid="{3E54D57A-FCDD-41C1-9A5D-B012CD7DB081}"/>
    <cellStyle name="Moneda [0] 2 2 5 2 2 4" xfId="10047" xr:uid="{38186F04-2BC5-4D52-B2EB-3477A7EA67A3}"/>
    <cellStyle name="Moneda [0] 2 2 5 2 2 4 2" xfId="26560" xr:uid="{92328A65-6E0B-45C0-83A8-6426A5958639}"/>
    <cellStyle name="Moneda [0] 2 2 5 2 2 5" xfId="18304" xr:uid="{4F0DE0D0-C0C9-44DC-BE53-46A221647F33}"/>
    <cellStyle name="Moneda [0] 2 2 5 2 2 6" xfId="34818" xr:uid="{81FD4E07-C77F-413D-88BE-9EE7C94B6AED}"/>
    <cellStyle name="Moneda [0] 2 2 5 2 3" xfId="2834" xr:uid="{373F4B98-B9B6-4203-8AF5-58D5C42DCFDD}"/>
    <cellStyle name="Moneda [0] 2 2 5 2 3 2" xfId="6962" xr:uid="{29655994-6413-44B9-8654-6DEB78F02110}"/>
    <cellStyle name="Moneda [0] 2 2 5 2 3 2 2" xfId="15218" xr:uid="{B20FF403-75BD-4C81-8D15-33802A18326C}"/>
    <cellStyle name="Moneda [0] 2 2 5 2 3 2 2 2" xfId="31731" xr:uid="{C0A74FF5-FD47-4390-A6C5-FE072F9BC243}"/>
    <cellStyle name="Moneda [0] 2 2 5 2 3 2 3" xfId="23475" xr:uid="{275AA070-5105-41D8-A368-C654987C75A4}"/>
    <cellStyle name="Moneda [0] 2 2 5 2 3 3" xfId="11090" xr:uid="{AEBD0B68-1B29-4B90-B42C-D6AA813BEBF5}"/>
    <cellStyle name="Moneda [0] 2 2 5 2 3 3 2" xfId="27603" xr:uid="{948FDA03-93D4-480B-B50E-9FEE4155BB60}"/>
    <cellStyle name="Moneda [0] 2 2 5 2 3 4" xfId="19347" xr:uid="{1963EF6D-85CF-4C6C-A1F0-B40630BEBC34}"/>
    <cellStyle name="Moneda [0] 2 2 5 2 3 5" xfId="35861" xr:uid="{C6F44EEF-482E-46C4-9377-056A0D7D0F6C}"/>
    <cellStyle name="Moneda [0] 2 2 5 2 4" xfId="4898" xr:uid="{6C764CB9-2EBF-4AE7-AF9F-165BF4795E42}"/>
    <cellStyle name="Moneda [0] 2 2 5 2 4 2" xfId="13154" xr:uid="{A534B886-15C8-4028-A3D1-A551FE7FFFE3}"/>
    <cellStyle name="Moneda [0] 2 2 5 2 4 2 2" xfId="29667" xr:uid="{BA94683C-8137-468E-B865-B85B3C46091B}"/>
    <cellStyle name="Moneda [0] 2 2 5 2 4 3" xfId="21411" xr:uid="{5D7E37A8-8E0A-4876-A7C9-7B7C9DF2D781}"/>
    <cellStyle name="Moneda [0] 2 2 5 2 5" xfId="9026" xr:uid="{7D27CB82-972E-467E-BD56-1B7D3369FA70}"/>
    <cellStyle name="Moneda [0] 2 2 5 2 5 2" xfId="25539" xr:uid="{E2ECAF28-6ED2-430B-8857-552F285FF659}"/>
    <cellStyle name="Moneda [0] 2 2 5 2 6" xfId="17283" xr:uid="{3FCCE317-EC81-43A0-85D8-C8657F52431C}"/>
    <cellStyle name="Moneda [0] 2 2 5 2 7" xfId="33797" xr:uid="{0C16F2A8-0396-4FDF-B25C-518D76243B6F}"/>
    <cellStyle name="Moneda [0] 2 2 5 3" xfId="1288" xr:uid="{D29904D5-D37A-4F28-A130-6CD68FFA518E}"/>
    <cellStyle name="Moneda [0] 2 2 5 3 2" xfId="3352" xr:uid="{535DD30E-2834-40D9-9B06-E934C2849469}"/>
    <cellStyle name="Moneda [0] 2 2 5 3 2 2" xfId="7480" xr:uid="{03399D85-4A7A-4FB6-92F1-5573792CD4A4}"/>
    <cellStyle name="Moneda [0] 2 2 5 3 2 2 2" xfId="15736" xr:uid="{009A0B17-4D3A-4589-9FA3-EF64393D71E5}"/>
    <cellStyle name="Moneda [0] 2 2 5 3 2 2 2 2" xfId="32249" xr:uid="{DF6E9457-380A-4410-9B88-C6966D956F1B}"/>
    <cellStyle name="Moneda [0] 2 2 5 3 2 2 3" xfId="23993" xr:uid="{B54E83F3-0768-4F4B-91F7-3A297118D098}"/>
    <cellStyle name="Moneda [0] 2 2 5 3 2 3" xfId="11608" xr:uid="{706A1ACC-B64D-45C9-9FB5-6DC786219D18}"/>
    <cellStyle name="Moneda [0] 2 2 5 3 2 3 2" xfId="28121" xr:uid="{C7E64060-BAAE-447F-A060-321DB497BF54}"/>
    <cellStyle name="Moneda [0] 2 2 5 3 2 4" xfId="19865" xr:uid="{7BAD3B21-E585-479A-9EAD-010B58C2027A}"/>
    <cellStyle name="Moneda [0] 2 2 5 3 2 5" xfId="36379" xr:uid="{982464E5-CDEF-4D07-9237-250AC194F2A0}"/>
    <cellStyle name="Moneda [0] 2 2 5 3 3" xfId="5416" xr:uid="{707B7C4C-C947-44B5-8CC4-26C8627D0B6D}"/>
    <cellStyle name="Moneda [0] 2 2 5 3 3 2" xfId="13672" xr:uid="{227E0E1D-0426-45FB-A54C-26A0595399A5}"/>
    <cellStyle name="Moneda [0] 2 2 5 3 3 2 2" xfId="30185" xr:uid="{BE6DDA69-454C-432C-B983-46FBA9E51C73}"/>
    <cellStyle name="Moneda [0] 2 2 5 3 3 3" xfId="21929" xr:uid="{8EFFA6EE-A5E9-48CC-9025-F8E778737F45}"/>
    <cellStyle name="Moneda [0] 2 2 5 3 4" xfId="9544" xr:uid="{BE0343D3-40AB-4F77-B0CB-8DE20D9DAF17}"/>
    <cellStyle name="Moneda [0] 2 2 5 3 4 2" xfId="26057" xr:uid="{34BA4D8C-98D2-4D8A-ACD6-A256725FA3CE}"/>
    <cellStyle name="Moneda [0] 2 2 5 3 5" xfId="17801" xr:uid="{BBB664A8-C910-46ED-80D4-F5A9959DC3FD}"/>
    <cellStyle name="Moneda [0] 2 2 5 3 6" xfId="34315" xr:uid="{8C977397-2029-44F7-B1F2-F642AD3A2B98}"/>
    <cellStyle name="Moneda [0] 2 2 5 4" xfId="2331" xr:uid="{69823AEA-0F7F-4781-AEAA-163D339E2580}"/>
    <cellStyle name="Moneda [0] 2 2 5 4 2" xfId="6459" xr:uid="{7DD6C82E-D4F0-4494-9985-DFF52541F63D}"/>
    <cellStyle name="Moneda [0] 2 2 5 4 2 2" xfId="14715" xr:uid="{D3231D3F-85CB-4472-90FA-7EA60202E80A}"/>
    <cellStyle name="Moneda [0] 2 2 5 4 2 2 2" xfId="31228" xr:uid="{ACEA08ED-D0D8-45B2-A04D-1821654A943D}"/>
    <cellStyle name="Moneda [0] 2 2 5 4 2 3" xfId="22972" xr:uid="{B3600954-C1C2-4DD5-B775-A3468AFA57CF}"/>
    <cellStyle name="Moneda [0] 2 2 5 4 3" xfId="10587" xr:uid="{2721F516-B54A-45AE-9411-A1FD1CD1DA95}"/>
    <cellStyle name="Moneda [0] 2 2 5 4 3 2" xfId="27100" xr:uid="{CAEF2819-1382-41B7-B03C-3906DE7B0AE8}"/>
    <cellStyle name="Moneda [0] 2 2 5 4 4" xfId="18844" xr:uid="{D5B63460-AFA7-477C-92CA-C0E246348009}"/>
    <cellStyle name="Moneda [0] 2 2 5 4 5" xfId="35358" xr:uid="{81F68D22-1DA6-45D2-A37B-7A8240FBA2EA}"/>
    <cellStyle name="Moneda [0] 2 2 5 5" xfId="4395" xr:uid="{61DF3C9C-BC0F-49DD-8C6B-B0201B1ABBAC}"/>
    <cellStyle name="Moneda [0] 2 2 5 5 2" xfId="12651" xr:uid="{90A92ABF-65D1-4B78-88A3-9C5302830707}"/>
    <cellStyle name="Moneda [0] 2 2 5 5 2 2" xfId="29164" xr:uid="{22405D64-2AB0-48D0-801F-332397D8A430}"/>
    <cellStyle name="Moneda [0] 2 2 5 5 3" xfId="20908" xr:uid="{646BBBF7-D438-4ED5-B5A4-E91BC3918044}"/>
    <cellStyle name="Moneda [0] 2 2 5 6" xfId="8523" xr:uid="{3F1139D2-9AFE-409B-B052-CB67A777722D}"/>
    <cellStyle name="Moneda [0] 2 2 5 6 2" xfId="25036" xr:uid="{35A48600-AF9C-44DE-94CF-61B401297C42}"/>
    <cellStyle name="Moneda [0] 2 2 5 7" xfId="16780" xr:uid="{96DB8CDB-6F7A-406B-9754-D8E0EB8DBCE9}"/>
    <cellStyle name="Moneda [0] 2 2 5 8" xfId="33294" xr:uid="{5590D75A-C6A2-491E-95B6-6A274B9A0957}"/>
    <cellStyle name="Moneda [0] 2 2 6" xfId="522" xr:uid="{A485A84E-F1A2-4F2D-883E-EBB0A2229A5C}"/>
    <cellStyle name="Moneda [0] 2 2 6 2" xfId="1543" xr:uid="{AAFA397D-DE43-4088-A0C7-8569220AE843}"/>
    <cellStyle name="Moneda [0] 2 2 6 2 2" xfId="3607" xr:uid="{675D8222-4A7A-416A-B3F7-B53A9D85B3A3}"/>
    <cellStyle name="Moneda [0] 2 2 6 2 2 2" xfId="7735" xr:uid="{D44706F4-F5DA-4F05-8B3E-65A5C7927510}"/>
    <cellStyle name="Moneda [0] 2 2 6 2 2 2 2" xfId="15991" xr:uid="{7A86DC25-61F4-4CE0-A88D-204C411B2D83}"/>
    <cellStyle name="Moneda [0] 2 2 6 2 2 2 2 2" xfId="32504" xr:uid="{F30C6604-F6CD-4581-8B74-D31422C1BAA2}"/>
    <cellStyle name="Moneda [0] 2 2 6 2 2 2 3" xfId="24248" xr:uid="{E186BB10-9A62-4DF9-818F-4D4C610DEACF}"/>
    <cellStyle name="Moneda [0] 2 2 6 2 2 3" xfId="11863" xr:uid="{A222E68F-55F6-4194-B284-AB3BA0E9016C}"/>
    <cellStyle name="Moneda [0] 2 2 6 2 2 3 2" xfId="28376" xr:uid="{7878054B-9926-46A6-B8EE-636B6B5589EF}"/>
    <cellStyle name="Moneda [0] 2 2 6 2 2 4" xfId="20120" xr:uid="{6AC81244-44C9-4D50-BB07-372C6B9638A9}"/>
    <cellStyle name="Moneda [0] 2 2 6 2 2 5" xfId="36634" xr:uid="{A223466C-4291-4A08-8D3B-61DCFD9C0F0A}"/>
    <cellStyle name="Moneda [0] 2 2 6 2 3" xfId="5671" xr:uid="{4666974F-5360-44FE-9868-AA9A80746D95}"/>
    <cellStyle name="Moneda [0] 2 2 6 2 3 2" xfId="13927" xr:uid="{6B617F77-DB6C-44C1-B958-F7DE1536BF76}"/>
    <cellStyle name="Moneda [0] 2 2 6 2 3 2 2" xfId="30440" xr:uid="{B8227DCF-A8A6-4F2C-AF9B-8AEF0100100B}"/>
    <cellStyle name="Moneda [0] 2 2 6 2 3 3" xfId="22184" xr:uid="{6AC3714D-D59D-458D-A5C7-038B228959FC}"/>
    <cellStyle name="Moneda [0] 2 2 6 2 4" xfId="9799" xr:uid="{E4F0C4E6-8A64-4D7D-8FC7-A4E205A6FBA4}"/>
    <cellStyle name="Moneda [0] 2 2 6 2 4 2" xfId="26312" xr:uid="{5B101DEF-66CE-42C3-ABA1-F499E04B1318}"/>
    <cellStyle name="Moneda [0] 2 2 6 2 5" xfId="18056" xr:uid="{1D1B8A92-8F07-4BB4-B3E3-D9D5D9B161CF}"/>
    <cellStyle name="Moneda [0] 2 2 6 2 6" xfId="34570" xr:uid="{FD424F1D-CCD4-4747-A2A3-07113182585D}"/>
    <cellStyle name="Moneda [0] 2 2 6 3" xfId="2586" xr:uid="{32A02B50-1E25-4463-BD1E-8F58EC065536}"/>
    <cellStyle name="Moneda [0] 2 2 6 3 2" xfId="6714" xr:uid="{BE56DFCA-7494-4053-970D-8C4D0464B843}"/>
    <cellStyle name="Moneda [0] 2 2 6 3 2 2" xfId="14970" xr:uid="{E395A450-01FE-40E1-A035-63FB2F081379}"/>
    <cellStyle name="Moneda [0] 2 2 6 3 2 2 2" xfId="31483" xr:uid="{5D271F7D-ECBC-4811-BC12-C678F7E4C065}"/>
    <cellStyle name="Moneda [0] 2 2 6 3 2 3" xfId="23227" xr:uid="{C0302444-EB0C-4AEC-A126-BA697CFE0FC0}"/>
    <cellStyle name="Moneda [0] 2 2 6 3 3" xfId="10842" xr:uid="{EF2B616A-D928-4433-926D-5E64F1EBD4A9}"/>
    <cellStyle name="Moneda [0] 2 2 6 3 3 2" xfId="27355" xr:uid="{CF6E91A2-7F3B-4080-9540-D4CC3C8ECF89}"/>
    <cellStyle name="Moneda [0] 2 2 6 3 4" xfId="19099" xr:uid="{C6FE54B8-EA6F-423D-A21B-2C8DBA4DE8C4}"/>
    <cellStyle name="Moneda [0] 2 2 6 3 5" xfId="35613" xr:uid="{A229F646-375F-4915-A240-C92B21194A03}"/>
    <cellStyle name="Moneda [0] 2 2 6 4" xfId="4650" xr:uid="{0D65E9C3-7795-4B9B-92AC-6B19C81E77DA}"/>
    <cellStyle name="Moneda [0] 2 2 6 4 2" xfId="12906" xr:uid="{AF3FFCDD-4547-45E4-808D-3EEB9A831852}"/>
    <cellStyle name="Moneda [0] 2 2 6 4 2 2" xfId="29419" xr:uid="{E8DE746E-89FE-42BA-AB13-119989AE1BDD}"/>
    <cellStyle name="Moneda [0] 2 2 6 4 3" xfId="21163" xr:uid="{9B43AF56-C97B-4839-A815-829591FA3D98}"/>
    <cellStyle name="Moneda [0] 2 2 6 5" xfId="8778" xr:uid="{EBC7A45F-5F6E-44E8-9CD9-F32DD6F66909}"/>
    <cellStyle name="Moneda [0] 2 2 6 5 2" xfId="25291" xr:uid="{F241762A-DDD9-4F53-9C21-185519529945}"/>
    <cellStyle name="Moneda [0] 2 2 6 6" xfId="17035" xr:uid="{0AA01D2E-A5C4-4705-BE73-8EB8E73F7B73}"/>
    <cellStyle name="Moneda [0] 2 2 6 7" xfId="33549" xr:uid="{5FBA57C9-B2B2-4F17-8BF1-CBC99553D484}"/>
    <cellStyle name="Moneda [0] 2 2 7" xfId="1040" xr:uid="{26D20A7F-0E35-462C-8454-5CCEB6058B5A}"/>
    <cellStyle name="Moneda [0] 2 2 7 2" xfId="3104" xr:uid="{8ADD0C8A-21D7-4504-801B-BB09F40ADBD0}"/>
    <cellStyle name="Moneda [0] 2 2 7 2 2" xfId="7232" xr:uid="{02DEDE01-55B9-4455-A180-28F3C4D1BE9D}"/>
    <cellStyle name="Moneda [0] 2 2 7 2 2 2" xfId="15488" xr:uid="{71EF89B4-A434-4CF5-A774-3D60E0BB8FF0}"/>
    <cellStyle name="Moneda [0] 2 2 7 2 2 2 2" xfId="32001" xr:uid="{A6CA18EC-7AF6-485B-B0F8-596720EBCC49}"/>
    <cellStyle name="Moneda [0] 2 2 7 2 2 3" xfId="23745" xr:uid="{33814EE1-E237-426A-ADE2-C482524E1C08}"/>
    <cellStyle name="Moneda [0] 2 2 7 2 3" xfId="11360" xr:uid="{F53DFC0B-EB01-4D25-82F7-A56A23D09168}"/>
    <cellStyle name="Moneda [0] 2 2 7 2 3 2" xfId="27873" xr:uid="{FC6F0074-4E88-4DFF-8715-D23172E32B90}"/>
    <cellStyle name="Moneda [0] 2 2 7 2 4" xfId="19617" xr:uid="{832C1533-ECBE-487A-9041-A9516B22DF0E}"/>
    <cellStyle name="Moneda [0] 2 2 7 2 5" xfId="36131" xr:uid="{D1F33CDE-BCD6-4E32-A502-3696D4D61B76}"/>
    <cellStyle name="Moneda [0] 2 2 7 3" xfId="5168" xr:uid="{716B0B8E-FAAD-479B-830B-6B0AD999D93E}"/>
    <cellStyle name="Moneda [0] 2 2 7 3 2" xfId="13424" xr:uid="{AAB4B541-A370-4A8E-8873-388CD9A84F36}"/>
    <cellStyle name="Moneda [0] 2 2 7 3 2 2" xfId="29937" xr:uid="{CEF6B3B3-4F0C-45AE-ACC1-3BC6C37E8237}"/>
    <cellStyle name="Moneda [0] 2 2 7 3 3" xfId="21681" xr:uid="{60EFE567-7E78-4700-B803-FCA7E57C4B27}"/>
    <cellStyle name="Moneda [0] 2 2 7 4" xfId="9296" xr:uid="{34B95F3A-B5C3-4610-83EF-02DDDAE155E8}"/>
    <cellStyle name="Moneda [0] 2 2 7 4 2" xfId="25809" xr:uid="{663B969B-2A98-4246-A250-8DC8A366D48E}"/>
    <cellStyle name="Moneda [0] 2 2 7 5" xfId="17553" xr:uid="{FCFCD012-29B1-48FD-982D-9978686C79CF}"/>
    <cellStyle name="Moneda [0] 2 2 7 6" xfId="34067" xr:uid="{06EE472E-F4D5-441E-9FE0-3B2FFBF80B67}"/>
    <cellStyle name="Moneda [0] 2 2 8" xfId="2083" xr:uid="{A997582E-B48B-4B06-B09A-17F376D715A8}"/>
    <cellStyle name="Moneda [0] 2 2 8 2" xfId="6211" xr:uid="{BFEFE5A7-BA35-4185-89C0-C256E367057F}"/>
    <cellStyle name="Moneda [0] 2 2 8 2 2" xfId="14467" xr:uid="{3CA69146-DF0E-46E5-89F3-DDE865CE80B4}"/>
    <cellStyle name="Moneda [0] 2 2 8 2 2 2" xfId="30980" xr:uid="{35778BE2-FE17-4E29-9085-3A09201CF783}"/>
    <cellStyle name="Moneda [0] 2 2 8 2 3" xfId="22724" xr:uid="{028245EA-84CB-4E23-A7C1-0A86BD5BA36B}"/>
    <cellStyle name="Moneda [0] 2 2 8 3" xfId="10339" xr:uid="{54D082E1-9755-4477-9768-82F2CC13789E}"/>
    <cellStyle name="Moneda [0] 2 2 8 3 2" xfId="26852" xr:uid="{94449931-4540-4917-8867-CAA8D8B81218}"/>
    <cellStyle name="Moneda [0] 2 2 8 4" xfId="18596" xr:uid="{A74E7D84-C56A-4519-B63A-6BFE35453CB1}"/>
    <cellStyle name="Moneda [0] 2 2 8 5" xfId="35110" xr:uid="{E4CE4CAF-6824-4F87-BCC7-6C20363B3DA4}"/>
    <cellStyle name="Moneda [0] 2 2 9" xfId="4147" xr:uid="{E956A7A2-FA9C-4D10-8CDA-A92F7EB20AA5}"/>
    <cellStyle name="Moneda [0] 2 2 9 2" xfId="12403" xr:uid="{5AFDCF72-EB29-49FA-B27A-A85B1E1D5B4E}"/>
    <cellStyle name="Moneda [0] 2 2 9 2 2" xfId="28916" xr:uid="{25EA75CA-74C9-4B36-85AE-2D9E80237992}"/>
    <cellStyle name="Moneda [0] 2 2 9 3" xfId="20660" xr:uid="{D8D9870F-4FDF-4F17-B2C2-806552FC2CC9}"/>
    <cellStyle name="Moneda [0] 2 3" xfId="13" xr:uid="{E27B9192-8551-40F9-9833-C9C611D1A712}"/>
    <cellStyle name="Moneda [0] 2 3 10" xfId="8269" xr:uid="{A02751D1-6AF2-41BF-AED5-65EC1F3B759F}"/>
    <cellStyle name="Moneda [0] 2 3 10 2" xfId="24782" xr:uid="{4288FE41-991E-4DDE-A5EB-7FD6BDEE6D63}"/>
    <cellStyle name="Moneda [0] 2 3 11" xfId="16526" xr:uid="{D0C78444-5796-439C-A0F3-08C703AEF458}"/>
    <cellStyle name="Moneda [0] 2 3 12" xfId="33040" xr:uid="{54352519-12C1-45B5-BAAC-FED08E846B22}"/>
    <cellStyle name="Moneda [0] 2 3 2" xfId="44" xr:uid="{7839EE54-7CD6-4FAF-9ABA-DF427014BC74}"/>
    <cellStyle name="Moneda [0] 2 3 2 10" xfId="16557" xr:uid="{B45E6933-3B0B-497B-A1D8-7697356CA3A9}"/>
    <cellStyle name="Moneda [0] 2 3 2 11" xfId="33071" xr:uid="{3B51BFBA-B7BA-4144-87DA-C4E1FAE0E98A}"/>
    <cellStyle name="Moneda [0] 2 3 2 2" xfId="106" xr:uid="{840D84DB-E9B0-4B8E-B857-7669DFFA2648}"/>
    <cellStyle name="Moneda [0] 2 3 2 2 10" xfId="33133" xr:uid="{0E2120F2-9DFA-41CE-971B-74ACBD49EAB6}"/>
    <cellStyle name="Moneda [0] 2 3 2 2 2" xfId="230" xr:uid="{10D19E2B-C14A-4F85-A572-E17DB382CBFC}"/>
    <cellStyle name="Moneda [0] 2 3 2 2 2 2" xfId="478" xr:uid="{A0139B53-5C39-4973-AA4D-992E7D9EB935}"/>
    <cellStyle name="Moneda [0] 2 3 2 2 2 2 2" xfId="981" xr:uid="{5923739D-84E1-4CC2-8196-652460B24B2E}"/>
    <cellStyle name="Moneda [0] 2 3 2 2 2 2 2 2" xfId="2002" xr:uid="{C80C3DC2-F2D1-4A69-AA3C-A545E11851EC}"/>
    <cellStyle name="Moneda [0] 2 3 2 2 2 2 2 2 2" xfId="4066" xr:uid="{2B11B0B6-3C35-4259-8E57-55467C09518D}"/>
    <cellStyle name="Moneda [0] 2 3 2 2 2 2 2 2 2 2" xfId="8194" xr:uid="{730DE8D7-F110-4F11-8663-7EB6B578A3BE}"/>
    <cellStyle name="Moneda [0] 2 3 2 2 2 2 2 2 2 2 2" xfId="16450" xr:uid="{06DA111E-CB38-4B57-A001-2DAED9EDBE81}"/>
    <cellStyle name="Moneda [0] 2 3 2 2 2 2 2 2 2 2 2 2" xfId="32963" xr:uid="{C095DA9E-84F9-402A-9B37-C34D22624E79}"/>
    <cellStyle name="Moneda [0] 2 3 2 2 2 2 2 2 2 2 3" xfId="24707" xr:uid="{B0411AC8-8CCF-4FD9-896C-28A5AEB08DE8}"/>
    <cellStyle name="Moneda [0] 2 3 2 2 2 2 2 2 2 3" xfId="12322" xr:uid="{E5FDC19C-96EE-4639-AF62-744DD8DD116B}"/>
    <cellStyle name="Moneda [0] 2 3 2 2 2 2 2 2 2 3 2" xfId="28835" xr:uid="{082CF820-81D0-438F-9371-E5489880E80D}"/>
    <cellStyle name="Moneda [0] 2 3 2 2 2 2 2 2 2 4" xfId="20579" xr:uid="{B3D4ABC8-D29E-4032-B6DE-295BB43E5104}"/>
    <cellStyle name="Moneda [0] 2 3 2 2 2 2 2 2 2 5" xfId="37093" xr:uid="{6D15D510-3769-41BA-90C5-36192BF046D3}"/>
    <cellStyle name="Moneda [0] 2 3 2 2 2 2 2 2 3" xfId="6130" xr:uid="{05A59CBA-6987-4C85-817B-91F217602046}"/>
    <cellStyle name="Moneda [0] 2 3 2 2 2 2 2 2 3 2" xfId="14386" xr:uid="{0A8762F6-130C-4148-B75B-6B69B4156D51}"/>
    <cellStyle name="Moneda [0] 2 3 2 2 2 2 2 2 3 2 2" xfId="30899" xr:uid="{B6B3CE65-0216-485D-90D4-9BC939F2ED3F}"/>
    <cellStyle name="Moneda [0] 2 3 2 2 2 2 2 2 3 3" xfId="22643" xr:uid="{21DFF967-293D-4200-A7FB-D4FCFF7DAA76}"/>
    <cellStyle name="Moneda [0] 2 3 2 2 2 2 2 2 4" xfId="10258" xr:uid="{06083765-BBB0-4955-B75F-1957DC0263FD}"/>
    <cellStyle name="Moneda [0] 2 3 2 2 2 2 2 2 4 2" xfId="26771" xr:uid="{661A1299-4076-403C-8C61-6850402138A1}"/>
    <cellStyle name="Moneda [0] 2 3 2 2 2 2 2 2 5" xfId="18515" xr:uid="{1B00D0C8-78B2-4BB6-AAEE-07F54095F5BF}"/>
    <cellStyle name="Moneda [0] 2 3 2 2 2 2 2 2 6" xfId="35029" xr:uid="{872F2E15-6905-4ED9-8612-B57A7F01E305}"/>
    <cellStyle name="Moneda [0] 2 3 2 2 2 2 2 3" xfId="3045" xr:uid="{47DC1024-FAD7-4228-A94A-0D2D596F0239}"/>
    <cellStyle name="Moneda [0] 2 3 2 2 2 2 2 3 2" xfId="7173" xr:uid="{88533B22-8569-44B0-8734-3D036F815387}"/>
    <cellStyle name="Moneda [0] 2 3 2 2 2 2 2 3 2 2" xfId="15429" xr:uid="{AAA09AC4-A975-408D-ADBA-69400B50F74E}"/>
    <cellStyle name="Moneda [0] 2 3 2 2 2 2 2 3 2 2 2" xfId="31942" xr:uid="{A265C50C-B7FA-4F35-8B25-40B7259A8FD5}"/>
    <cellStyle name="Moneda [0] 2 3 2 2 2 2 2 3 2 3" xfId="23686" xr:uid="{05FB2962-9FF3-4364-A434-8FA2952ADB24}"/>
    <cellStyle name="Moneda [0] 2 3 2 2 2 2 2 3 3" xfId="11301" xr:uid="{D61F9564-6715-4D4F-8144-58BBABEB3065}"/>
    <cellStyle name="Moneda [0] 2 3 2 2 2 2 2 3 3 2" xfId="27814" xr:uid="{9FBB999A-147B-4D32-A655-16704E390DD2}"/>
    <cellStyle name="Moneda [0] 2 3 2 2 2 2 2 3 4" xfId="19558" xr:uid="{0F9ECE84-AF71-4F2F-908C-C89CE0544F93}"/>
    <cellStyle name="Moneda [0] 2 3 2 2 2 2 2 3 5" xfId="36072" xr:uid="{B5555520-5F21-4AA4-9500-2129D2718471}"/>
    <cellStyle name="Moneda [0] 2 3 2 2 2 2 2 4" xfId="5109" xr:uid="{CFCBAC34-D62C-4E29-8639-18300B3149B3}"/>
    <cellStyle name="Moneda [0] 2 3 2 2 2 2 2 4 2" xfId="13365" xr:uid="{126C0C7E-1CBE-4C15-8D46-FBC3455FE1BD}"/>
    <cellStyle name="Moneda [0] 2 3 2 2 2 2 2 4 2 2" xfId="29878" xr:uid="{6F878E17-7464-4C05-A0A0-1AD7D08C05AD}"/>
    <cellStyle name="Moneda [0] 2 3 2 2 2 2 2 4 3" xfId="21622" xr:uid="{ACAFD941-7655-48F8-A0CD-31E3A7BB5FA3}"/>
    <cellStyle name="Moneda [0] 2 3 2 2 2 2 2 5" xfId="9237" xr:uid="{1F753E8E-18B1-4926-B47F-E4EC064F7301}"/>
    <cellStyle name="Moneda [0] 2 3 2 2 2 2 2 5 2" xfId="25750" xr:uid="{7BC73CBB-4530-4463-B403-A21860922D1B}"/>
    <cellStyle name="Moneda [0] 2 3 2 2 2 2 2 6" xfId="17494" xr:uid="{86B96982-A54E-4142-9EAA-019960CF2E46}"/>
    <cellStyle name="Moneda [0] 2 3 2 2 2 2 2 7" xfId="34008" xr:uid="{679D5C92-1FDA-4640-AC24-10170C913361}"/>
    <cellStyle name="Moneda [0] 2 3 2 2 2 2 3" xfId="1499" xr:uid="{2F9DC402-32A3-47F0-A3DF-129598A93292}"/>
    <cellStyle name="Moneda [0] 2 3 2 2 2 2 3 2" xfId="3563" xr:uid="{2F674644-0D14-42D4-984B-F2C1C2FEB27B}"/>
    <cellStyle name="Moneda [0] 2 3 2 2 2 2 3 2 2" xfId="7691" xr:uid="{C7A2F072-DC0D-46E2-85B9-A409095F86F0}"/>
    <cellStyle name="Moneda [0] 2 3 2 2 2 2 3 2 2 2" xfId="15947" xr:uid="{C973B814-B787-4955-8EC0-C495CFFD516C}"/>
    <cellStyle name="Moneda [0] 2 3 2 2 2 2 3 2 2 2 2" xfId="32460" xr:uid="{1D1901E1-B814-44F5-9FC5-51CC7BC7EEB9}"/>
    <cellStyle name="Moneda [0] 2 3 2 2 2 2 3 2 2 3" xfId="24204" xr:uid="{8393508F-6E47-4BC0-AEC2-ECE7F8E2BB8F}"/>
    <cellStyle name="Moneda [0] 2 3 2 2 2 2 3 2 3" xfId="11819" xr:uid="{217E7D4C-D0EA-414A-8792-AA81BE8E23B1}"/>
    <cellStyle name="Moneda [0] 2 3 2 2 2 2 3 2 3 2" xfId="28332" xr:uid="{CD88177D-41EF-45E4-B091-D97D77D955EA}"/>
    <cellStyle name="Moneda [0] 2 3 2 2 2 2 3 2 4" xfId="20076" xr:uid="{2C764E8B-2190-4F68-BE59-F04E4C86DBF9}"/>
    <cellStyle name="Moneda [0] 2 3 2 2 2 2 3 2 5" xfId="36590" xr:uid="{F8E5B5EA-3408-4E41-BF50-5DB095D95783}"/>
    <cellStyle name="Moneda [0] 2 3 2 2 2 2 3 3" xfId="5627" xr:uid="{CCC432ED-6AEC-451C-872C-2F7635D76035}"/>
    <cellStyle name="Moneda [0] 2 3 2 2 2 2 3 3 2" xfId="13883" xr:uid="{C43484ED-121E-4F16-8A64-365C5EC3D140}"/>
    <cellStyle name="Moneda [0] 2 3 2 2 2 2 3 3 2 2" xfId="30396" xr:uid="{B4128010-6E25-4273-A366-715DE28C0601}"/>
    <cellStyle name="Moneda [0] 2 3 2 2 2 2 3 3 3" xfId="22140" xr:uid="{4F5AD6DC-03E2-41BB-910A-3E1C0357AEBB}"/>
    <cellStyle name="Moneda [0] 2 3 2 2 2 2 3 4" xfId="9755" xr:uid="{BA970CDE-0297-457A-8AD8-EB7CAB05A372}"/>
    <cellStyle name="Moneda [0] 2 3 2 2 2 2 3 4 2" xfId="26268" xr:uid="{125E1480-3E21-43D9-9B64-F75A5193E95F}"/>
    <cellStyle name="Moneda [0] 2 3 2 2 2 2 3 5" xfId="18012" xr:uid="{755D9BAA-E88D-4CBF-93D4-DA786E1FB76C}"/>
    <cellStyle name="Moneda [0] 2 3 2 2 2 2 3 6" xfId="34526" xr:uid="{630038BF-02E6-4BEE-B664-D2F70909F03A}"/>
    <cellStyle name="Moneda [0] 2 3 2 2 2 2 4" xfId="2542" xr:uid="{ADA29D20-F3AA-408E-93D0-D8B07708093E}"/>
    <cellStyle name="Moneda [0] 2 3 2 2 2 2 4 2" xfId="6670" xr:uid="{21734651-8869-4391-820D-2515FB93BE9F}"/>
    <cellStyle name="Moneda [0] 2 3 2 2 2 2 4 2 2" xfId="14926" xr:uid="{F4BE3146-D319-4F0B-B1FD-421A4FFC3C4E}"/>
    <cellStyle name="Moneda [0] 2 3 2 2 2 2 4 2 2 2" xfId="31439" xr:uid="{8D5052CB-89A2-44E0-B393-5D182BD1E635}"/>
    <cellStyle name="Moneda [0] 2 3 2 2 2 2 4 2 3" xfId="23183" xr:uid="{A7813647-F41D-48B6-8232-788D35174973}"/>
    <cellStyle name="Moneda [0] 2 3 2 2 2 2 4 3" xfId="10798" xr:uid="{0725B458-EC4B-4C24-A7BB-55D82FBD0EC3}"/>
    <cellStyle name="Moneda [0] 2 3 2 2 2 2 4 3 2" xfId="27311" xr:uid="{2FF8C166-E88A-4BCE-96AF-8607C42A5E2F}"/>
    <cellStyle name="Moneda [0] 2 3 2 2 2 2 4 4" xfId="19055" xr:uid="{5998A4E3-F7F7-40DA-9398-CF3AF8FFF736}"/>
    <cellStyle name="Moneda [0] 2 3 2 2 2 2 4 5" xfId="35569" xr:uid="{6B21D96D-E30F-492B-AAF7-028922AD4C7F}"/>
    <cellStyle name="Moneda [0] 2 3 2 2 2 2 5" xfId="4606" xr:uid="{0B13A665-2D51-41BD-96F2-7440C1D564E6}"/>
    <cellStyle name="Moneda [0] 2 3 2 2 2 2 5 2" xfId="12862" xr:uid="{FD18B3C3-44E3-4008-AC48-197F69A91868}"/>
    <cellStyle name="Moneda [0] 2 3 2 2 2 2 5 2 2" xfId="29375" xr:uid="{CCE9B978-A8B2-4863-AD8E-AAED9F5F7C4E}"/>
    <cellStyle name="Moneda [0] 2 3 2 2 2 2 5 3" xfId="21119" xr:uid="{60AD1733-2FC3-479B-9BF9-6ACF0FB96FDD}"/>
    <cellStyle name="Moneda [0] 2 3 2 2 2 2 6" xfId="8734" xr:uid="{02FCE456-0A86-427F-85AF-3D35DF980F24}"/>
    <cellStyle name="Moneda [0] 2 3 2 2 2 2 6 2" xfId="25247" xr:uid="{AFDFB16C-021B-4BE1-9DF0-DAC3861B6EB6}"/>
    <cellStyle name="Moneda [0] 2 3 2 2 2 2 7" xfId="16991" xr:uid="{EB5EB9F0-CA05-46AE-82C4-BC9AF02F09DF}"/>
    <cellStyle name="Moneda [0] 2 3 2 2 2 2 8" xfId="33505" xr:uid="{684262EF-AA46-43C4-B1F8-45B141F15936}"/>
    <cellStyle name="Moneda [0] 2 3 2 2 2 3" xfId="733" xr:uid="{EEC76154-C395-45C6-9ACE-648943E222D0}"/>
    <cellStyle name="Moneda [0] 2 3 2 2 2 3 2" xfId="1754" xr:uid="{660D8F3B-2CB9-4524-A042-E37D972594F5}"/>
    <cellStyle name="Moneda [0] 2 3 2 2 2 3 2 2" xfId="3818" xr:uid="{EA34494B-902B-4E94-91A0-D099AF5AA3C4}"/>
    <cellStyle name="Moneda [0] 2 3 2 2 2 3 2 2 2" xfId="7946" xr:uid="{EAA46B8F-A9BD-48A7-8CCD-4C0D153508A4}"/>
    <cellStyle name="Moneda [0] 2 3 2 2 2 3 2 2 2 2" xfId="16202" xr:uid="{701CD6C5-9414-4D1C-9E19-60C15CE99256}"/>
    <cellStyle name="Moneda [0] 2 3 2 2 2 3 2 2 2 2 2" xfId="32715" xr:uid="{64E9A287-F0DE-4B85-A68A-3AB6AB8C768D}"/>
    <cellStyle name="Moneda [0] 2 3 2 2 2 3 2 2 2 3" xfId="24459" xr:uid="{E071EA8C-2DA2-4D70-B242-C2A43441534B}"/>
    <cellStyle name="Moneda [0] 2 3 2 2 2 3 2 2 3" xfId="12074" xr:uid="{329F5562-F1FF-426A-B901-58BB3E487774}"/>
    <cellStyle name="Moneda [0] 2 3 2 2 2 3 2 2 3 2" xfId="28587" xr:uid="{9F4CB831-8CA6-4D72-AE29-E1693D8F7EAC}"/>
    <cellStyle name="Moneda [0] 2 3 2 2 2 3 2 2 4" xfId="20331" xr:uid="{046819F7-D5E5-4922-8166-2BE021557085}"/>
    <cellStyle name="Moneda [0] 2 3 2 2 2 3 2 2 5" xfId="36845" xr:uid="{4FFF0B05-67AF-4EDC-A666-58DC48BD8EE5}"/>
    <cellStyle name="Moneda [0] 2 3 2 2 2 3 2 3" xfId="5882" xr:uid="{B13F04FB-4B35-4C9D-9F79-70745979A650}"/>
    <cellStyle name="Moneda [0] 2 3 2 2 2 3 2 3 2" xfId="14138" xr:uid="{9CBE7F05-8D93-4E0C-9A00-B62BCE53A344}"/>
    <cellStyle name="Moneda [0] 2 3 2 2 2 3 2 3 2 2" xfId="30651" xr:uid="{C72E81FB-3602-4F7A-A1D3-845F17198524}"/>
    <cellStyle name="Moneda [0] 2 3 2 2 2 3 2 3 3" xfId="22395" xr:uid="{044E7A56-B3BD-4B86-A14E-BA89C0165A03}"/>
    <cellStyle name="Moneda [0] 2 3 2 2 2 3 2 4" xfId="10010" xr:uid="{5607D49D-F1EC-488B-A56C-FD7A8C433A7D}"/>
    <cellStyle name="Moneda [0] 2 3 2 2 2 3 2 4 2" xfId="26523" xr:uid="{70E7B021-A74D-41A5-8122-25924C29435D}"/>
    <cellStyle name="Moneda [0] 2 3 2 2 2 3 2 5" xfId="18267" xr:uid="{F1FB0242-50AB-4F3C-8DCB-C11A6D709CA1}"/>
    <cellStyle name="Moneda [0] 2 3 2 2 2 3 2 6" xfId="34781" xr:uid="{E7CF2A33-402E-40CB-90F6-6D1AA50B78F0}"/>
    <cellStyle name="Moneda [0] 2 3 2 2 2 3 3" xfId="2797" xr:uid="{0CA6CD2E-A65C-4F5D-957E-72651AAE48B5}"/>
    <cellStyle name="Moneda [0] 2 3 2 2 2 3 3 2" xfId="6925" xr:uid="{51875FEB-8F7E-4EFD-913D-C95934EB6CAA}"/>
    <cellStyle name="Moneda [0] 2 3 2 2 2 3 3 2 2" xfId="15181" xr:uid="{AC45AB0A-8707-49B5-A8E8-2D7D9F46F0D7}"/>
    <cellStyle name="Moneda [0] 2 3 2 2 2 3 3 2 2 2" xfId="31694" xr:uid="{8D36605C-E279-4870-97D0-2BD09A7F8461}"/>
    <cellStyle name="Moneda [0] 2 3 2 2 2 3 3 2 3" xfId="23438" xr:uid="{A5D1FBC7-C1CE-422B-BABF-27D152477B31}"/>
    <cellStyle name="Moneda [0] 2 3 2 2 2 3 3 3" xfId="11053" xr:uid="{97F55643-BB36-46C4-8552-ABE47FE2D1E2}"/>
    <cellStyle name="Moneda [0] 2 3 2 2 2 3 3 3 2" xfId="27566" xr:uid="{C09CDB3A-6FDE-489F-95A9-C17E8A4C00F6}"/>
    <cellStyle name="Moneda [0] 2 3 2 2 2 3 3 4" xfId="19310" xr:uid="{2E0CF08D-0CB4-491E-A660-800D5827AA37}"/>
    <cellStyle name="Moneda [0] 2 3 2 2 2 3 3 5" xfId="35824" xr:uid="{9630AB1F-D82F-40A4-AD42-8034B67E5C74}"/>
    <cellStyle name="Moneda [0] 2 3 2 2 2 3 4" xfId="4861" xr:uid="{77CB7594-EEEA-475A-B809-69B3130A6198}"/>
    <cellStyle name="Moneda [0] 2 3 2 2 2 3 4 2" xfId="13117" xr:uid="{F0325E5D-CF4C-42FE-9B35-8E8E7AD78214}"/>
    <cellStyle name="Moneda [0] 2 3 2 2 2 3 4 2 2" xfId="29630" xr:uid="{93B81BD9-78F7-4295-B822-A09EE45AD185}"/>
    <cellStyle name="Moneda [0] 2 3 2 2 2 3 4 3" xfId="21374" xr:uid="{55FFA0EA-79E5-4717-B135-DD13826366EE}"/>
    <cellStyle name="Moneda [0] 2 3 2 2 2 3 5" xfId="8989" xr:uid="{FBB19564-6889-4CA3-B189-EA95D2D95C20}"/>
    <cellStyle name="Moneda [0] 2 3 2 2 2 3 5 2" xfId="25502" xr:uid="{AE5D4576-937D-450F-870D-EDB6D35D3329}"/>
    <cellStyle name="Moneda [0] 2 3 2 2 2 3 6" xfId="17246" xr:uid="{43FFB982-19A7-4DF5-B8E6-B4B40E635730}"/>
    <cellStyle name="Moneda [0] 2 3 2 2 2 3 7" xfId="33760" xr:uid="{5E929517-62AE-454A-BB97-D43F8DA9AD36}"/>
    <cellStyle name="Moneda [0] 2 3 2 2 2 4" xfId="1251" xr:uid="{CA724788-1256-4D56-B0AD-4F698CA31C13}"/>
    <cellStyle name="Moneda [0] 2 3 2 2 2 4 2" xfId="3315" xr:uid="{EC7284FD-C05C-4F22-9A81-3DB3C572DF09}"/>
    <cellStyle name="Moneda [0] 2 3 2 2 2 4 2 2" xfId="7443" xr:uid="{BEC76BA3-6AD1-44D5-AEB6-739764B641B8}"/>
    <cellStyle name="Moneda [0] 2 3 2 2 2 4 2 2 2" xfId="15699" xr:uid="{1C6A481B-895E-44D5-88BB-00C01D9F6C00}"/>
    <cellStyle name="Moneda [0] 2 3 2 2 2 4 2 2 2 2" xfId="32212" xr:uid="{392D0A16-8B70-4A33-A2D5-8E2B9597C594}"/>
    <cellStyle name="Moneda [0] 2 3 2 2 2 4 2 2 3" xfId="23956" xr:uid="{481CD574-E631-4940-B5AB-B7C171376522}"/>
    <cellStyle name="Moneda [0] 2 3 2 2 2 4 2 3" xfId="11571" xr:uid="{3F533AC4-6197-4BA6-AA11-A48F6F795E15}"/>
    <cellStyle name="Moneda [0] 2 3 2 2 2 4 2 3 2" xfId="28084" xr:uid="{416970DA-CCB4-462C-9A9B-4C0F5771BED1}"/>
    <cellStyle name="Moneda [0] 2 3 2 2 2 4 2 4" xfId="19828" xr:uid="{A2A68CB6-A35D-4B57-A4FC-DBF188017A6A}"/>
    <cellStyle name="Moneda [0] 2 3 2 2 2 4 2 5" xfId="36342" xr:uid="{4204CF29-2ACD-42A0-948D-26FD9DAABF2E}"/>
    <cellStyle name="Moneda [0] 2 3 2 2 2 4 3" xfId="5379" xr:uid="{B5EDEABE-BCB9-4D4F-8CE1-77DA54D5D9EF}"/>
    <cellStyle name="Moneda [0] 2 3 2 2 2 4 3 2" xfId="13635" xr:uid="{5D90754B-28FB-4941-A05B-FE45255236C7}"/>
    <cellStyle name="Moneda [0] 2 3 2 2 2 4 3 2 2" xfId="30148" xr:uid="{FC83792B-B2D2-42C0-89F0-D470F0E8FD5A}"/>
    <cellStyle name="Moneda [0] 2 3 2 2 2 4 3 3" xfId="21892" xr:uid="{CF24F709-6EF3-4884-B0C8-F02AFD551317}"/>
    <cellStyle name="Moneda [0] 2 3 2 2 2 4 4" xfId="9507" xr:uid="{422F0AED-D3F0-4E91-AB24-589C1C9E364E}"/>
    <cellStyle name="Moneda [0] 2 3 2 2 2 4 4 2" xfId="26020" xr:uid="{9A18984F-69F0-4A70-B375-55A636AB9EE5}"/>
    <cellStyle name="Moneda [0] 2 3 2 2 2 4 5" xfId="17764" xr:uid="{C31BFA2B-6C74-48C5-A027-5490A01AE57C}"/>
    <cellStyle name="Moneda [0] 2 3 2 2 2 4 6" xfId="34278" xr:uid="{2690ECA4-0F46-433F-BCB4-0195D13DFD98}"/>
    <cellStyle name="Moneda [0] 2 3 2 2 2 5" xfId="2294" xr:uid="{B1D90D33-5D71-42FE-94D4-3B84357DB0F9}"/>
    <cellStyle name="Moneda [0] 2 3 2 2 2 5 2" xfId="6422" xr:uid="{CB424E77-C626-45A0-AA0A-C04194AF37F5}"/>
    <cellStyle name="Moneda [0] 2 3 2 2 2 5 2 2" xfId="14678" xr:uid="{80399898-6C7C-4AB1-9C6B-D9DD58CF7581}"/>
    <cellStyle name="Moneda [0] 2 3 2 2 2 5 2 2 2" xfId="31191" xr:uid="{64ED31F0-F8BF-42C4-B63E-69D0E8BE84DA}"/>
    <cellStyle name="Moneda [0] 2 3 2 2 2 5 2 3" xfId="22935" xr:uid="{7EF3A928-D29A-491B-ADE1-3687D80DE348}"/>
    <cellStyle name="Moneda [0] 2 3 2 2 2 5 3" xfId="10550" xr:uid="{9FFDA326-8317-4BB2-9B3E-4525349E4185}"/>
    <cellStyle name="Moneda [0] 2 3 2 2 2 5 3 2" xfId="27063" xr:uid="{8812CD21-E9BC-4AD7-80C5-BFED86E788F8}"/>
    <cellStyle name="Moneda [0] 2 3 2 2 2 5 4" xfId="18807" xr:uid="{51417C44-5188-4DFD-B379-F93604807629}"/>
    <cellStyle name="Moneda [0] 2 3 2 2 2 5 5" xfId="35321" xr:uid="{27052321-FF27-45F1-BE23-2335B26AFE7B}"/>
    <cellStyle name="Moneda [0] 2 3 2 2 2 6" xfId="4358" xr:uid="{7EDD0213-4666-461C-BA9B-06E0C480034F}"/>
    <cellStyle name="Moneda [0] 2 3 2 2 2 6 2" xfId="12614" xr:uid="{058E9031-C4D1-488F-B809-A3DDA528139E}"/>
    <cellStyle name="Moneda [0] 2 3 2 2 2 6 2 2" xfId="29127" xr:uid="{DA6DDDD9-EAD9-4A8A-8481-4D273E6894B4}"/>
    <cellStyle name="Moneda [0] 2 3 2 2 2 6 3" xfId="20871" xr:uid="{12ED626C-4FC1-47CD-867D-463B194A5608}"/>
    <cellStyle name="Moneda [0] 2 3 2 2 2 7" xfId="8486" xr:uid="{0720DB9E-2056-4AB9-B8D4-BCBC82C1E5E3}"/>
    <cellStyle name="Moneda [0] 2 3 2 2 2 7 2" xfId="24999" xr:uid="{ADB2D691-DEB9-4AB9-A988-411723370FFA}"/>
    <cellStyle name="Moneda [0] 2 3 2 2 2 8" xfId="16743" xr:uid="{51F69A74-849B-4881-8659-A0A9DBDD551A}"/>
    <cellStyle name="Moneda [0] 2 3 2 2 2 9" xfId="33257" xr:uid="{AB20FB00-6B85-42FA-8380-B7E9883A9F25}"/>
    <cellStyle name="Moneda [0] 2 3 2 2 3" xfId="354" xr:uid="{8B266E56-56AC-41AA-869C-7C3176735B13}"/>
    <cellStyle name="Moneda [0] 2 3 2 2 3 2" xfId="857" xr:uid="{331117E2-93EF-4B2D-8547-5E233871E5E0}"/>
    <cellStyle name="Moneda [0] 2 3 2 2 3 2 2" xfId="1878" xr:uid="{4FE07FFD-527B-4C5B-84C1-46FCF0719E1A}"/>
    <cellStyle name="Moneda [0] 2 3 2 2 3 2 2 2" xfId="3942" xr:uid="{14BB000A-F66B-417F-842A-EFFB68ACEDB1}"/>
    <cellStyle name="Moneda [0] 2 3 2 2 3 2 2 2 2" xfId="8070" xr:uid="{EE7690E0-74E2-4A42-959C-17F914B35D88}"/>
    <cellStyle name="Moneda [0] 2 3 2 2 3 2 2 2 2 2" xfId="16326" xr:uid="{C1608B8E-8D0F-44C4-9FB9-9A065F603E03}"/>
    <cellStyle name="Moneda [0] 2 3 2 2 3 2 2 2 2 2 2" xfId="32839" xr:uid="{1C1FA3DB-9D1D-4A54-BF61-065AAA6EC71D}"/>
    <cellStyle name="Moneda [0] 2 3 2 2 3 2 2 2 2 3" xfId="24583" xr:uid="{B953442F-0C4F-41FB-A794-B1543C8FEF11}"/>
    <cellStyle name="Moneda [0] 2 3 2 2 3 2 2 2 3" xfId="12198" xr:uid="{81463A81-61F0-4289-A1A1-7E8445D80FF6}"/>
    <cellStyle name="Moneda [0] 2 3 2 2 3 2 2 2 3 2" xfId="28711" xr:uid="{49E7C565-6A17-4711-A79B-8C1C5D1788D8}"/>
    <cellStyle name="Moneda [0] 2 3 2 2 3 2 2 2 4" xfId="20455" xr:uid="{93886DCB-8FFB-4241-B496-031398B4F99E}"/>
    <cellStyle name="Moneda [0] 2 3 2 2 3 2 2 2 5" xfId="36969" xr:uid="{04C17FB7-C742-4B21-9A9F-F3FC08604C3D}"/>
    <cellStyle name="Moneda [0] 2 3 2 2 3 2 2 3" xfId="6006" xr:uid="{9A1E474E-6767-49E6-977A-E826DCCE900E}"/>
    <cellStyle name="Moneda [0] 2 3 2 2 3 2 2 3 2" xfId="14262" xr:uid="{563F2763-C4FB-4BDF-AAD3-9300A5055027}"/>
    <cellStyle name="Moneda [0] 2 3 2 2 3 2 2 3 2 2" xfId="30775" xr:uid="{FE650E17-BD31-487A-8994-4F4D3C8D9986}"/>
    <cellStyle name="Moneda [0] 2 3 2 2 3 2 2 3 3" xfId="22519" xr:uid="{3D5351AA-0BAE-4CC5-A059-D075F92DB978}"/>
    <cellStyle name="Moneda [0] 2 3 2 2 3 2 2 4" xfId="10134" xr:uid="{347D03A6-ED55-456E-B432-76E97E02F450}"/>
    <cellStyle name="Moneda [0] 2 3 2 2 3 2 2 4 2" xfId="26647" xr:uid="{0DEE589D-E3FD-4AB8-BC68-A7E93D3274FA}"/>
    <cellStyle name="Moneda [0] 2 3 2 2 3 2 2 5" xfId="18391" xr:uid="{1360613B-7DF5-4CD4-A14E-60FE814146BB}"/>
    <cellStyle name="Moneda [0] 2 3 2 2 3 2 2 6" xfId="34905" xr:uid="{F0F009E5-059B-47A1-AF15-B1D00CB88D41}"/>
    <cellStyle name="Moneda [0] 2 3 2 2 3 2 3" xfId="2921" xr:uid="{591DC981-2041-4EE6-BAEB-FEF016B8081C}"/>
    <cellStyle name="Moneda [0] 2 3 2 2 3 2 3 2" xfId="7049" xr:uid="{FD685B8F-2C7B-4735-9BC7-6631F430B631}"/>
    <cellStyle name="Moneda [0] 2 3 2 2 3 2 3 2 2" xfId="15305" xr:uid="{46F49B5C-669D-443E-897A-53E4244617D1}"/>
    <cellStyle name="Moneda [0] 2 3 2 2 3 2 3 2 2 2" xfId="31818" xr:uid="{2F3EB9C3-93BC-4FCD-A25B-BD6ACB75442D}"/>
    <cellStyle name="Moneda [0] 2 3 2 2 3 2 3 2 3" xfId="23562" xr:uid="{007E1FD3-AC15-474B-A2FD-7A4ACBE6AB12}"/>
    <cellStyle name="Moneda [0] 2 3 2 2 3 2 3 3" xfId="11177" xr:uid="{CD891111-5736-4845-AA5E-AF35292B29AF}"/>
    <cellStyle name="Moneda [0] 2 3 2 2 3 2 3 3 2" xfId="27690" xr:uid="{DC8D94D9-9107-4DD0-9727-BE6B5501B329}"/>
    <cellStyle name="Moneda [0] 2 3 2 2 3 2 3 4" xfId="19434" xr:uid="{4C42E4A1-B34A-4C78-909F-33B44737F863}"/>
    <cellStyle name="Moneda [0] 2 3 2 2 3 2 3 5" xfId="35948" xr:uid="{873015A5-CDB4-4C1A-BA0B-DEA6262E2659}"/>
    <cellStyle name="Moneda [0] 2 3 2 2 3 2 4" xfId="4985" xr:uid="{297BF6F0-955E-4476-8627-4DF11829B76F}"/>
    <cellStyle name="Moneda [0] 2 3 2 2 3 2 4 2" xfId="13241" xr:uid="{DCCA8AA0-E652-4E25-BF33-2524A4AA3D60}"/>
    <cellStyle name="Moneda [0] 2 3 2 2 3 2 4 2 2" xfId="29754" xr:uid="{08D64511-2D0A-45DF-B15F-B6362235260A}"/>
    <cellStyle name="Moneda [0] 2 3 2 2 3 2 4 3" xfId="21498" xr:uid="{032CA25D-9F6C-4542-AB0A-32924ADD6677}"/>
    <cellStyle name="Moneda [0] 2 3 2 2 3 2 5" xfId="9113" xr:uid="{C2E5C095-B422-4295-AA57-14B53BDC7843}"/>
    <cellStyle name="Moneda [0] 2 3 2 2 3 2 5 2" xfId="25626" xr:uid="{351A8FAA-C578-4926-B892-0CF85588FC62}"/>
    <cellStyle name="Moneda [0] 2 3 2 2 3 2 6" xfId="17370" xr:uid="{8451DCAB-ED00-459B-BFE4-78C53CEB6AED}"/>
    <cellStyle name="Moneda [0] 2 3 2 2 3 2 7" xfId="33884" xr:uid="{B461DFEA-2149-4BCE-A8E6-BB80BB79B7C5}"/>
    <cellStyle name="Moneda [0] 2 3 2 2 3 3" xfId="1375" xr:uid="{729EA00D-3591-4893-B709-51AF0F3D9893}"/>
    <cellStyle name="Moneda [0] 2 3 2 2 3 3 2" xfId="3439" xr:uid="{8B92038E-7C1C-4736-B531-08D09BB12780}"/>
    <cellStyle name="Moneda [0] 2 3 2 2 3 3 2 2" xfId="7567" xr:uid="{34A76C7F-BE2E-4078-AAFB-70172AFB3478}"/>
    <cellStyle name="Moneda [0] 2 3 2 2 3 3 2 2 2" xfId="15823" xr:uid="{0016C275-115D-4025-BF18-EB15D7EB1177}"/>
    <cellStyle name="Moneda [0] 2 3 2 2 3 3 2 2 2 2" xfId="32336" xr:uid="{D7C1C850-5FD5-40A8-8E22-F35A318D8C24}"/>
    <cellStyle name="Moneda [0] 2 3 2 2 3 3 2 2 3" xfId="24080" xr:uid="{1056DF03-56F2-45B6-B476-761963EFB177}"/>
    <cellStyle name="Moneda [0] 2 3 2 2 3 3 2 3" xfId="11695" xr:uid="{DEB3E622-5D24-4C5F-BA97-35CF7837E5A7}"/>
    <cellStyle name="Moneda [0] 2 3 2 2 3 3 2 3 2" xfId="28208" xr:uid="{207AB818-F81A-41EC-A4C6-FF773F1097B0}"/>
    <cellStyle name="Moneda [0] 2 3 2 2 3 3 2 4" xfId="19952" xr:uid="{0C4E5394-294A-4A53-9B88-C1A470DA0656}"/>
    <cellStyle name="Moneda [0] 2 3 2 2 3 3 2 5" xfId="36466" xr:uid="{659FB097-BC75-41A9-837B-378812E6C9C8}"/>
    <cellStyle name="Moneda [0] 2 3 2 2 3 3 3" xfId="5503" xr:uid="{CA921E1F-43E4-475B-8154-436E273F3817}"/>
    <cellStyle name="Moneda [0] 2 3 2 2 3 3 3 2" xfId="13759" xr:uid="{602C094B-B5B0-4C51-9527-C2A1EA61A0D0}"/>
    <cellStyle name="Moneda [0] 2 3 2 2 3 3 3 2 2" xfId="30272" xr:uid="{438501E9-0CCA-4CE4-890D-1AFFED833BF6}"/>
    <cellStyle name="Moneda [0] 2 3 2 2 3 3 3 3" xfId="22016" xr:uid="{6F0562D7-BF2C-4740-B53F-5DA442896E92}"/>
    <cellStyle name="Moneda [0] 2 3 2 2 3 3 4" xfId="9631" xr:uid="{036D397E-8032-4DFF-AFC9-80148B151DA5}"/>
    <cellStyle name="Moneda [0] 2 3 2 2 3 3 4 2" xfId="26144" xr:uid="{02261115-F8D7-456E-9375-E9AE089F3E22}"/>
    <cellStyle name="Moneda [0] 2 3 2 2 3 3 5" xfId="17888" xr:uid="{D7BD293C-CCC3-4AEE-959E-EA0AB6C09FB6}"/>
    <cellStyle name="Moneda [0] 2 3 2 2 3 3 6" xfId="34402" xr:uid="{DCFF74C3-51AC-4CC8-BE6C-72B508337126}"/>
    <cellStyle name="Moneda [0] 2 3 2 2 3 4" xfId="2418" xr:uid="{5B5BD71F-FCA9-4B55-8DEF-365E8F3E7278}"/>
    <cellStyle name="Moneda [0] 2 3 2 2 3 4 2" xfId="6546" xr:uid="{5FBF6204-A807-42D7-B79C-892FA0A29755}"/>
    <cellStyle name="Moneda [0] 2 3 2 2 3 4 2 2" xfId="14802" xr:uid="{294366BB-65FC-40F3-8462-CA7C4B243310}"/>
    <cellStyle name="Moneda [0] 2 3 2 2 3 4 2 2 2" xfId="31315" xr:uid="{AF6ECE55-C89D-4A01-A191-D401BD270AE4}"/>
    <cellStyle name="Moneda [0] 2 3 2 2 3 4 2 3" xfId="23059" xr:uid="{F6697F5C-932D-444A-946B-8790AD765517}"/>
    <cellStyle name="Moneda [0] 2 3 2 2 3 4 3" xfId="10674" xr:uid="{D4BE92DE-FB44-464E-B949-2D3E3E8B34C7}"/>
    <cellStyle name="Moneda [0] 2 3 2 2 3 4 3 2" xfId="27187" xr:uid="{665D50D5-FA35-4391-906A-9F113E95F2A6}"/>
    <cellStyle name="Moneda [0] 2 3 2 2 3 4 4" xfId="18931" xr:uid="{554C79B9-F6C9-4EAB-A793-972BEA8D9B6B}"/>
    <cellStyle name="Moneda [0] 2 3 2 2 3 4 5" xfId="35445" xr:uid="{486D7968-832B-4CCD-9565-980532D64D89}"/>
    <cellStyle name="Moneda [0] 2 3 2 2 3 5" xfId="4482" xr:uid="{9AA17FA8-8FD4-469F-9B32-85B1EE29A2E1}"/>
    <cellStyle name="Moneda [0] 2 3 2 2 3 5 2" xfId="12738" xr:uid="{FD1FD7C1-BA83-4EE9-9680-089F0CCBB5B9}"/>
    <cellStyle name="Moneda [0] 2 3 2 2 3 5 2 2" xfId="29251" xr:uid="{1CB3DA99-FF36-47F2-BD33-F3D0117D4FFD}"/>
    <cellStyle name="Moneda [0] 2 3 2 2 3 5 3" xfId="20995" xr:uid="{417F9497-9D03-4A64-B5F5-4EEDE2B7105A}"/>
    <cellStyle name="Moneda [0] 2 3 2 2 3 6" xfId="8610" xr:uid="{FD22DD04-C702-4EC9-A96B-073725301986}"/>
    <cellStyle name="Moneda [0] 2 3 2 2 3 6 2" xfId="25123" xr:uid="{462351FF-4F58-41A8-AAE9-621C77EF87B2}"/>
    <cellStyle name="Moneda [0] 2 3 2 2 3 7" xfId="16867" xr:uid="{68E4FF4B-B803-41B9-95B1-D8E0F4D01154}"/>
    <cellStyle name="Moneda [0] 2 3 2 2 3 8" xfId="33381" xr:uid="{D7A67AB4-5332-429C-A193-95790C3C4DBA}"/>
    <cellStyle name="Moneda [0] 2 3 2 2 4" xfId="609" xr:uid="{D61C259A-DDD7-42ED-BCCD-1CF4E1A14809}"/>
    <cellStyle name="Moneda [0] 2 3 2 2 4 2" xfId="1630" xr:uid="{3A9271A8-1831-46FB-9EA2-668990BBC338}"/>
    <cellStyle name="Moneda [0] 2 3 2 2 4 2 2" xfId="3694" xr:uid="{0DD01EB3-8D12-4A73-B0DA-E353F029CEF5}"/>
    <cellStyle name="Moneda [0] 2 3 2 2 4 2 2 2" xfId="7822" xr:uid="{B0C29BE1-1919-4545-9C75-27A31464580E}"/>
    <cellStyle name="Moneda [0] 2 3 2 2 4 2 2 2 2" xfId="16078" xr:uid="{91F4502D-CA1D-43A7-963A-60C44326ED8D}"/>
    <cellStyle name="Moneda [0] 2 3 2 2 4 2 2 2 2 2" xfId="32591" xr:uid="{2371F3CE-9BFB-4E11-A902-1EB8B4559C60}"/>
    <cellStyle name="Moneda [0] 2 3 2 2 4 2 2 2 3" xfId="24335" xr:uid="{6D3E3059-DCBC-4627-9390-69C98EA14E52}"/>
    <cellStyle name="Moneda [0] 2 3 2 2 4 2 2 3" xfId="11950" xr:uid="{D9032164-A708-4542-A774-B90A749D4035}"/>
    <cellStyle name="Moneda [0] 2 3 2 2 4 2 2 3 2" xfId="28463" xr:uid="{55A86615-F8DF-4316-832E-71EB2DB7BF01}"/>
    <cellStyle name="Moneda [0] 2 3 2 2 4 2 2 4" xfId="20207" xr:uid="{352EB405-2093-460F-A316-F0C788CCE307}"/>
    <cellStyle name="Moneda [0] 2 3 2 2 4 2 2 5" xfId="36721" xr:uid="{E92C2187-6131-4CDC-9482-EC21DBEA86F6}"/>
    <cellStyle name="Moneda [0] 2 3 2 2 4 2 3" xfId="5758" xr:uid="{D252B4FD-1742-43CB-94BA-D79DBAEA67EA}"/>
    <cellStyle name="Moneda [0] 2 3 2 2 4 2 3 2" xfId="14014" xr:uid="{4C1995E2-5484-438F-A3E1-4634BFEA73F6}"/>
    <cellStyle name="Moneda [0] 2 3 2 2 4 2 3 2 2" xfId="30527" xr:uid="{7D221922-8A72-4E6B-857F-FA21EDC38C8F}"/>
    <cellStyle name="Moneda [0] 2 3 2 2 4 2 3 3" xfId="22271" xr:uid="{D39050BE-AD70-4398-B912-2F0C8A500BAE}"/>
    <cellStyle name="Moneda [0] 2 3 2 2 4 2 4" xfId="9886" xr:uid="{A43E9068-8742-4A87-A790-A39DB022D42A}"/>
    <cellStyle name="Moneda [0] 2 3 2 2 4 2 4 2" xfId="26399" xr:uid="{3E4AE1DC-963A-46D2-9236-05A659538E3B}"/>
    <cellStyle name="Moneda [0] 2 3 2 2 4 2 5" xfId="18143" xr:uid="{AB52E074-F5B4-46CE-9AED-ABAB46C4854B}"/>
    <cellStyle name="Moneda [0] 2 3 2 2 4 2 6" xfId="34657" xr:uid="{C66664AA-7616-4912-BD58-4EB6AF7E6FEC}"/>
    <cellStyle name="Moneda [0] 2 3 2 2 4 3" xfId="2673" xr:uid="{42DCB431-9448-42BA-BCCB-850B2EDE8694}"/>
    <cellStyle name="Moneda [0] 2 3 2 2 4 3 2" xfId="6801" xr:uid="{90459B68-ADB9-4D98-AB6E-86DDB3A08B89}"/>
    <cellStyle name="Moneda [0] 2 3 2 2 4 3 2 2" xfId="15057" xr:uid="{2612D999-D4BB-4D9F-BD37-0D80C72B6FDF}"/>
    <cellStyle name="Moneda [0] 2 3 2 2 4 3 2 2 2" xfId="31570" xr:uid="{71828E92-46D9-495B-9B7F-11FF08B2327E}"/>
    <cellStyle name="Moneda [0] 2 3 2 2 4 3 2 3" xfId="23314" xr:uid="{CB5E35A7-F7A1-4270-AFE8-34608468B7D6}"/>
    <cellStyle name="Moneda [0] 2 3 2 2 4 3 3" xfId="10929" xr:uid="{D6338C21-F0E4-46DA-A777-6926D60D106C}"/>
    <cellStyle name="Moneda [0] 2 3 2 2 4 3 3 2" xfId="27442" xr:uid="{69D075BA-4D61-48BA-A587-519D56AB641F}"/>
    <cellStyle name="Moneda [0] 2 3 2 2 4 3 4" xfId="19186" xr:uid="{BD21B511-9EFE-46D6-83F7-10ECC58BD718}"/>
    <cellStyle name="Moneda [0] 2 3 2 2 4 3 5" xfId="35700" xr:uid="{FD4BFD99-CB36-4006-8F29-7F0D0F32F17D}"/>
    <cellStyle name="Moneda [0] 2 3 2 2 4 4" xfId="4737" xr:uid="{37A355BC-72F5-4305-A5AA-BEBC08604C19}"/>
    <cellStyle name="Moneda [0] 2 3 2 2 4 4 2" xfId="12993" xr:uid="{64FB44EE-FBF9-4B92-9805-4A760CBE476E}"/>
    <cellStyle name="Moneda [0] 2 3 2 2 4 4 2 2" xfId="29506" xr:uid="{5F620A8E-E090-4516-B3BF-DB43489FE15F}"/>
    <cellStyle name="Moneda [0] 2 3 2 2 4 4 3" xfId="21250" xr:uid="{22A386F9-1407-4E6A-918A-E6C6B8234ED4}"/>
    <cellStyle name="Moneda [0] 2 3 2 2 4 5" xfId="8865" xr:uid="{35A38C61-6D11-4337-82F0-0D639F66AB0A}"/>
    <cellStyle name="Moneda [0] 2 3 2 2 4 5 2" xfId="25378" xr:uid="{108216BD-F83D-4632-9A41-5C46E6CC9470}"/>
    <cellStyle name="Moneda [0] 2 3 2 2 4 6" xfId="17122" xr:uid="{BE27AB2D-3FCD-4432-A7C7-D97F11DC95FF}"/>
    <cellStyle name="Moneda [0] 2 3 2 2 4 7" xfId="33636" xr:uid="{05243E23-3194-44FF-B654-00A8C2694EEB}"/>
    <cellStyle name="Moneda [0] 2 3 2 2 5" xfId="1127" xr:uid="{5516AF61-BF51-4269-9B5F-DDEA43247429}"/>
    <cellStyle name="Moneda [0] 2 3 2 2 5 2" xfId="3191" xr:uid="{EF41B536-367E-444B-A612-45AD718721F4}"/>
    <cellStyle name="Moneda [0] 2 3 2 2 5 2 2" xfId="7319" xr:uid="{20F44806-56B3-4E5B-9501-8F5D12415CD2}"/>
    <cellStyle name="Moneda [0] 2 3 2 2 5 2 2 2" xfId="15575" xr:uid="{64DC38F4-9A53-48F3-A856-BF18B60FDA35}"/>
    <cellStyle name="Moneda [0] 2 3 2 2 5 2 2 2 2" xfId="32088" xr:uid="{C3ACC4E2-4019-421A-8B82-1B6B41802F34}"/>
    <cellStyle name="Moneda [0] 2 3 2 2 5 2 2 3" xfId="23832" xr:uid="{CF5721F2-99FE-4674-8CAA-7BDFF179BD2E}"/>
    <cellStyle name="Moneda [0] 2 3 2 2 5 2 3" xfId="11447" xr:uid="{5220D61A-5028-46D9-A8DA-0EAF345226ED}"/>
    <cellStyle name="Moneda [0] 2 3 2 2 5 2 3 2" xfId="27960" xr:uid="{DB419E9B-21AE-4FE2-97E5-4E618A984F37}"/>
    <cellStyle name="Moneda [0] 2 3 2 2 5 2 4" xfId="19704" xr:uid="{03FAF4A5-5EEF-4764-B769-E8C8C099369A}"/>
    <cellStyle name="Moneda [0] 2 3 2 2 5 2 5" xfId="36218" xr:uid="{7397A829-CAE9-4058-8915-E1E4BDAA69EA}"/>
    <cellStyle name="Moneda [0] 2 3 2 2 5 3" xfId="5255" xr:uid="{29DFC7D9-ED26-42A3-BDA1-CD8DE09D748E}"/>
    <cellStyle name="Moneda [0] 2 3 2 2 5 3 2" xfId="13511" xr:uid="{34834B3B-87F2-4218-B493-D26F2E135A8C}"/>
    <cellStyle name="Moneda [0] 2 3 2 2 5 3 2 2" xfId="30024" xr:uid="{5B22ECD7-1167-4960-B61C-977A832F2C6D}"/>
    <cellStyle name="Moneda [0] 2 3 2 2 5 3 3" xfId="21768" xr:uid="{07399993-6F6B-4D87-9DE6-FFD00E020769}"/>
    <cellStyle name="Moneda [0] 2 3 2 2 5 4" xfId="9383" xr:uid="{42FA036B-1B2C-4607-B5F7-865571028A0E}"/>
    <cellStyle name="Moneda [0] 2 3 2 2 5 4 2" xfId="25896" xr:uid="{3E5A0B70-9474-4C8D-82CE-E5ABDD2CA699}"/>
    <cellStyle name="Moneda [0] 2 3 2 2 5 5" xfId="17640" xr:uid="{9C1E22A8-A3A6-4518-877A-1A4A058C3C8F}"/>
    <cellStyle name="Moneda [0] 2 3 2 2 5 6" xfId="34154" xr:uid="{A91485B3-BF8A-47B6-9BD3-5EC795A022E2}"/>
    <cellStyle name="Moneda [0] 2 3 2 2 6" xfId="2170" xr:uid="{F5D5F5C3-FE16-409C-B4F5-75B674F78B4A}"/>
    <cellStyle name="Moneda [0] 2 3 2 2 6 2" xfId="6298" xr:uid="{5AC76B7A-C2E2-496D-A1B5-CE841390A96E}"/>
    <cellStyle name="Moneda [0] 2 3 2 2 6 2 2" xfId="14554" xr:uid="{C3A8F329-F77F-4932-B5FE-201683E293F0}"/>
    <cellStyle name="Moneda [0] 2 3 2 2 6 2 2 2" xfId="31067" xr:uid="{FB56DAF3-58EC-4396-8E1C-B107E3DE79EF}"/>
    <cellStyle name="Moneda [0] 2 3 2 2 6 2 3" xfId="22811" xr:uid="{2D5294D0-2086-491B-B71E-CA98983421C5}"/>
    <cellStyle name="Moneda [0] 2 3 2 2 6 3" xfId="10426" xr:uid="{2020AB6E-41FC-404E-8D30-6D9843A8DC66}"/>
    <cellStyle name="Moneda [0] 2 3 2 2 6 3 2" xfId="26939" xr:uid="{4664B44D-532D-4698-8BE3-B3FE7618B1AA}"/>
    <cellStyle name="Moneda [0] 2 3 2 2 6 4" xfId="18683" xr:uid="{2FEA6C61-CA85-4BFF-8081-74A8E5AE5280}"/>
    <cellStyle name="Moneda [0] 2 3 2 2 6 5" xfId="35197" xr:uid="{751890ED-2CD8-4479-97BA-197A34C434C3}"/>
    <cellStyle name="Moneda [0] 2 3 2 2 7" xfId="4234" xr:uid="{8BF61ADE-CFD4-4DF2-85F0-58D9D922EE4C}"/>
    <cellStyle name="Moneda [0] 2 3 2 2 7 2" xfId="12490" xr:uid="{7184DD92-5E41-4786-A853-A25048C6C6D9}"/>
    <cellStyle name="Moneda [0] 2 3 2 2 7 2 2" xfId="29003" xr:uid="{67102166-28A6-4901-BE94-98F65CD2EAD4}"/>
    <cellStyle name="Moneda [0] 2 3 2 2 7 3" xfId="20747" xr:uid="{E3E98065-6F87-4792-9217-EC34DA837376}"/>
    <cellStyle name="Moneda [0] 2 3 2 2 8" xfId="8362" xr:uid="{348447EE-23EC-4F3F-8EEA-F3357F0D2967}"/>
    <cellStyle name="Moneda [0] 2 3 2 2 8 2" xfId="24875" xr:uid="{48FD1387-2F5D-4C53-8202-B621F15B2AC4}"/>
    <cellStyle name="Moneda [0] 2 3 2 2 9" xfId="16619" xr:uid="{F8635A4F-9C22-4DB2-987E-00D1701FB47A}"/>
    <cellStyle name="Moneda [0] 2 3 2 3" xfId="168" xr:uid="{D0E61EA0-D2A9-4E95-A8FF-37EF8480C720}"/>
    <cellStyle name="Moneda [0] 2 3 2 3 2" xfId="416" xr:uid="{EE0DF1C9-7998-4F80-8924-2303353AF8FE}"/>
    <cellStyle name="Moneda [0] 2 3 2 3 2 2" xfId="919" xr:uid="{A6B4F93F-B1AB-467C-8879-5546C6C625A5}"/>
    <cellStyle name="Moneda [0] 2 3 2 3 2 2 2" xfId="1940" xr:uid="{37AA2352-0285-4AD1-A330-1E99C266B983}"/>
    <cellStyle name="Moneda [0] 2 3 2 3 2 2 2 2" xfId="4004" xr:uid="{994FF039-38FC-4E4B-8BE4-A337CD4723D3}"/>
    <cellStyle name="Moneda [0] 2 3 2 3 2 2 2 2 2" xfId="8132" xr:uid="{D298B405-AD35-4D84-A75B-4891A0CF7F27}"/>
    <cellStyle name="Moneda [0] 2 3 2 3 2 2 2 2 2 2" xfId="16388" xr:uid="{69EDC48F-1AC5-4204-B336-0BED7205EAD3}"/>
    <cellStyle name="Moneda [0] 2 3 2 3 2 2 2 2 2 2 2" xfId="32901" xr:uid="{AA5AD575-FBB1-4160-ACD1-0A7564398097}"/>
    <cellStyle name="Moneda [0] 2 3 2 3 2 2 2 2 2 3" xfId="24645" xr:uid="{E3877D22-C1F7-43D2-9489-A92000805CF0}"/>
    <cellStyle name="Moneda [0] 2 3 2 3 2 2 2 2 3" xfId="12260" xr:uid="{03F60B4D-7767-4CEA-840C-C02C3EB320D1}"/>
    <cellStyle name="Moneda [0] 2 3 2 3 2 2 2 2 3 2" xfId="28773" xr:uid="{70E28050-F337-4DB0-820E-4AB3EF8D0890}"/>
    <cellStyle name="Moneda [0] 2 3 2 3 2 2 2 2 4" xfId="20517" xr:uid="{D3C286FB-E7A8-4E10-A1B0-66B0C2772E23}"/>
    <cellStyle name="Moneda [0] 2 3 2 3 2 2 2 2 5" xfId="37031" xr:uid="{67F2F5D3-C525-4614-967D-2E4B2E270446}"/>
    <cellStyle name="Moneda [0] 2 3 2 3 2 2 2 3" xfId="6068" xr:uid="{C2176727-2BED-47F4-B2B4-10FF90B3D5AB}"/>
    <cellStyle name="Moneda [0] 2 3 2 3 2 2 2 3 2" xfId="14324" xr:uid="{0BA05268-6814-40C5-AC2B-A7DEEEC83D4D}"/>
    <cellStyle name="Moneda [0] 2 3 2 3 2 2 2 3 2 2" xfId="30837" xr:uid="{1D4391EF-69F1-471B-B257-CB3F1E03CCAB}"/>
    <cellStyle name="Moneda [0] 2 3 2 3 2 2 2 3 3" xfId="22581" xr:uid="{4FDD9E0E-91DB-461B-BFBB-B421D622342E}"/>
    <cellStyle name="Moneda [0] 2 3 2 3 2 2 2 4" xfId="10196" xr:uid="{D18ECD34-9B73-4F57-8659-94C7251A606C}"/>
    <cellStyle name="Moneda [0] 2 3 2 3 2 2 2 4 2" xfId="26709" xr:uid="{676666E5-BBF7-4015-A898-72A5F75A61A3}"/>
    <cellStyle name="Moneda [0] 2 3 2 3 2 2 2 5" xfId="18453" xr:uid="{BC8FBC37-822A-43FB-82F3-34CDBBF35454}"/>
    <cellStyle name="Moneda [0] 2 3 2 3 2 2 2 6" xfId="34967" xr:uid="{04138BD9-0156-4EF2-A39D-D62242B35859}"/>
    <cellStyle name="Moneda [0] 2 3 2 3 2 2 3" xfId="2983" xr:uid="{DA648BC2-B734-4729-9DCD-8BD82696FB82}"/>
    <cellStyle name="Moneda [0] 2 3 2 3 2 2 3 2" xfId="7111" xr:uid="{8F2B353A-620A-4402-A779-1B5B8B4AA3C3}"/>
    <cellStyle name="Moneda [0] 2 3 2 3 2 2 3 2 2" xfId="15367" xr:uid="{93A5433A-51DE-4BFD-96C3-D29DC3DFB56E}"/>
    <cellStyle name="Moneda [0] 2 3 2 3 2 2 3 2 2 2" xfId="31880" xr:uid="{E42D57E6-7E87-4697-ACC7-C6110E74125A}"/>
    <cellStyle name="Moneda [0] 2 3 2 3 2 2 3 2 3" xfId="23624" xr:uid="{2D18849D-A82A-43D8-9DBF-065F86C59315}"/>
    <cellStyle name="Moneda [0] 2 3 2 3 2 2 3 3" xfId="11239" xr:uid="{73BD2E84-2A63-4E9F-AC76-3B9D40E83A98}"/>
    <cellStyle name="Moneda [0] 2 3 2 3 2 2 3 3 2" xfId="27752" xr:uid="{99500945-E69A-40A3-9D4F-1FE1A7184DD4}"/>
    <cellStyle name="Moneda [0] 2 3 2 3 2 2 3 4" xfId="19496" xr:uid="{CBD8AEF0-9BFD-4C25-AE64-C57892225875}"/>
    <cellStyle name="Moneda [0] 2 3 2 3 2 2 3 5" xfId="36010" xr:uid="{862281AB-1573-4F2E-A106-01062777A1B2}"/>
    <cellStyle name="Moneda [0] 2 3 2 3 2 2 4" xfId="5047" xr:uid="{53AF492C-4E17-40E1-95E5-A3A626F72FEB}"/>
    <cellStyle name="Moneda [0] 2 3 2 3 2 2 4 2" xfId="13303" xr:uid="{E351DC09-204B-4E58-8356-35BE6778DC39}"/>
    <cellStyle name="Moneda [0] 2 3 2 3 2 2 4 2 2" xfId="29816" xr:uid="{FEC79D3B-FE24-4FA8-AFFC-BD98D569789C}"/>
    <cellStyle name="Moneda [0] 2 3 2 3 2 2 4 3" xfId="21560" xr:uid="{AD0D5CB3-A043-4FF2-9122-8C66D69E3E16}"/>
    <cellStyle name="Moneda [0] 2 3 2 3 2 2 5" xfId="9175" xr:uid="{A0C63A66-FA74-429C-B228-6A701DFE6A05}"/>
    <cellStyle name="Moneda [0] 2 3 2 3 2 2 5 2" xfId="25688" xr:uid="{210EC407-721F-4A53-B49F-98C2EC38BD5D}"/>
    <cellStyle name="Moneda [0] 2 3 2 3 2 2 6" xfId="17432" xr:uid="{19AC9B23-041F-4F49-A0D9-C77509B10909}"/>
    <cellStyle name="Moneda [0] 2 3 2 3 2 2 7" xfId="33946" xr:uid="{4EA9D6D9-B9AB-4AC9-B121-D8F9870DD74A}"/>
    <cellStyle name="Moneda [0] 2 3 2 3 2 3" xfId="1437" xr:uid="{B992622A-BFC0-4407-AF03-F2D16BF0B70C}"/>
    <cellStyle name="Moneda [0] 2 3 2 3 2 3 2" xfId="3501" xr:uid="{DFC12C87-4659-42C2-B3C9-E50F5D4182E8}"/>
    <cellStyle name="Moneda [0] 2 3 2 3 2 3 2 2" xfId="7629" xr:uid="{23568B52-96C7-4297-B533-F151B12ADEF5}"/>
    <cellStyle name="Moneda [0] 2 3 2 3 2 3 2 2 2" xfId="15885" xr:uid="{44E98E23-93F2-439A-B379-2335B645815B}"/>
    <cellStyle name="Moneda [0] 2 3 2 3 2 3 2 2 2 2" xfId="32398" xr:uid="{C4C0C261-BB21-4348-B9FB-8D3B7D6B8CC1}"/>
    <cellStyle name="Moneda [0] 2 3 2 3 2 3 2 2 3" xfId="24142" xr:uid="{2CF32154-EF4A-4729-BD00-0250A376F936}"/>
    <cellStyle name="Moneda [0] 2 3 2 3 2 3 2 3" xfId="11757" xr:uid="{A519D24F-2BC5-4D9C-ACC7-E738435744EA}"/>
    <cellStyle name="Moneda [0] 2 3 2 3 2 3 2 3 2" xfId="28270" xr:uid="{733D1DDF-BA75-436F-ABB9-8598A558B070}"/>
    <cellStyle name="Moneda [0] 2 3 2 3 2 3 2 4" xfId="20014" xr:uid="{DEB8826C-64CA-436B-B001-725C7E992645}"/>
    <cellStyle name="Moneda [0] 2 3 2 3 2 3 2 5" xfId="36528" xr:uid="{C4D2DA2F-055B-441E-A58B-A0FA439EE3F3}"/>
    <cellStyle name="Moneda [0] 2 3 2 3 2 3 3" xfId="5565" xr:uid="{186E9DCB-97EC-4C52-88B5-1C594CC226E1}"/>
    <cellStyle name="Moneda [0] 2 3 2 3 2 3 3 2" xfId="13821" xr:uid="{60D75F15-F2D4-4997-89F3-8946DD3261CB}"/>
    <cellStyle name="Moneda [0] 2 3 2 3 2 3 3 2 2" xfId="30334" xr:uid="{8F438F50-E548-436F-826E-5F2ED5B146DF}"/>
    <cellStyle name="Moneda [0] 2 3 2 3 2 3 3 3" xfId="22078" xr:uid="{E2B9B14B-D324-4CF3-A637-8BC97236108A}"/>
    <cellStyle name="Moneda [0] 2 3 2 3 2 3 4" xfId="9693" xr:uid="{1DC82B6B-70AB-459C-B0A8-68A7EA90AFC9}"/>
    <cellStyle name="Moneda [0] 2 3 2 3 2 3 4 2" xfId="26206" xr:uid="{21CA4043-9B8E-4628-9921-E71AB47361C3}"/>
    <cellStyle name="Moneda [0] 2 3 2 3 2 3 5" xfId="17950" xr:uid="{2E31BF74-8B28-4E29-A2F5-7FBC02C4D4AF}"/>
    <cellStyle name="Moneda [0] 2 3 2 3 2 3 6" xfId="34464" xr:uid="{88F1A719-9344-4F69-9CE3-42CC29B40022}"/>
    <cellStyle name="Moneda [0] 2 3 2 3 2 4" xfId="2480" xr:uid="{B9608872-E2C3-417C-AAD6-1D8D01BD0A25}"/>
    <cellStyle name="Moneda [0] 2 3 2 3 2 4 2" xfId="6608" xr:uid="{6B144625-BB41-4B26-A40D-CBF1C6ED6B4B}"/>
    <cellStyle name="Moneda [0] 2 3 2 3 2 4 2 2" xfId="14864" xr:uid="{664A882A-7B9D-40ED-877E-2DDEC348E904}"/>
    <cellStyle name="Moneda [0] 2 3 2 3 2 4 2 2 2" xfId="31377" xr:uid="{84256853-A30B-4859-B2AD-EDDD107A33A9}"/>
    <cellStyle name="Moneda [0] 2 3 2 3 2 4 2 3" xfId="23121" xr:uid="{D2BDE8DA-93FA-4E71-A0F8-2B42CA0EDB0E}"/>
    <cellStyle name="Moneda [0] 2 3 2 3 2 4 3" xfId="10736" xr:uid="{82511369-EE62-4F36-96E1-BB4F84F00AB4}"/>
    <cellStyle name="Moneda [0] 2 3 2 3 2 4 3 2" xfId="27249" xr:uid="{AE52376D-88F1-4669-AAEE-439E47F3F796}"/>
    <cellStyle name="Moneda [0] 2 3 2 3 2 4 4" xfId="18993" xr:uid="{0389217A-8A18-4898-9029-8EB90A41B284}"/>
    <cellStyle name="Moneda [0] 2 3 2 3 2 4 5" xfId="35507" xr:uid="{080309C0-CD21-49BC-AB23-82D5F2F8E3D1}"/>
    <cellStyle name="Moneda [0] 2 3 2 3 2 5" xfId="4544" xr:uid="{526E5319-7B05-4F8B-9806-BC2D8D66A6C7}"/>
    <cellStyle name="Moneda [0] 2 3 2 3 2 5 2" xfId="12800" xr:uid="{15CEF4A9-1B57-47B1-8B95-A3EC6D714C69}"/>
    <cellStyle name="Moneda [0] 2 3 2 3 2 5 2 2" xfId="29313" xr:uid="{8F311D81-8260-443B-8C6E-A71ACC3C8A75}"/>
    <cellStyle name="Moneda [0] 2 3 2 3 2 5 3" xfId="21057" xr:uid="{0867C427-8D14-4EFB-BFC4-87709DAD3FF6}"/>
    <cellStyle name="Moneda [0] 2 3 2 3 2 6" xfId="8672" xr:uid="{0810067B-E69A-4836-9834-94A9F2F2E089}"/>
    <cellStyle name="Moneda [0] 2 3 2 3 2 6 2" xfId="25185" xr:uid="{4B91DCB5-D404-498B-9A70-17AFD88D8905}"/>
    <cellStyle name="Moneda [0] 2 3 2 3 2 7" xfId="16929" xr:uid="{05C9B799-B54E-42B5-916C-1B4304B1D8AF}"/>
    <cellStyle name="Moneda [0] 2 3 2 3 2 8" xfId="33443" xr:uid="{F0C36576-8951-4E00-832B-EC31E74ADC1B}"/>
    <cellStyle name="Moneda [0] 2 3 2 3 3" xfId="671" xr:uid="{8CDD37E3-EBB4-4018-9A7C-C33903013C57}"/>
    <cellStyle name="Moneda [0] 2 3 2 3 3 2" xfId="1692" xr:uid="{6D547A4C-9F04-462A-A269-67CE2D02D764}"/>
    <cellStyle name="Moneda [0] 2 3 2 3 3 2 2" xfId="3756" xr:uid="{3742B49A-94B8-446D-9D6A-8750C945E8CE}"/>
    <cellStyle name="Moneda [0] 2 3 2 3 3 2 2 2" xfId="7884" xr:uid="{D5320CFF-749E-454E-9B09-7DC8E5265063}"/>
    <cellStyle name="Moneda [0] 2 3 2 3 3 2 2 2 2" xfId="16140" xr:uid="{51E8F7CE-60F9-4329-AF47-C9249EC68E3A}"/>
    <cellStyle name="Moneda [0] 2 3 2 3 3 2 2 2 2 2" xfId="32653" xr:uid="{41753493-F990-4F9F-9328-861B78B293BF}"/>
    <cellStyle name="Moneda [0] 2 3 2 3 3 2 2 2 3" xfId="24397" xr:uid="{A1F71C6E-5680-49BC-928A-99181D26E7F6}"/>
    <cellStyle name="Moneda [0] 2 3 2 3 3 2 2 3" xfId="12012" xr:uid="{F0126D0F-376B-44D7-B204-5188CCDA67CC}"/>
    <cellStyle name="Moneda [0] 2 3 2 3 3 2 2 3 2" xfId="28525" xr:uid="{2EDDD106-202A-420C-A289-155AA8AC169D}"/>
    <cellStyle name="Moneda [0] 2 3 2 3 3 2 2 4" xfId="20269" xr:uid="{EFD99F4E-AF81-4E2A-B97B-4933F45131F4}"/>
    <cellStyle name="Moneda [0] 2 3 2 3 3 2 2 5" xfId="36783" xr:uid="{94B58501-2562-44F9-976E-2592843A73AF}"/>
    <cellStyle name="Moneda [0] 2 3 2 3 3 2 3" xfId="5820" xr:uid="{1CD947BE-61DB-49F6-8EC6-E27A03463606}"/>
    <cellStyle name="Moneda [0] 2 3 2 3 3 2 3 2" xfId="14076" xr:uid="{900FEA41-54F9-4EE4-BEF8-F0FBCB8E67EC}"/>
    <cellStyle name="Moneda [0] 2 3 2 3 3 2 3 2 2" xfId="30589" xr:uid="{40A94D69-8285-4570-BF4A-A2F8128F1067}"/>
    <cellStyle name="Moneda [0] 2 3 2 3 3 2 3 3" xfId="22333" xr:uid="{6E8C21A1-D51A-4B05-9725-6419EBF2BB54}"/>
    <cellStyle name="Moneda [0] 2 3 2 3 3 2 4" xfId="9948" xr:uid="{E702C99E-D330-42D1-A0C2-C2F8BD455162}"/>
    <cellStyle name="Moneda [0] 2 3 2 3 3 2 4 2" xfId="26461" xr:uid="{CF77BABB-EEE3-4965-82BE-A794D62E3660}"/>
    <cellStyle name="Moneda [0] 2 3 2 3 3 2 5" xfId="18205" xr:uid="{9705A965-400F-4AE1-B688-3A6D9CE4BC32}"/>
    <cellStyle name="Moneda [0] 2 3 2 3 3 2 6" xfId="34719" xr:uid="{5730C87C-E301-4BA2-B706-8DA417DEBC4C}"/>
    <cellStyle name="Moneda [0] 2 3 2 3 3 3" xfId="2735" xr:uid="{34AF016C-CFAB-4BAD-AFF0-38B7E6C84971}"/>
    <cellStyle name="Moneda [0] 2 3 2 3 3 3 2" xfId="6863" xr:uid="{BFDACEED-AFE6-4418-AEAF-CFC982AFAD48}"/>
    <cellStyle name="Moneda [0] 2 3 2 3 3 3 2 2" xfId="15119" xr:uid="{011B942F-9BEF-4C7A-A253-BEEEB702120F}"/>
    <cellStyle name="Moneda [0] 2 3 2 3 3 3 2 2 2" xfId="31632" xr:uid="{C509C637-0AC6-4A4A-82D2-F5FADD0044DE}"/>
    <cellStyle name="Moneda [0] 2 3 2 3 3 3 2 3" xfId="23376" xr:uid="{F735E325-79DA-4C37-AD2A-59CFDA9DAD1E}"/>
    <cellStyle name="Moneda [0] 2 3 2 3 3 3 3" xfId="10991" xr:uid="{F76DB374-2559-42BA-8CCA-C4A2A79CE618}"/>
    <cellStyle name="Moneda [0] 2 3 2 3 3 3 3 2" xfId="27504" xr:uid="{693D58B1-7704-443B-BD8E-B2F4F1179D67}"/>
    <cellStyle name="Moneda [0] 2 3 2 3 3 3 4" xfId="19248" xr:uid="{8571FF87-1832-4345-BEF7-6BA6B764350D}"/>
    <cellStyle name="Moneda [0] 2 3 2 3 3 3 5" xfId="35762" xr:uid="{4A3527FA-A0F7-4413-A5DE-052D32B6E2D5}"/>
    <cellStyle name="Moneda [0] 2 3 2 3 3 4" xfId="4799" xr:uid="{2C99B793-424F-4FFC-8977-F03F84304D74}"/>
    <cellStyle name="Moneda [0] 2 3 2 3 3 4 2" xfId="13055" xr:uid="{733F3306-0469-45B0-A45E-FE0D84C10226}"/>
    <cellStyle name="Moneda [0] 2 3 2 3 3 4 2 2" xfId="29568" xr:uid="{8E05C88B-0EAB-440E-8A6A-831156C81519}"/>
    <cellStyle name="Moneda [0] 2 3 2 3 3 4 3" xfId="21312" xr:uid="{DE9DAA15-A876-420F-92EC-F82AE1099D28}"/>
    <cellStyle name="Moneda [0] 2 3 2 3 3 5" xfId="8927" xr:uid="{C5D62C7B-4B2D-4185-B9D1-5837EBB10F97}"/>
    <cellStyle name="Moneda [0] 2 3 2 3 3 5 2" xfId="25440" xr:uid="{9CFC6B50-89B9-48D6-B041-573086738F07}"/>
    <cellStyle name="Moneda [0] 2 3 2 3 3 6" xfId="17184" xr:uid="{B397FC04-3774-4D83-B97C-AAA526399370}"/>
    <cellStyle name="Moneda [0] 2 3 2 3 3 7" xfId="33698" xr:uid="{F4E57CD9-54EF-4DD2-AD10-51BE663076F1}"/>
    <cellStyle name="Moneda [0] 2 3 2 3 4" xfId="1189" xr:uid="{04116F6D-F91B-4748-9B98-47A5A27B3800}"/>
    <cellStyle name="Moneda [0] 2 3 2 3 4 2" xfId="3253" xr:uid="{40843F93-4E38-4A0E-9054-D3C0266AAD52}"/>
    <cellStyle name="Moneda [0] 2 3 2 3 4 2 2" xfId="7381" xr:uid="{7CBEED1D-C329-42EF-8076-BF6CA358D606}"/>
    <cellStyle name="Moneda [0] 2 3 2 3 4 2 2 2" xfId="15637" xr:uid="{C060C69F-1ADB-44C0-87F0-E7A73EAA1871}"/>
    <cellStyle name="Moneda [0] 2 3 2 3 4 2 2 2 2" xfId="32150" xr:uid="{D41D3110-316F-4A11-AEF2-ADEA84A71094}"/>
    <cellStyle name="Moneda [0] 2 3 2 3 4 2 2 3" xfId="23894" xr:uid="{3C833461-4729-4064-B9AA-E50537400DC4}"/>
    <cellStyle name="Moneda [0] 2 3 2 3 4 2 3" xfId="11509" xr:uid="{53A1D703-47B6-4695-9486-CF66B136DB04}"/>
    <cellStyle name="Moneda [0] 2 3 2 3 4 2 3 2" xfId="28022" xr:uid="{F930D88A-A105-4637-9064-883118301DB1}"/>
    <cellStyle name="Moneda [0] 2 3 2 3 4 2 4" xfId="19766" xr:uid="{9C7C03F5-7FC1-481B-915C-8635B6DB19D4}"/>
    <cellStyle name="Moneda [0] 2 3 2 3 4 2 5" xfId="36280" xr:uid="{5941F287-6072-4892-B73D-7DDF7D5A1F75}"/>
    <cellStyle name="Moneda [0] 2 3 2 3 4 3" xfId="5317" xr:uid="{5C4BC96A-993C-4AD1-B39F-F60B28B7F42A}"/>
    <cellStyle name="Moneda [0] 2 3 2 3 4 3 2" xfId="13573" xr:uid="{CE830740-6B7E-4030-A3BB-3049EF80EF0C}"/>
    <cellStyle name="Moneda [0] 2 3 2 3 4 3 2 2" xfId="30086" xr:uid="{561C447D-EF37-4C4C-B88C-C442E47BFB9B}"/>
    <cellStyle name="Moneda [0] 2 3 2 3 4 3 3" xfId="21830" xr:uid="{FC61B2FC-0685-429C-9C66-167DEE0A4E2E}"/>
    <cellStyle name="Moneda [0] 2 3 2 3 4 4" xfId="9445" xr:uid="{C67B7890-43EC-452E-A52B-2C6C185EB271}"/>
    <cellStyle name="Moneda [0] 2 3 2 3 4 4 2" xfId="25958" xr:uid="{A2FB294C-1B01-48A4-82C1-7AC9D5BD5960}"/>
    <cellStyle name="Moneda [0] 2 3 2 3 4 5" xfId="17702" xr:uid="{D8F1AA24-BE78-460D-93E9-676A9A00ECBD}"/>
    <cellStyle name="Moneda [0] 2 3 2 3 4 6" xfId="34216" xr:uid="{9829E7D7-B7D2-468C-97F5-30E1D7C08968}"/>
    <cellStyle name="Moneda [0] 2 3 2 3 5" xfId="2232" xr:uid="{DB2F0DB9-5493-49D3-866A-0126A83C76A9}"/>
    <cellStyle name="Moneda [0] 2 3 2 3 5 2" xfId="6360" xr:uid="{199369EE-BDBF-4896-A685-BBDEE542CCF3}"/>
    <cellStyle name="Moneda [0] 2 3 2 3 5 2 2" xfId="14616" xr:uid="{48FD6606-C9D4-4F13-942B-ACD123503B19}"/>
    <cellStyle name="Moneda [0] 2 3 2 3 5 2 2 2" xfId="31129" xr:uid="{4F8F7838-039C-44E4-B551-3C164880C5E2}"/>
    <cellStyle name="Moneda [0] 2 3 2 3 5 2 3" xfId="22873" xr:uid="{829B6000-AAD5-4F0A-AB51-F3BFD0638DEF}"/>
    <cellStyle name="Moneda [0] 2 3 2 3 5 3" xfId="10488" xr:uid="{40D42453-C4FA-47BB-BE2A-97B03CFA3472}"/>
    <cellStyle name="Moneda [0] 2 3 2 3 5 3 2" xfId="27001" xr:uid="{5C25A60D-3C52-47C9-BDF6-5231AC6ED527}"/>
    <cellStyle name="Moneda [0] 2 3 2 3 5 4" xfId="18745" xr:uid="{CAE4F7A8-75A6-4588-A431-F8574CACA183}"/>
    <cellStyle name="Moneda [0] 2 3 2 3 5 5" xfId="35259" xr:uid="{83E27696-63F9-4940-A064-42C70D51FD35}"/>
    <cellStyle name="Moneda [0] 2 3 2 3 6" xfId="4296" xr:uid="{B0F5F417-DBC7-4947-945F-F56D36A22CE9}"/>
    <cellStyle name="Moneda [0] 2 3 2 3 6 2" xfId="12552" xr:uid="{755917E7-0A5C-440E-9D0C-9B3E585FAFD8}"/>
    <cellStyle name="Moneda [0] 2 3 2 3 6 2 2" xfId="29065" xr:uid="{837897CE-0B1B-4A72-8D25-205F9B27DE7F}"/>
    <cellStyle name="Moneda [0] 2 3 2 3 6 3" xfId="20809" xr:uid="{0D4287C4-5661-4C04-9E0F-4466BD8EA329}"/>
    <cellStyle name="Moneda [0] 2 3 2 3 7" xfId="8424" xr:uid="{58EBFE9C-9827-4B3F-8FA4-AA6632BF82CF}"/>
    <cellStyle name="Moneda [0] 2 3 2 3 7 2" xfId="24937" xr:uid="{15AB9FBC-E0DC-4B93-A2B1-A8501C6478B3}"/>
    <cellStyle name="Moneda [0] 2 3 2 3 8" xfId="16681" xr:uid="{0F07107F-F346-4AAB-BB4E-FFC460531AFD}"/>
    <cellStyle name="Moneda [0] 2 3 2 3 9" xfId="33195" xr:uid="{E2018EF8-789E-4C57-BFDE-89AA3691463B}"/>
    <cellStyle name="Moneda [0] 2 3 2 4" xfId="292" xr:uid="{DCB3F5A1-E25F-4685-8A3B-2EC6237611C1}"/>
    <cellStyle name="Moneda [0] 2 3 2 4 2" xfId="795" xr:uid="{320C1AA3-2933-4D1E-973D-3BA1C2F066DC}"/>
    <cellStyle name="Moneda [0] 2 3 2 4 2 2" xfId="1816" xr:uid="{4F5A9035-788B-4F1D-8ED2-5F94323ADAB7}"/>
    <cellStyle name="Moneda [0] 2 3 2 4 2 2 2" xfId="3880" xr:uid="{3E1A7DC6-9079-4F75-B457-72DFDC4BB6BB}"/>
    <cellStyle name="Moneda [0] 2 3 2 4 2 2 2 2" xfId="8008" xr:uid="{C27D1EFC-60DC-4514-B457-738B0209FEC0}"/>
    <cellStyle name="Moneda [0] 2 3 2 4 2 2 2 2 2" xfId="16264" xr:uid="{7595CB0B-B1A8-41CB-87CE-F5840BEB342E}"/>
    <cellStyle name="Moneda [0] 2 3 2 4 2 2 2 2 2 2" xfId="32777" xr:uid="{B1BDE794-2A63-4DA2-BFB9-E21ADB868127}"/>
    <cellStyle name="Moneda [0] 2 3 2 4 2 2 2 2 3" xfId="24521" xr:uid="{E70C7C7D-42D7-42B8-96C5-6D05E898E77E}"/>
    <cellStyle name="Moneda [0] 2 3 2 4 2 2 2 3" xfId="12136" xr:uid="{6B3D033A-EF04-4240-A87F-943E77711CB7}"/>
    <cellStyle name="Moneda [0] 2 3 2 4 2 2 2 3 2" xfId="28649" xr:uid="{F48BEBB3-10D7-4DCA-A111-09377AA1B53D}"/>
    <cellStyle name="Moneda [0] 2 3 2 4 2 2 2 4" xfId="20393" xr:uid="{9CB865F1-84F2-4D7E-A3DB-6DE26F1A0C45}"/>
    <cellStyle name="Moneda [0] 2 3 2 4 2 2 2 5" xfId="36907" xr:uid="{5E9E5C37-E4FA-4966-B129-FAE9085D3504}"/>
    <cellStyle name="Moneda [0] 2 3 2 4 2 2 3" xfId="5944" xr:uid="{10E915D0-52CF-45AC-BC79-832C9B3023FD}"/>
    <cellStyle name="Moneda [0] 2 3 2 4 2 2 3 2" xfId="14200" xr:uid="{6D255EA4-32D2-425D-BC1E-7FB30577B9AF}"/>
    <cellStyle name="Moneda [0] 2 3 2 4 2 2 3 2 2" xfId="30713" xr:uid="{BE3F57FE-4694-4591-AB53-F0C01694D1A6}"/>
    <cellStyle name="Moneda [0] 2 3 2 4 2 2 3 3" xfId="22457" xr:uid="{89AA2FB9-37E5-4670-ADC6-6C26246DD45C}"/>
    <cellStyle name="Moneda [0] 2 3 2 4 2 2 4" xfId="10072" xr:uid="{8329BAB5-0DE3-4244-845B-E920997222A2}"/>
    <cellStyle name="Moneda [0] 2 3 2 4 2 2 4 2" xfId="26585" xr:uid="{D7667255-AD94-499A-BB5D-EEFD646072E0}"/>
    <cellStyle name="Moneda [0] 2 3 2 4 2 2 5" xfId="18329" xr:uid="{E2B695CC-E253-4B95-8F11-364E221EBD9E}"/>
    <cellStyle name="Moneda [0] 2 3 2 4 2 2 6" xfId="34843" xr:uid="{B18CD820-D417-4775-98AF-EA389A7423F8}"/>
    <cellStyle name="Moneda [0] 2 3 2 4 2 3" xfId="2859" xr:uid="{ED739262-3C24-40A9-8E09-509002021DF0}"/>
    <cellStyle name="Moneda [0] 2 3 2 4 2 3 2" xfId="6987" xr:uid="{9B92FAA6-F182-4D27-8252-0065616C5CFA}"/>
    <cellStyle name="Moneda [0] 2 3 2 4 2 3 2 2" xfId="15243" xr:uid="{ADF85D5F-6D4C-4073-B3C2-116BAAB4232A}"/>
    <cellStyle name="Moneda [0] 2 3 2 4 2 3 2 2 2" xfId="31756" xr:uid="{12155C73-FA2D-43A5-ACFB-F94CE8A80879}"/>
    <cellStyle name="Moneda [0] 2 3 2 4 2 3 2 3" xfId="23500" xr:uid="{B5ACA428-884E-4305-B1AA-26785D0E5116}"/>
    <cellStyle name="Moneda [0] 2 3 2 4 2 3 3" xfId="11115" xr:uid="{96E0739E-9706-477B-9588-53829742257B}"/>
    <cellStyle name="Moneda [0] 2 3 2 4 2 3 3 2" xfId="27628" xr:uid="{4CD1A789-1BCE-4FE9-9F0D-107F4DFE7F5B}"/>
    <cellStyle name="Moneda [0] 2 3 2 4 2 3 4" xfId="19372" xr:uid="{02489476-F412-4233-BEEF-FC374B3108EF}"/>
    <cellStyle name="Moneda [0] 2 3 2 4 2 3 5" xfId="35886" xr:uid="{B6D8679C-7951-4C65-B55C-83645846A8CB}"/>
    <cellStyle name="Moneda [0] 2 3 2 4 2 4" xfId="4923" xr:uid="{0FC832D2-FDAD-4CB7-928C-C36E03B47385}"/>
    <cellStyle name="Moneda [0] 2 3 2 4 2 4 2" xfId="13179" xr:uid="{1438AD59-6E92-4041-8404-3369960DB198}"/>
    <cellStyle name="Moneda [0] 2 3 2 4 2 4 2 2" xfId="29692" xr:uid="{A9C4C976-D232-453C-9600-E55799169423}"/>
    <cellStyle name="Moneda [0] 2 3 2 4 2 4 3" xfId="21436" xr:uid="{2046ACCD-C7EC-4E4E-B599-04B3E8D64805}"/>
    <cellStyle name="Moneda [0] 2 3 2 4 2 5" xfId="9051" xr:uid="{59E3BD69-D849-4EBF-B81F-B1110BF12B4E}"/>
    <cellStyle name="Moneda [0] 2 3 2 4 2 5 2" xfId="25564" xr:uid="{83000DA1-0FF1-4E8F-AE50-81B067BB458B}"/>
    <cellStyle name="Moneda [0] 2 3 2 4 2 6" xfId="17308" xr:uid="{C0AEDA80-8F97-4A8E-99BF-67BA9005EF9A}"/>
    <cellStyle name="Moneda [0] 2 3 2 4 2 7" xfId="33822" xr:uid="{180DE12B-A8DC-4344-BFE4-AFCD5F1238C6}"/>
    <cellStyle name="Moneda [0] 2 3 2 4 3" xfId="1313" xr:uid="{E29BA760-1804-4A76-A7F8-63F8889D4ED5}"/>
    <cellStyle name="Moneda [0] 2 3 2 4 3 2" xfId="3377" xr:uid="{743601CD-AD61-4699-9F76-214B0596FC27}"/>
    <cellStyle name="Moneda [0] 2 3 2 4 3 2 2" xfId="7505" xr:uid="{9CB16E5B-F724-42F8-95DC-7EB63097374A}"/>
    <cellStyle name="Moneda [0] 2 3 2 4 3 2 2 2" xfId="15761" xr:uid="{7E3B3D27-A667-4C26-A14F-0A132C2EBD48}"/>
    <cellStyle name="Moneda [0] 2 3 2 4 3 2 2 2 2" xfId="32274" xr:uid="{F8D398F2-9EE6-4210-BDCC-B4E02786F30F}"/>
    <cellStyle name="Moneda [0] 2 3 2 4 3 2 2 3" xfId="24018" xr:uid="{5EF4239E-1B4B-47E4-AF47-0FF5D612B0BE}"/>
    <cellStyle name="Moneda [0] 2 3 2 4 3 2 3" xfId="11633" xr:uid="{7CC1664B-9822-476E-87D3-7F1C505E954A}"/>
    <cellStyle name="Moneda [0] 2 3 2 4 3 2 3 2" xfId="28146" xr:uid="{A5B67D8E-0339-45B2-B992-309E482B53CF}"/>
    <cellStyle name="Moneda [0] 2 3 2 4 3 2 4" xfId="19890" xr:uid="{DF3EB21E-6740-466B-9510-2417D634834B}"/>
    <cellStyle name="Moneda [0] 2 3 2 4 3 2 5" xfId="36404" xr:uid="{ADEB16DC-6390-4354-B382-6E759168DE20}"/>
    <cellStyle name="Moneda [0] 2 3 2 4 3 3" xfId="5441" xr:uid="{C94BB3A2-C3B7-4119-A203-DF76CBFA09F1}"/>
    <cellStyle name="Moneda [0] 2 3 2 4 3 3 2" xfId="13697" xr:uid="{776880C6-3DB9-4F31-97DF-D3406F769612}"/>
    <cellStyle name="Moneda [0] 2 3 2 4 3 3 2 2" xfId="30210" xr:uid="{62EC292C-A980-4CE5-87D2-F70B1ACF6ED5}"/>
    <cellStyle name="Moneda [0] 2 3 2 4 3 3 3" xfId="21954" xr:uid="{D0F123C6-00D1-4F49-A479-22E5BB10AB46}"/>
    <cellStyle name="Moneda [0] 2 3 2 4 3 4" xfId="9569" xr:uid="{7A9081CA-52B0-4BC6-82DF-E5B0317429FF}"/>
    <cellStyle name="Moneda [0] 2 3 2 4 3 4 2" xfId="26082" xr:uid="{0C07052E-284A-442A-BE01-28D289605118}"/>
    <cellStyle name="Moneda [0] 2 3 2 4 3 5" xfId="17826" xr:uid="{402996AA-DE46-4732-A490-57701541738E}"/>
    <cellStyle name="Moneda [0] 2 3 2 4 3 6" xfId="34340" xr:uid="{83B8FC64-D512-45B3-9896-9F38249C03D1}"/>
    <cellStyle name="Moneda [0] 2 3 2 4 4" xfId="2356" xr:uid="{BEBE6D9B-8DB4-4313-AC3B-BA7065383ED8}"/>
    <cellStyle name="Moneda [0] 2 3 2 4 4 2" xfId="6484" xr:uid="{1E5DF49D-C660-4D2A-81C1-EF362FB90AE0}"/>
    <cellStyle name="Moneda [0] 2 3 2 4 4 2 2" xfId="14740" xr:uid="{12FD32B6-8890-4F24-AC7F-E47FCE856801}"/>
    <cellStyle name="Moneda [0] 2 3 2 4 4 2 2 2" xfId="31253" xr:uid="{84F0FEB4-0327-4C89-821F-C138C5787803}"/>
    <cellStyle name="Moneda [0] 2 3 2 4 4 2 3" xfId="22997" xr:uid="{CBD9692A-9975-49E9-80E2-5C8D2B159609}"/>
    <cellStyle name="Moneda [0] 2 3 2 4 4 3" xfId="10612" xr:uid="{13FADD8F-104E-494F-A54D-632928CD963F}"/>
    <cellStyle name="Moneda [0] 2 3 2 4 4 3 2" xfId="27125" xr:uid="{D19E5214-E139-467F-A312-CE5239C320FC}"/>
    <cellStyle name="Moneda [0] 2 3 2 4 4 4" xfId="18869" xr:uid="{9EF708F4-BAAF-49B9-911F-DBDDE5552296}"/>
    <cellStyle name="Moneda [0] 2 3 2 4 4 5" xfId="35383" xr:uid="{58413FE2-FE78-4D30-86F4-9D7ECD38217E}"/>
    <cellStyle name="Moneda [0] 2 3 2 4 5" xfId="4420" xr:uid="{36E2BF7B-C220-43F4-B1C8-6AFD396FF7B7}"/>
    <cellStyle name="Moneda [0] 2 3 2 4 5 2" xfId="12676" xr:uid="{AF4DE1F4-DB91-420C-A919-A44A46AE9BD3}"/>
    <cellStyle name="Moneda [0] 2 3 2 4 5 2 2" xfId="29189" xr:uid="{2E81EB55-0ADF-4161-B922-87F009F133AC}"/>
    <cellStyle name="Moneda [0] 2 3 2 4 5 3" xfId="20933" xr:uid="{0137B383-F58C-423A-A608-8CF1B4094872}"/>
    <cellStyle name="Moneda [0] 2 3 2 4 6" xfId="8548" xr:uid="{B5904F4F-64A1-4774-9D2C-2565961E0939}"/>
    <cellStyle name="Moneda [0] 2 3 2 4 6 2" xfId="25061" xr:uid="{D080B02A-50D8-461B-A1CA-5A0F432F57A2}"/>
    <cellStyle name="Moneda [0] 2 3 2 4 7" xfId="16805" xr:uid="{9BAAFD76-E17A-4951-9D20-DE0F8B68FE3F}"/>
    <cellStyle name="Moneda [0] 2 3 2 4 8" xfId="33319" xr:uid="{6D9466DA-7316-446A-AA99-BB518E54A152}"/>
    <cellStyle name="Moneda [0] 2 3 2 5" xfId="547" xr:uid="{E2A0028D-2B8D-4C08-A120-56CD60306995}"/>
    <cellStyle name="Moneda [0] 2 3 2 5 2" xfId="1568" xr:uid="{E9F884CD-FDAC-4B75-B8FF-5B7679219FB9}"/>
    <cellStyle name="Moneda [0] 2 3 2 5 2 2" xfId="3632" xr:uid="{D968AE1D-5584-475B-A9AD-5800F1C380A9}"/>
    <cellStyle name="Moneda [0] 2 3 2 5 2 2 2" xfId="7760" xr:uid="{D6D919BB-1F33-4A07-89E7-A4F97B6329E9}"/>
    <cellStyle name="Moneda [0] 2 3 2 5 2 2 2 2" xfId="16016" xr:uid="{68F07A2D-44D2-4C90-85FE-FB646BF57951}"/>
    <cellStyle name="Moneda [0] 2 3 2 5 2 2 2 2 2" xfId="32529" xr:uid="{69F990D4-5483-48B3-9B38-8857BBB9E66C}"/>
    <cellStyle name="Moneda [0] 2 3 2 5 2 2 2 3" xfId="24273" xr:uid="{D9A35378-0202-453E-B134-6E172A7A66C8}"/>
    <cellStyle name="Moneda [0] 2 3 2 5 2 2 3" xfId="11888" xr:uid="{2D76769D-0C03-4189-8D68-3D82C383845C}"/>
    <cellStyle name="Moneda [0] 2 3 2 5 2 2 3 2" xfId="28401" xr:uid="{57F0C83C-6085-4CF1-BAEB-103E80553318}"/>
    <cellStyle name="Moneda [0] 2 3 2 5 2 2 4" xfId="20145" xr:uid="{3DD83241-5915-4B58-9F74-FD0D9E8F1F2D}"/>
    <cellStyle name="Moneda [0] 2 3 2 5 2 2 5" xfId="36659" xr:uid="{83913326-EC23-4456-B787-B174414BC6B6}"/>
    <cellStyle name="Moneda [0] 2 3 2 5 2 3" xfId="5696" xr:uid="{114E7335-580B-43DD-9813-39D9E7830B3C}"/>
    <cellStyle name="Moneda [0] 2 3 2 5 2 3 2" xfId="13952" xr:uid="{FB27D5D0-68AD-4DF4-92A1-3FC3D87331CC}"/>
    <cellStyle name="Moneda [0] 2 3 2 5 2 3 2 2" xfId="30465" xr:uid="{F55B636B-B6F6-45D5-BE49-12BC5282CF69}"/>
    <cellStyle name="Moneda [0] 2 3 2 5 2 3 3" xfId="22209" xr:uid="{1A6F238E-4F1D-4867-825B-66321A03792C}"/>
    <cellStyle name="Moneda [0] 2 3 2 5 2 4" xfId="9824" xr:uid="{08B27F54-5ABA-4848-A5D1-EFE429C73F06}"/>
    <cellStyle name="Moneda [0] 2 3 2 5 2 4 2" xfId="26337" xr:uid="{4CFE7421-14BC-4679-AA54-E9A03172ACA0}"/>
    <cellStyle name="Moneda [0] 2 3 2 5 2 5" xfId="18081" xr:uid="{D73875E3-8168-434A-9CFF-81C9EF85D196}"/>
    <cellStyle name="Moneda [0] 2 3 2 5 2 6" xfId="34595" xr:uid="{8F7D1AA6-B29B-4EB8-B5A8-89025C0D4EC1}"/>
    <cellStyle name="Moneda [0] 2 3 2 5 3" xfId="2611" xr:uid="{AB8CAC66-9E21-4D91-B017-D3191F85F105}"/>
    <cellStyle name="Moneda [0] 2 3 2 5 3 2" xfId="6739" xr:uid="{EF9CB4D8-6FD7-4F83-AF0D-3C5CDEB49EE1}"/>
    <cellStyle name="Moneda [0] 2 3 2 5 3 2 2" xfId="14995" xr:uid="{CB837354-FC2F-472F-8A65-CDE4500ABC21}"/>
    <cellStyle name="Moneda [0] 2 3 2 5 3 2 2 2" xfId="31508" xr:uid="{44E5A7D4-0499-4935-AE57-203C0C95D56A}"/>
    <cellStyle name="Moneda [0] 2 3 2 5 3 2 3" xfId="23252" xr:uid="{5E11FF11-F8FB-4471-BE3C-0BE58F8E738C}"/>
    <cellStyle name="Moneda [0] 2 3 2 5 3 3" xfId="10867" xr:uid="{B7459FE9-25A0-4626-8136-4A58730DD3E1}"/>
    <cellStyle name="Moneda [0] 2 3 2 5 3 3 2" xfId="27380" xr:uid="{1460BBB5-6CED-4B46-ADEA-34BB4B65475C}"/>
    <cellStyle name="Moneda [0] 2 3 2 5 3 4" xfId="19124" xr:uid="{89150424-43A7-409A-B95A-3662AFD862F6}"/>
    <cellStyle name="Moneda [0] 2 3 2 5 3 5" xfId="35638" xr:uid="{05C80F70-918E-425B-93D3-13B1D17106D3}"/>
    <cellStyle name="Moneda [0] 2 3 2 5 4" xfId="4675" xr:uid="{18B833AD-4B04-4C80-B70E-B437F226670F}"/>
    <cellStyle name="Moneda [0] 2 3 2 5 4 2" xfId="12931" xr:uid="{2E2B6E89-AF5E-482C-967F-3BF5A2BC8E76}"/>
    <cellStyle name="Moneda [0] 2 3 2 5 4 2 2" xfId="29444" xr:uid="{73DC15AC-22F3-4C58-AD28-641A30ECDA6A}"/>
    <cellStyle name="Moneda [0] 2 3 2 5 4 3" xfId="21188" xr:uid="{20DDAAE9-E908-49A7-9EFE-158A461251B2}"/>
    <cellStyle name="Moneda [0] 2 3 2 5 5" xfId="8803" xr:uid="{333B3DC5-2111-4990-A08D-FBFCBD155D26}"/>
    <cellStyle name="Moneda [0] 2 3 2 5 5 2" xfId="25316" xr:uid="{75EA6F61-89D8-40F5-B429-CFEEBB5D8BC3}"/>
    <cellStyle name="Moneda [0] 2 3 2 5 6" xfId="17060" xr:uid="{9CF6DB98-4BD9-4D58-9B37-1BE49323D69E}"/>
    <cellStyle name="Moneda [0] 2 3 2 5 7" xfId="33574" xr:uid="{EE9F0196-2581-4D9B-863C-E6EFDA965FBB}"/>
    <cellStyle name="Moneda [0] 2 3 2 6" xfId="1065" xr:uid="{D334C480-FA19-455A-875D-90588E3E1052}"/>
    <cellStyle name="Moneda [0] 2 3 2 6 2" xfId="3129" xr:uid="{78064D03-A7CC-4093-AEDF-2D3694C7AFE5}"/>
    <cellStyle name="Moneda [0] 2 3 2 6 2 2" xfId="7257" xr:uid="{D9C231BA-898C-48DE-91E0-ADD12E1DD9A0}"/>
    <cellStyle name="Moneda [0] 2 3 2 6 2 2 2" xfId="15513" xr:uid="{E42B1989-95AF-4D1E-BD28-4245DE2A53F8}"/>
    <cellStyle name="Moneda [0] 2 3 2 6 2 2 2 2" xfId="32026" xr:uid="{29313BBC-A9BD-4409-A947-61C03C974592}"/>
    <cellStyle name="Moneda [0] 2 3 2 6 2 2 3" xfId="23770" xr:uid="{96D79E8C-62C3-4868-9E53-D74613E3747E}"/>
    <cellStyle name="Moneda [0] 2 3 2 6 2 3" xfId="11385" xr:uid="{2795A6BB-4D3C-418D-8DB6-94D676844960}"/>
    <cellStyle name="Moneda [0] 2 3 2 6 2 3 2" xfId="27898" xr:uid="{81B35213-3C03-4162-A23B-D511B31236CC}"/>
    <cellStyle name="Moneda [0] 2 3 2 6 2 4" xfId="19642" xr:uid="{EDAB0716-9E9A-4251-B02D-E2C45B3C1A6C}"/>
    <cellStyle name="Moneda [0] 2 3 2 6 2 5" xfId="36156" xr:uid="{2A976218-EFC7-4D71-9E4A-E340331E1DCD}"/>
    <cellStyle name="Moneda [0] 2 3 2 6 3" xfId="5193" xr:uid="{4C554037-752C-4777-9E82-4EF7672D445E}"/>
    <cellStyle name="Moneda [0] 2 3 2 6 3 2" xfId="13449" xr:uid="{DA2D6E6A-5508-408C-B4B4-7602993BA31A}"/>
    <cellStyle name="Moneda [0] 2 3 2 6 3 2 2" xfId="29962" xr:uid="{FBD3A28B-0175-422B-9A76-071F8095686D}"/>
    <cellStyle name="Moneda [0] 2 3 2 6 3 3" xfId="21706" xr:uid="{CEC2FB29-0018-4FAE-8312-21263DC57DF4}"/>
    <cellStyle name="Moneda [0] 2 3 2 6 4" xfId="9321" xr:uid="{A86F356B-CD46-43C6-9B05-68F289419BF0}"/>
    <cellStyle name="Moneda [0] 2 3 2 6 4 2" xfId="25834" xr:uid="{C5AB4273-94F3-4DBE-9F25-129B55E80740}"/>
    <cellStyle name="Moneda [0] 2 3 2 6 5" xfId="17578" xr:uid="{E4FFF626-D2FB-45B8-8AB7-D5185278445E}"/>
    <cellStyle name="Moneda [0] 2 3 2 6 6" xfId="34092" xr:uid="{46088767-4B5F-4DE1-BC88-CFCBFAC0DEDD}"/>
    <cellStyle name="Moneda [0] 2 3 2 7" xfId="2108" xr:uid="{3216C7B1-A77D-486A-A4BB-7689CCB6CBC3}"/>
    <cellStyle name="Moneda [0] 2 3 2 7 2" xfId="6236" xr:uid="{F598AA08-D46E-40AA-ACA4-32BD8E2C898F}"/>
    <cellStyle name="Moneda [0] 2 3 2 7 2 2" xfId="14492" xr:uid="{F1AD3CC0-F01F-4CAF-8E61-71CDE4A2753E}"/>
    <cellStyle name="Moneda [0] 2 3 2 7 2 2 2" xfId="31005" xr:uid="{057528DE-7357-46B4-9ED8-E4D873D0A3DB}"/>
    <cellStyle name="Moneda [0] 2 3 2 7 2 3" xfId="22749" xr:uid="{D7835293-86A0-4817-BB98-E03549AB2976}"/>
    <cellStyle name="Moneda [0] 2 3 2 7 3" xfId="10364" xr:uid="{801A4D5B-18CD-436F-B1B8-0452B6135B15}"/>
    <cellStyle name="Moneda [0] 2 3 2 7 3 2" xfId="26877" xr:uid="{9DB053BB-0D18-4F94-9AB5-67E9587F6238}"/>
    <cellStyle name="Moneda [0] 2 3 2 7 4" xfId="18621" xr:uid="{8C1D747E-FBB7-4260-B79A-EBF93118D230}"/>
    <cellStyle name="Moneda [0] 2 3 2 7 5" xfId="35135" xr:uid="{8BF10075-687E-4EAF-BFDB-81963CD22012}"/>
    <cellStyle name="Moneda [0] 2 3 2 8" xfId="4172" xr:uid="{066F4592-023A-4387-AD32-AECF25338B6F}"/>
    <cellStyle name="Moneda [0] 2 3 2 8 2" xfId="12428" xr:uid="{2AB8257B-EC79-4BFA-9CBB-CB7884659608}"/>
    <cellStyle name="Moneda [0] 2 3 2 8 2 2" xfId="28941" xr:uid="{114E4DD2-1C9B-4BD0-B3B7-FE725A0B96DE}"/>
    <cellStyle name="Moneda [0] 2 3 2 8 3" xfId="20685" xr:uid="{9147BBDD-4CF7-4F77-90C3-00B13D2C2146}"/>
    <cellStyle name="Moneda [0] 2 3 2 9" xfId="8300" xr:uid="{469C72D6-7C45-4DE3-A4AF-D87856D9CB83}"/>
    <cellStyle name="Moneda [0] 2 3 2 9 2" xfId="24813" xr:uid="{76635BF0-EADE-452E-AF53-D7CA6C766E17}"/>
    <cellStyle name="Moneda [0] 2 3 3" xfId="75" xr:uid="{DD456A00-243D-4EEE-A032-38E499670976}"/>
    <cellStyle name="Moneda [0] 2 3 3 10" xfId="33102" xr:uid="{1FF3113F-BAD1-4F75-AB7B-25B4C1FFE454}"/>
    <cellStyle name="Moneda [0] 2 3 3 2" xfId="199" xr:uid="{113FE3B4-669B-47BA-88BB-39D705282961}"/>
    <cellStyle name="Moneda [0] 2 3 3 2 2" xfId="447" xr:uid="{DB83A014-90A2-484A-9433-455D70EE6101}"/>
    <cellStyle name="Moneda [0] 2 3 3 2 2 2" xfId="950" xr:uid="{EF10944F-918E-44FA-B413-2319A8772272}"/>
    <cellStyle name="Moneda [0] 2 3 3 2 2 2 2" xfId="1971" xr:uid="{2148BAA2-D4C1-4B6D-A812-F0952903B6A3}"/>
    <cellStyle name="Moneda [0] 2 3 3 2 2 2 2 2" xfId="4035" xr:uid="{659B56CE-4357-4333-A56E-48DE1FD9980F}"/>
    <cellStyle name="Moneda [0] 2 3 3 2 2 2 2 2 2" xfId="8163" xr:uid="{905E74BE-1A35-4E5A-81FB-0870145E11B8}"/>
    <cellStyle name="Moneda [0] 2 3 3 2 2 2 2 2 2 2" xfId="16419" xr:uid="{265C7AF3-5A5F-4A49-940E-1E7CD85CB5FE}"/>
    <cellStyle name="Moneda [0] 2 3 3 2 2 2 2 2 2 2 2" xfId="32932" xr:uid="{E2126ED4-9EC1-484B-9EDF-FD26ECEB255A}"/>
    <cellStyle name="Moneda [0] 2 3 3 2 2 2 2 2 2 3" xfId="24676" xr:uid="{F832A182-93A8-4CDB-9039-AEFD49656EC1}"/>
    <cellStyle name="Moneda [0] 2 3 3 2 2 2 2 2 3" xfId="12291" xr:uid="{A6798020-6BF8-4A43-BEE5-2A5F5FC316E8}"/>
    <cellStyle name="Moneda [0] 2 3 3 2 2 2 2 2 3 2" xfId="28804" xr:uid="{5A9BF880-3C90-478A-9A5B-178D743EDE63}"/>
    <cellStyle name="Moneda [0] 2 3 3 2 2 2 2 2 4" xfId="20548" xr:uid="{0B835226-EF54-4404-8217-692CDDCA5002}"/>
    <cellStyle name="Moneda [0] 2 3 3 2 2 2 2 2 5" xfId="37062" xr:uid="{E1C47821-7FBB-46C8-B4A2-88FF88337D78}"/>
    <cellStyle name="Moneda [0] 2 3 3 2 2 2 2 3" xfId="6099" xr:uid="{0FCC1FD5-333F-4CD9-8443-F99B1E0E549B}"/>
    <cellStyle name="Moneda [0] 2 3 3 2 2 2 2 3 2" xfId="14355" xr:uid="{D0BDDBFB-43F7-4C8C-B2B4-54BD992152C8}"/>
    <cellStyle name="Moneda [0] 2 3 3 2 2 2 2 3 2 2" xfId="30868" xr:uid="{F1652391-BA58-48E4-9A02-34BE8E4911B0}"/>
    <cellStyle name="Moneda [0] 2 3 3 2 2 2 2 3 3" xfId="22612" xr:uid="{13032E51-42B8-45CB-B5B3-CD7A79B51112}"/>
    <cellStyle name="Moneda [0] 2 3 3 2 2 2 2 4" xfId="10227" xr:uid="{6269C28E-EEE2-4CCA-AFF4-3949585B7D74}"/>
    <cellStyle name="Moneda [0] 2 3 3 2 2 2 2 4 2" xfId="26740" xr:uid="{1C45FAF6-2BC8-4B21-A6C7-F78FF0630B6E}"/>
    <cellStyle name="Moneda [0] 2 3 3 2 2 2 2 5" xfId="18484" xr:uid="{0969BB58-4404-4093-A1FB-FD0AB783EFC7}"/>
    <cellStyle name="Moneda [0] 2 3 3 2 2 2 2 6" xfId="34998" xr:uid="{863C0C69-1DFC-449F-BA9C-D219D49D5890}"/>
    <cellStyle name="Moneda [0] 2 3 3 2 2 2 3" xfId="3014" xr:uid="{71D72347-20DC-41B4-9EBD-27048FE8B432}"/>
    <cellStyle name="Moneda [0] 2 3 3 2 2 2 3 2" xfId="7142" xr:uid="{9C893395-9B3C-4F87-8B9D-48C702C154B6}"/>
    <cellStyle name="Moneda [0] 2 3 3 2 2 2 3 2 2" xfId="15398" xr:uid="{E03744C5-A6D7-46AE-BB29-C9E468D205CD}"/>
    <cellStyle name="Moneda [0] 2 3 3 2 2 2 3 2 2 2" xfId="31911" xr:uid="{BB8EBE75-A51A-4D52-8FF7-BF9CAFBBAEB5}"/>
    <cellStyle name="Moneda [0] 2 3 3 2 2 2 3 2 3" xfId="23655" xr:uid="{A46BEC29-7B2E-4E6B-B423-6BD5E1DD6CCA}"/>
    <cellStyle name="Moneda [0] 2 3 3 2 2 2 3 3" xfId="11270" xr:uid="{3055473E-4231-4139-983E-96BE7B0542E6}"/>
    <cellStyle name="Moneda [0] 2 3 3 2 2 2 3 3 2" xfId="27783" xr:uid="{7ED289DE-7689-4C85-AB3F-0D22D812C677}"/>
    <cellStyle name="Moneda [0] 2 3 3 2 2 2 3 4" xfId="19527" xr:uid="{41F70C5E-81C8-4390-9D92-B6064F4F26BB}"/>
    <cellStyle name="Moneda [0] 2 3 3 2 2 2 3 5" xfId="36041" xr:uid="{9A2935BB-5B9A-4025-A8FF-4695B51D1EE5}"/>
    <cellStyle name="Moneda [0] 2 3 3 2 2 2 4" xfId="5078" xr:uid="{6D4F7B7A-25B9-4EA1-B611-CB80C657EE7C}"/>
    <cellStyle name="Moneda [0] 2 3 3 2 2 2 4 2" xfId="13334" xr:uid="{489DAD7C-6B67-4AB7-83C1-8DEAE6AB8387}"/>
    <cellStyle name="Moneda [0] 2 3 3 2 2 2 4 2 2" xfId="29847" xr:uid="{AB2E16AB-EBCF-4AD1-AC0A-F75E9F628D39}"/>
    <cellStyle name="Moneda [0] 2 3 3 2 2 2 4 3" xfId="21591" xr:uid="{55E81EC4-1276-47B3-9300-E823964E93FB}"/>
    <cellStyle name="Moneda [0] 2 3 3 2 2 2 5" xfId="9206" xr:uid="{BF181CC3-9E2D-4742-9D73-6CB17ACC0EA7}"/>
    <cellStyle name="Moneda [0] 2 3 3 2 2 2 5 2" xfId="25719" xr:uid="{AB995959-1258-48F6-9434-65FCF5103A16}"/>
    <cellStyle name="Moneda [0] 2 3 3 2 2 2 6" xfId="17463" xr:uid="{F40EB9EA-0D27-43C2-A823-CC4AF4B6B940}"/>
    <cellStyle name="Moneda [0] 2 3 3 2 2 2 7" xfId="33977" xr:uid="{5852AF05-CE80-4314-A3C8-7F8FA13B4252}"/>
    <cellStyle name="Moneda [0] 2 3 3 2 2 3" xfId="1468" xr:uid="{8902F23F-FFB8-4153-88A0-E3AB3EED0E45}"/>
    <cellStyle name="Moneda [0] 2 3 3 2 2 3 2" xfId="3532" xr:uid="{B112209D-7ED1-47AB-A11C-42D0173C94C6}"/>
    <cellStyle name="Moneda [0] 2 3 3 2 2 3 2 2" xfId="7660" xr:uid="{B63E6285-AFF6-4873-8FA7-14D3582A06BF}"/>
    <cellStyle name="Moneda [0] 2 3 3 2 2 3 2 2 2" xfId="15916" xr:uid="{3508DCB5-8C9D-4E1F-A56C-25B378D13B27}"/>
    <cellStyle name="Moneda [0] 2 3 3 2 2 3 2 2 2 2" xfId="32429" xr:uid="{6BEABEBE-D621-4216-AF81-A53E4A343BD2}"/>
    <cellStyle name="Moneda [0] 2 3 3 2 2 3 2 2 3" xfId="24173" xr:uid="{137595BE-23C1-4F6A-96CD-2F2108276AB4}"/>
    <cellStyle name="Moneda [0] 2 3 3 2 2 3 2 3" xfId="11788" xr:uid="{1C9E7F74-0993-47B9-A826-7C5A588268DD}"/>
    <cellStyle name="Moneda [0] 2 3 3 2 2 3 2 3 2" xfId="28301" xr:uid="{0A89DEB6-34F1-49AB-BFF1-3210750C5CF4}"/>
    <cellStyle name="Moneda [0] 2 3 3 2 2 3 2 4" xfId="20045" xr:uid="{DD5F9365-D594-43ED-B5A4-96E2F4E38882}"/>
    <cellStyle name="Moneda [0] 2 3 3 2 2 3 2 5" xfId="36559" xr:uid="{154E85DD-EAAC-4960-9173-1FBAEB29945A}"/>
    <cellStyle name="Moneda [0] 2 3 3 2 2 3 3" xfId="5596" xr:uid="{5C7A4361-F2F8-400D-AEA0-2847499D475C}"/>
    <cellStyle name="Moneda [0] 2 3 3 2 2 3 3 2" xfId="13852" xr:uid="{86D78C3E-DBAA-4CE5-B9FA-F0B3C5F7C787}"/>
    <cellStyle name="Moneda [0] 2 3 3 2 2 3 3 2 2" xfId="30365" xr:uid="{6F34BEBE-AECC-4A26-80E5-FCD5352DDB02}"/>
    <cellStyle name="Moneda [0] 2 3 3 2 2 3 3 3" xfId="22109" xr:uid="{BDEFB0CD-93EF-4D67-9747-B6C0E37F4A53}"/>
    <cellStyle name="Moneda [0] 2 3 3 2 2 3 4" xfId="9724" xr:uid="{AB5D0B63-45C4-488F-A6B0-683F121C16F5}"/>
    <cellStyle name="Moneda [0] 2 3 3 2 2 3 4 2" xfId="26237" xr:uid="{E2869283-A34C-421B-845A-EC03C5E5E841}"/>
    <cellStyle name="Moneda [0] 2 3 3 2 2 3 5" xfId="17981" xr:uid="{9A43139C-0DFA-4F47-8EF1-8E1AD318ED3D}"/>
    <cellStyle name="Moneda [0] 2 3 3 2 2 3 6" xfId="34495" xr:uid="{FF32E950-C440-45BA-960A-2D825BB528F8}"/>
    <cellStyle name="Moneda [0] 2 3 3 2 2 4" xfId="2511" xr:uid="{837D83CB-5021-469D-8D5D-415FE521B341}"/>
    <cellStyle name="Moneda [0] 2 3 3 2 2 4 2" xfId="6639" xr:uid="{2615255C-C412-4C1D-B9B8-4338C7A04AAC}"/>
    <cellStyle name="Moneda [0] 2 3 3 2 2 4 2 2" xfId="14895" xr:uid="{6F07716A-E2DD-4C33-96C9-034780FC3525}"/>
    <cellStyle name="Moneda [0] 2 3 3 2 2 4 2 2 2" xfId="31408" xr:uid="{03FAC40A-1EF5-46DA-8130-DA0C363757B2}"/>
    <cellStyle name="Moneda [0] 2 3 3 2 2 4 2 3" xfId="23152" xr:uid="{C9E42CE4-83CC-4176-AB05-53B791F6E40D}"/>
    <cellStyle name="Moneda [0] 2 3 3 2 2 4 3" xfId="10767" xr:uid="{8A58FC2F-8F47-40B4-BDAD-7F2A8F104039}"/>
    <cellStyle name="Moneda [0] 2 3 3 2 2 4 3 2" xfId="27280" xr:uid="{FD768368-4F51-44B1-BA26-6073547066DE}"/>
    <cellStyle name="Moneda [0] 2 3 3 2 2 4 4" xfId="19024" xr:uid="{837C9A8C-166B-494B-825B-C3743718EF79}"/>
    <cellStyle name="Moneda [0] 2 3 3 2 2 4 5" xfId="35538" xr:uid="{4961826B-8F5B-4E43-AFEE-2EA47EC41E7C}"/>
    <cellStyle name="Moneda [0] 2 3 3 2 2 5" xfId="4575" xr:uid="{91890A77-D6C8-45F1-921A-1760804A9724}"/>
    <cellStyle name="Moneda [0] 2 3 3 2 2 5 2" xfId="12831" xr:uid="{D32E33A0-073E-43AF-81E3-C18D31BE164E}"/>
    <cellStyle name="Moneda [0] 2 3 3 2 2 5 2 2" xfId="29344" xr:uid="{A7556310-4517-4D7F-8538-CCDCEF8ADA85}"/>
    <cellStyle name="Moneda [0] 2 3 3 2 2 5 3" xfId="21088" xr:uid="{BEE3352B-27A8-44EB-BD80-A052DE25054F}"/>
    <cellStyle name="Moneda [0] 2 3 3 2 2 6" xfId="8703" xr:uid="{BFBF9F00-20B1-4B88-8CDA-220792022122}"/>
    <cellStyle name="Moneda [0] 2 3 3 2 2 6 2" xfId="25216" xr:uid="{FB428E90-0EB1-470B-9DC5-F70389B564D2}"/>
    <cellStyle name="Moneda [0] 2 3 3 2 2 7" xfId="16960" xr:uid="{55E8F0E5-EC21-4049-BDA4-E68FA589143C}"/>
    <cellStyle name="Moneda [0] 2 3 3 2 2 8" xfId="33474" xr:uid="{8DB31FA5-0727-4C81-BBF3-08E5A1415A2A}"/>
    <cellStyle name="Moneda [0] 2 3 3 2 3" xfId="702" xr:uid="{2294D7D1-10AA-4E07-A509-388118D0BC65}"/>
    <cellStyle name="Moneda [0] 2 3 3 2 3 2" xfId="1723" xr:uid="{F6FE941C-3BE8-426B-9D33-C455215A7D59}"/>
    <cellStyle name="Moneda [0] 2 3 3 2 3 2 2" xfId="3787" xr:uid="{A0A622E3-7FE4-493D-9E11-B1A8F8DF01EB}"/>
    <cellStyle name="Moneda [0] 2 3 3 2 3 2 2 2" xfId="7915" xr:uid="{2FC9A5DB-2A53-4F13-B196-8E79330500F8}"/>
    <cellStyle name="Moneda [0] 2 3 3 2 3 2 2 2 2" xfId="16171" xr:uid="{C86BA33F-B5BE-40D4-9A03-0D06FF29A5AD}"/>
    <cellStyle name="Moneda [0] 2 3 3 2 3 2 2 2 2 2" xfId="32684" xr:uid="{68AF4ABE-72FB-4B5F-9F8B-72AF1B66CABB}"/>
    <cellStyle name="Moneda [0] 2 3 3 2 3 2 2 2 3" xfId="24428" xr:uid="{AC062C78-E004-44F5-AC25-0B9470B73BCB}"/>
    <cellStyle name="Moneda [0] 2 3 3 2 3 2 2 3" xfId="12043" xr:uid="{46DA13ED-83F2-4878-A58E-9AED3E11B09B}"/>
    <cellStyle name="Moneda [0] 2 3 3 2 3 2 2 3 2" xfId="28556" xr:uid="{07D8C04E-717A-44E2-BD6D-EC91A8855562}"/>
    <cellStyle name="Moneda [0] 2 3 3 2 3 2 2 4" xfId="20300" xr:uid="{CFAC284E-0D26-467C-B2C3-305BDF97C612}"/>
    <cellStyle name="Moneda [0] 2 3 3 2 3 2 2 5" xfId="36814" xr:uid="{C5628157-E38C-4670-8004-AC69115FBF48}"/>
    <cellStyle name="Moneda [0] 2 3 3 2 3 2 3" xfId="5851" xr:uid="{B03240DE-8EFB-4E94-9883-DDF574A7C42E}"/>
    <cellStyle name="Moneda [0] 2 3 3 2 3 2 3 2" xfId="14107" xr:uid="{18820C9F-5178-474E-8770-B916A2C76D2C}"/>
    <cellStyle name="Moneda [0] 2 3 3 2 3 2 3 2 2" xfId="30620" xr:uid="{CE8A7F80-A8A0-41F3-9445-D84550682201}"/>
    <cellStyle name="Moneda [0] 2 3 3 2 3 2 3 3" xfId="22364" xr:uid="{61DDD6D2-443A-46E2-8908-70FEE09728E1}"/>
    <cellStyle name="Moneda [0] 2 3 3 2 3 2 4" xfId="9979" xr:uid="{BC82816C-8DC1-4B04-8CEB-F78B44E8DDDE}"/>
    <cellStyle name="Moneda [0] 2 3 3 2 3 2 4 2" xfId="26492" xr:uid="{BB4CD604-3FA1-4659-9FF3-97854A19D8B1}"/>
    <cellStyle name="Moneda [0] 2 3 3 2 3 2 5" xfId="18236" xr:uid="{E4A673BC-6974-4111-B738-716B6FE4C9BA}"/>
    <cellStyle name="Moneda [0] 2 3 3 2 3 2 6" xfId="34750" xr:uid="{15948071-F7AF-42A4-961F-B7BDAE27A2F0}"/>
    <cellStyle name="Moneda [0] 2 3 3 2 3 3" xfId="2766" xr:uid="{CC72B8DB-5DFA-427C-B791-B7904C5CCC19}"/>
    <cellStyle name="Moneda [0] 2 3 3 2 3 3 2" xfId="6894" xr:uid="{EB3141E8-1B51-4EDB-BFBB-233A85C3F904}"/>
    <cellStyle name="Moneda [0] 2 3 3 2 3 3 2 2" xfId="15150" xr:uid="{C9AC761C-C9C3-4103-BC4B-A6C5FB1AA0D8}"/>
    <cellStyle name="Moneda [0] 2 3 3 2 3 3 2 2 2" xfId="31663" xr:uid="{8ECE350E-3D34-4509-A2A3-353489530632}"/>
    <cellStyle name="Moneda [0] 2 3 3 2 3 3 2 3" xfId="23407" xr:uid="{D6E0D2FE-D28C-49CD-B63E-63EBBEE26D5E}"/>
    <cellStyle name="Moneda [0] 2 3 3 2 3 3 3" xfId="11022" xr:uid="{E2E7FC24-9EE0-4D97-9774-731CAF7A1A57}"/>
    <cellStyle name="Moneda [0] 2 3 3 2 3 3 3 2" xfId="27535" xr:uid="{B012158C-156E-4A15-93EE-0B329F72BC52}"/>
    <cellStyle name="Moneda [0] 2 3 3 2 3 3 4" xfId="19279" xr:uid="{B2B21BC6-A1D7-4B39-9646-2C0A9EA8E714}"/>
    <cellStyle name="Moneda [0] 2 3 3 2 3 3 5" xfId="35793" xr:uid="{A8AED54E-AC0F-4DB1-8C72-246FE7703BA7}"/>
    <cellStyle name="Moneda [0] 2 3 3 2 3 4" xfId="4830" xr:uid="{3119104A-3780-463E-B5E5-FDE5E759C791}"/>
    <cellStyle name="Moneda [0] 2 3 3 2 3 4 2" xfId="13086" xr:uid="{175ED692-5D55-46BD-86DA-F1CAAA693475}"/>
    <cellStyle name="Moneda [0] 2 3 3 2 3 4 2 2" xfId="29599" xr:uid="{7FA39E7D-3326-4E22-8E8F-D21E4C5B6DC6}"/>
    <cellStyle name="Moneda [0] 2 3 3 2 3 4 3" xfId="21343" xr:uid="{87E98323-377D-4DF6-96FF-4ECF0DEC075E}"/>
    <cellStyle name="Moneda [0] 2 3 3 2 3 5" xfId="8958" xr:uid="{52E72609-E5A6-4518-A806-31C10BB33C27}"/>
    <cellStyle name="Moneda [0] 2 3 3 2 3 5 2" xfId="25471" xr:uid="{24412565-843E-4A9E-9B0A-30C5AB948D04}"/>
    <cellStyle name="Moneda [0] 2 3 3 2 3 6" xfId="17215" xr:uid="{B8BD12DD-1DF7-424D-AF99-CFC6F5741DB8}"/>
    <cellStyle name="Moneda [0] 2 3 3 2 3 7" xfId="33729" xr:uid="{8E0A307D-1825-4C20-A411-DB2F3A0FF6B0}"/>
    <cellStyle name="Moneda [0] 2 3 3 2 4" xfId="1220" xr:uid="{D73C049F-7B82-49F4-ABF3-FDCA837FDB0E}"/>
    <cellStyle name="Moneda [0] 2 3 3 2 4 2" xfId="3284" xr:uid="{481507CB-3582-4D23-9BC7-E086F7FFD90A}"/>
    <cellStyle name="Moneda [0] 2 3 3 2 4 2 2" xfId="7412" xr:uid="{E6721706-9244-49F1-AD32-AD0003E08613}"/>
    <cellStyle name="Moneda [0] 2 3 3 2 4 2 2 2" xfId="15668" xr:uid="{0CBDBB96-C02F-40A6-8DE8-4B9A4A52338A}"/>
    <cellStyle name="Moneda [0] 2 3 3 2 4 2 2 2 2" xfId="32181" xr:uid="{6B9F13B9-3DD7-482B-B0D5-2E885C460858}"/>
    <cellStyle name="Moneda [0] 2 3 3 2 4 2 2 3" xfId="23925" xr:uid="{4F3D85C4-52C9-4C70-BBB0-E1D2A221F2EC}"/>
    <cellStyle name="Moneda [0] 2 3 3 2 4 2 3" xfId="11540" xr:uid="{67E84835-7BD0-4DDD-BFF4-91CCCBA6D423}"/>
    <cellStyle name="Moneda [0] 2 3 3 2 4 2 3 2" xfId="28053" xr:uid="{547B3B91-A66E-40F7-AB46-69B1A8A4FB0A}"/>
    <cellStyle name="Moneda [0] 2 3 3 2 4 2 4" xfId="19797" xr:uid="{AE7CEF46-FC98-4A90-AC4D-ACDDD6BCD073}"/>
    <cellStyle name="Moneda [0] 2 3 3 2 4 2 5" xfId="36311" xr:uid="{8F7E4676-2296-4975-81C9-5315A69FB111}"/>
    <cellStyle name="Moneda [0] 2 3 3 2 4 3" xfId="5348" xr:uid="{6669FA8D-F428-445A-B16E-1161F39E5BAD}"/>
    <cellStyle name="Moneda [0] 2 3 3 2 4 3 2" xfId="13604" xr:uid="{B8404D01-DBAB-45BC-8927-38B04A5012C6}"/>
    <cellStyle name="Moneda [0] 2 3 3 2 4 3 2 2" xfId="30117" xr:uid="{F1E127AA-F8EA-484F-B20F-921902ADC170}"/>
    <cellStyle name="Moneda [0] 2 3 3 2 4 3 3" xfId="21861" xr:uid="{9F9C5C16-2267-43C7-B5E1-FF7EEA1B8EDC}"/>
    <cellStyle name="Moneda [0] 2 3 3 2 4 4" xfId="9476" xr:uid="{43EDF7D6-B023-4DF5-BCB0-92F2C4D8C1F1}"/>
    <cellStyle name="Moneda [0] 2 3 3 2 4 4 2" xfId="25989" xr:uid="{3732EBB0-D79C-45E1-8834-A363C243A45B}"/>
    <cellStyle name="Moneda [0] 2 3 3 2 4 5" xfId="17733" xr:uid="{33E50F95-127A-47F2-90E2-A42A1C09B3C7}"/>
    <cellStyle name="Moneda [0] 2 3 3 2 4 6" xfId="34247" xr:uid="{C7A5F043-4257-45A8-A007-7081ADCDFCE7}"/>
    <cellStyle name="Moneda [0] 2 3 3 2 5" xfId="2263" xr:uid="{ED0E5C23-84DF-4F22-83E4-F732BF8EEDAB}"/>
    <cellStyle name="Moneda [0] 2 3 3 2 5 2" xfId="6391" xr:uid="{EE4132C3-7C63-45BA-B27B-7970FCA60314}"/>
    <cellStyle name="Moneda [0] 2 3 3 2 5 2 2" xfId="14647" xr:uid="{C5F9289D-1D72-434C-A8F7-A87FEE671CFC}"/>
    <cellStyle name="Moneda [0] 2 3 3 2 5 2 2 2" xfId="31160" xr:uid="{D8B4F7A5-851C-40AA-94B0-DFD9734D2756}"/>
    <cellStyle name="Moneda [0] 2 3 3 2 5 2 3" xfId="22904" xr:uid="{1BAF6084-16FF-4D7E-A4F5-BE0610F1AE76}"/>
    <cellStyle name="Moneda [0] 2 3 3 2 5 3" xfId="10519" xr:uid="{7424A250-50FF-42CF-83A4-540BE7180CED}"/>
    <cellStyle name="Moneda [0] 2 3 3 2 5 3 2" xfId="27032" xr:uid="{AA383B97-ECB4-4D79-9FEB-79D0C0F5D649}"/>
    <cellStyle name="Moneda [0] 2 3 3 2 5 4" xfId="18776" xr:uid="{DD3A711A-E7C8-457C-BE74-31ACD2D9026B}"/>
    <cellStyle name="Moneda [0] 2 3 3 2 5 5" xfId="35290" xr:uid="{8B98943B-E4B5-4E29-990A-A35A46C100AA}"/>
    <cellStyle name="Moneda [0] 2 3 3 2 6" xfId="4327" xr:uid="{BA00FD29-ABD2-4A88-BFBD-27AD5E2B1EF7}"/>
    <cellStyle name="Moneda [0] 2 3 3 2 6 2" xfId="12583" xr:uid="{EA60ADD8-5A0C-4CE0-B8E4-82E34D70900B}"/>
    <cellStyle name="Moneda [0] 2 3 3 2 6 2 2" xfId="29096" xr:uid="{959BC748-CABC-42E7-A9E1-D5EC04CE605F}"/>
    <cellStyle name="Moneda [0] 2 3 3 2 6 3" xfId="20840" xr:uid="{CEF86F49-0986-440D-B8F4-A93847CF3CFF}"/>
    <cellStyle name="Moneda [0] 2 3 3 2 7" xfId="8455" xr:uid="{1E69FBB9-D22B-4B4E-823F-DB8991C8D6F1}"/>
    <cellStyle name="Moneda [0] 2 3 3 2 7 2" xfId="24968" xr:uid="{271421AD-696B-4E8E-A815-FD1C5F3C2DFA}"/>
    <cellStyle name="Moneda [0] 2 3 3 2 8" xfId="16712" xr:uid="{2A2B0772-FB62-4BB7-A561-884318DA6FC1}"/>
    <cellStyle name="Moneda [0] 2 3 3 2 9" xfId="33226" xr:uid="{09065257-8DD3-49FF-80F9-73E6359C2380}"/>
    <cellStyle name="Moneda [0] 2 3 3 3" xfId="323" xr:uid="{B5F83E05-3913-4F29-A02D-AD68C5E16E1D}"/>
    <cellStyle name="Moneda [0] 2 3 3 3 2" xfId="826" xr:uid="{86F64E31-8C28-48B7-AFAF-A09C83A66B0A}"/>
    <cellStyle name="Moneda [0] 2 3 3 3 2 2" xfId="1847" xr:uid="{DD079802-C807-47EA-82DC-611F2BACA806}"/>
    <cellStyle name="Moneda [0] 2 3 3 3 2 2 2" xfId="3911" xr:uid="{CE66ADF4-D8E0-4278-BB53-31F0DD56F934}"/>
    <cellStyle name="Moneda [0] 2 3 3 3 2 2 2 2" xfId="8039" xr:uid="{49DCAFC2-FDD9-41FC-8DB7-83886B1ABA3B}"/>
    <cellStyle name="Moneda [0] 2 3 3 3 2 2 2 2 2" xfId="16295" xr:uid="{286E0C7A-E80F-4A9A-B225-AD79E8FAFF01}"/>
    <cellStyle name="Moneda [0] 2 3 3 3 2 2 2 2 2 2" xfId="32808" xr:uid="{1E1B5A4F-B50F-48EF-8D7A-CE922AC66F4E}"/>
    <cellStyle name="Moneda [0] 2 3 3 3 2 2 2 2 3" xfId="24552" xr:uid="{C0D2A871-1AFE-4449-8547-97224D07F5D2}"/>
    <cellStyle name="Moneda [0] 2 3 3 3 2 2 2 3" xfId="12167" xr:uid="{4282D7C3-8C40-493C-9685-90FC234BB30D}"/>
    <cellStyle name="Moneda [0] 2 3 3 3 2 2 2 3 2" xfId="28680" xr:uid="{E20A3FE4-AFD0-4478-824E-718A547A1E13}"/>
    <cellStyle name="Moneda [0] 2 3 3 3 2 2 2 4" xfId="20424" xr:uid="{9567F86F-26B7-4F4E-A5C3-CAB25BF777C7}"/>
    <cellStyle name="Moneda [0] 2 3 3 3 2 2 2 5" xfId="36938" xr:uid="{49693702-E566-4378-9BB7-C681C5EA60A7}"/>
    <cellStyle name="Moneda [0] 2 3 3 3 2 2 3" xfId="5975" xr:uid="{10324726-C062-4645-B572-0874F8CD3BD8}"/>
    <cellStyle name="Moneda [0] 2 3 3 3 2 2 3 2" xfId="14231" xr:uid="{3653C1D9-E3FD-44B3-950A-743FAFDA5C43}"/>
    <cellStyle name="Moneda [0] 2 3 3 3 2 2 3 2 2" xfId="30744" xr:uid="{3212A73F-A383-4DFE-8F63-8C1A0225E172}"/>
    <cellStyle name="Moneda [0] 2 3 3 3 2 2 3 3" xfId="22488" xr:uid="{D8454662-8B98-4B88-ADFA-FE2F8E806274}"/>
    <cellStyle name="Moneda [0] 2 3 3 3 2 2 4" xfId="10103" xr:uid="{2F8AE1F2-8ABC-4CAD-82BF-935F6397F573}"/>
    <cellStyle name="Moneda [0] 2 3 3 3 2 2 4 2" xfId="26616" xr:uid="{F3ADD1BE-D514-4C19-A68D-66B8E546224E}"/>
    <cellStyle name="Moneda [0] 2 3 3 3 2 2 5" xfId="18360" xr:uid="{98B488A9-F21C-450F-8F8F-A252EADCFB5D}"/>
    <cellStyle name="Moneda [0] 2 3 3 3 2 2 6" xfId="34874" xr:uid="{483E040D-5C99-4738-9624-70B55751C3A2}"/>
    <cellStyle name="Moneda [0] 2 3 3 3 2 3" xfId="2890" xr:uid="{309B1B58-5C68-4A30-B810-479E7005A54F}"/>
    <cellStyle name="Moneda [0] 2 3 3 3 2 3 2" xfId="7018" xr:uid="{11D11073-276F-4AF7-AB7B-7E1579FE39BB}"/>
    <cellStyle name="Moneda [0] 2 3 3 3 2 3 2 2" xfId="15274" xr:uid="{801FD3D2-BA00-4734-9D94-6AFEC3CE8D32}"/>
    <cellStyle name="Moneda [0] 2 3 3 3 2 3 2 2 2" xfId="31787" xr:uid="{4BE5E1D2-D53E-4DF6-A841-BE257E504C4E}"/>
    <cellStyle name="Moneda [0] 2 3 3 3 2 3 2 3" xfId="23531" xr:uid="{CAB9F2EE-238F-4410-B0A3-86A38DF4F575}"/>
    <cellStyle name="Moneda [0] 2 3 3 3 2 3 3" xfId="11146" xr:uid="{0F5ED25F-014F-46BD-8050-99547A7CF7D9}"/>
    <cellStyle name="Moneda [0] 2 3 3 3 2 3 3 2" xfId="27659" xr:uid="{A1B3772E-0C12-4BD5-AE35-BDEED26E46ED}"/>
    <cellStyle name="Moneda [0] 2 3 3 3 2 3 4" xfId="19403" xr:uid="{11E6F68C-9761-4E41-87A5-C85105EFA0C4}"/>
    <cellStyle name="Moneda [0] 2 3 3 3 2 3 5" xfId="35917" xr:uid="{9F5B3691-4DE8-4141-9DE8-3550A87C93B2}"/>
    <cellStyle name="Moneda [0] 2 3 3 3 2 4" xfId="4954" xr:uid="{5BE384E1-6878-46F8-981E-B921EE80FD0A}"/>
    <cellStyle name="Moneda [0] 2 3 3 3 2 4 2" xfId="13210" xr:uid="{395F617A-5FAE-40C3-812C-576E42CE3B49}"/>
    <cellStyle name="Moneda [0] 2 3 3 3 2 4 2 2" xfId="29723" xr:uid="{D353A0FF-2549-46B3-99B1-324183990681}"/>
    <cellStyle name="Moneda [0] 2 3 3 3 2 4 3" xfId="21467" xr:uid="{2468B9BA-7DB8-4301-92D6-4E0883F266F9}"/>
    <cellStyle name="Moneda [0] 2 3 3 3 2 5" xfId="9082" xr:uid="{529C2CD2-8213-4D30-A60D-C0431D5B33ED}"/>
    <cellStyle name="Moneda [0] 2 3 3 3 2 5 2" xfId="25595" xr:uid="{4B15854B-AADE-4FB7-9D1E-691D6765BD4D}"/>
    <cellStyle name="Moneda [0] 2 3 3 3 2 6" xfId="17339" xr:uid="{C08598C2-049F-43D5-856A-B02D7FA8DADB}"/>
    <cellStyle name="Moneda [0] 2 3 3 3 2 7" xfId="33853" xr:uid="{FC3C8F57-EBE8-474A-8AC4-A0AC5905C4FA}"/>
    <cellStyle name="Moneda [0] 2 3 3 3 3" xfId="1344" xr:uid="{B4841E42-E352-44A3-98B0-1991A1F830E4}"/>
    <cellStyle name="Moneda [0] 2 3 3 3 3 2" xfId="3408" xr:uid="{66645B87-15E6-4E08-B7AA-A22B90543D08}"/>
    <cellStyle name="Moneda [0] 2 3 3 3 3 2 2" xfId="7536" xr:uid="{40269CED-96E9-4C58-BE37-8A553DA2F17D}"/>
    <cellStyle name="Moneda [0] 2 3 3 3 3 2 2 2" xfId="15792" xr:uid="{FB80F561-357F-4AD5-AD60-1CB5E322993A}"/>
    <cellStyle name="Moneda [0] 2 3 3 3 3 2 2 2 2" xfId="32305" xr:uid="{42B4B23A-379F-4AE6-B4D9-5D6C35F57662}"/>
    <cellStyle name="Moneda [0] 2 3 3 3 3 2 2 3" xfId="24049" xr:uid="{0B649E61-417F-4DC0-B420-69EBC68A87B6}"/>
    <cellStyle name="Moneda [0] 2 3 3 3 3 2 3" xfId="11664" xr:uid="{FD313242-9169-4AE8-8CEC-BED031AA8F73}"/>
    <cellStyle name="Moneda [0] 2 3 3 3 3 2 3 2" xfId="28177" xr:uid="{1968F7EC-95DA-4052-9962-751DDA7DAB9E}"/>
    <cellStyle name="Moneda [0] 2 3 3 3 3 2 4" xfId="19921" xr:uid="{67783FE3-EC4B-4F81-B736-B862289D89BC}"/>
    <cellStyle name="Moneda [0] 2 3 3 3 3 2 5" xfId="36435" xr:uid="{6BA07CD5-AFE7-46D2-92E9-12399611F85F}"/>
    <cellStyle name="Moneda [0] 2 3 3 3 3 3" xfId="5472" xr:uid="{8C33F85C-5658-46BA-9A03-00700598679F}"/>
    <cellStyle name="Moneda [0] 2 3 3 3 3 3 2" xfId="13728" xr:uid="{AFBB10CB-4F04-4918-B2A2-D841D88F436E}"/>
    <cellStyle name="Moneda [0] 2 3 3 3 3 3 2 2" xfId="30241" xr:uid="{6BEDCA8F-6087-4FF8-B92F-8FB850E0C9B6}"/>
    <cellStyle name="Moneda [0] 2 3 3 3 3 3 3" xfId="21985" xr:uid="{3D1227DE-319D-4A92-A179-16BD25B4124F}"/>
    <cellStyle name="Moneda [0] 2 3 3 3 3 4" xfId="9600" xr:uid="{061FB889-9F63-4BD8-9056-9B695F318FF6}"/>
    <cellStyle name="Moneda [0] 2 3 3 3 3 4 2" xfId="26113" xr:uid="{82BF6E30-14F4-48A3-A753-A3BBF32AB062}"/>
    <cellStyle name="Moneda [0] 2 3 3 3 3 5" xfId="17857" xr:uid="{0082B676-6C5D-4AA7-A349-907B4CE59BC2}"/>
    <cellStyle name="Moneda [0] 2 3 3 3 3 6" xfId="34371" xr:uid="{A3A5B466-A6CF-49DB-ABD0-7F5CF47769A5}"/>
    <cellStyle name="Moneda [0] 2 3 3 3 4" xfId="2387" xr:uid="{A21311A8-A173-48F4-9CB7-16340EAF832A}"/>
    <cellStyle name="Moneda [0] 2 3 3 3 4 2" xfId="6515" xr:uid="{C1EE3336-C7DA-4983-BBC7-69147CF92E95}"/>
    <cellStyle name="Moneda [0] 2 3 3 3 4 2 2" xfId="14771" xr:uid="{E838BA4E-879E-43B9-9538-3D17DD6C1114}"/>
    <cellStyle name="Moneda [0] 2 3 3 3 4 2 2 2" xfId="31284" xr:uid="{FA93B151-D460-449B-B6EA-FB23FEB76E50}"/>
    <cellStyle name="Moneda [0] 2 3 3 3 4 2 3" xfId="23028" xr:uid="{6822211D-3907-452E-B3EF-D3D2DCC91B0C}"/>
    <cellStyle name="Moneda [0] 2 3 3 3 4 3" xfId="10643" xr:uid="{6C1415B4-EA48-42D6-866F-5710BA7F059B}"/>
    <cellStyle name="Moneda [0] 2 3 3 3 4 3 2" xfId="27156" xr:uid="{75F4BD23-69A8-492A-B1D2-069E96881959}"/>
    <cellStyle name="Moneda [0] 2 3 3 3 4 4" xfId="18900" xr:uid="{25CFE46D-34ED-4777-A207-FF08E2DC7F78}"/>
    <cellStyle name="Moneda [0] 2 3 3 3 4 5" xfId="35414" xr:uid="{BC8F7CA5-B000-4C8B-8B78-CE707150CA68}"/>
    <cellStyle name="Moneda [0] 2 3 3 3 5" xfId="4451" xr:uid="{0E8283F7-FDD8-47A6-9DEA-9CB0BCD213C9}"/>
    <cellStyle name="Moneda [0] 2 3 3 3 5 2" xfId="12707" xr:uid="{06B5F2AF-58A5-40D5-87A0-0FFDF9E5D03F}"/>
    <cellStyle name="Moneda [0] 2 3 3 3 5 2 2" xfId="29220" xr:uid="{F8D292A8-78CC-4FB1-8DAF-21C6BFA8373A}"/>
    <cellStyle name="Moneda [0] 2 3 3 3 5 3" xfId="20964" xr:uid="{D744EDD6-1F8F-4A73-8437-E58CA4E308B2}"/>
    <cellStyle name="Moneda [0] 2 3 3 3 6" xfId="8579" xr:uid="{90A18250-3032-437C-B57C-1BE491E63DDB}"/>
    <cellStyle name="Moneda [0] 2 3 3 3 6 2" xfId="25092" xr:uid="{62591D9D-E07A-4C98-9E2D-B54A3F2AA840}"/>
    <cellStyle name="Moneda [0] 2 3 3 3 7" xfId="16836" xr:uid="{17D3D773-DBC8-4BF8-9423-540D4985C364}"/>
    <cellStyle name="Moneda [0] 2 3 3 3 8" xfId="33350" xr:uid="{B43C2346-8595-49E0-8BDA-E849DD6CFEED}"/>
    <cellStyle name="Moneda [0] 2 3 3 4" xfId="578" xr:uid="{223F88BA-9514-454A-9261-87448EB74DF1}"/>
    <cellStyle name="Moneda [0] 2 3 3 4 2" xfId="1599" xr:uid="{0103C51E-E1CD-4FB0-9081-687535CE42E3}"/>
    <cellStyle name="Moneda [0] 2 3 3 4 2 2" xfId="3663" xr:uid="{3ECB3534-F97B-4BF6-B5E0-709DD2250D17}"/>
    <cellStyle name="Moneda [0] 2 3 3 4 2 2 2" xfId="7791" xr:uid="{FD6CB1B3-0B4C-47E6-B912-AD6FB523F3BC}"/>
    <cellStyle name="Moneda [0] 2 3 3 4 2 2 2 2" xfId="16047" xr:uid="{EC4C82EA-C82B-43F6-A58E-0F07AF4C6BF1}"/>
    <cellStyle name="Moneda [0] 2 3 3 4 2 2 2 2 2" xfId="32560" xr:uid="{609A883C-9FA9-4A04-A6CA-8922ABB0C2CC}"/>
    <cellStyle name="Moneda [0] 2 3 3 4 2 2 2 3" xfId="24304" xr:uid="{507ACD8F-00EA-45B4-93C4-8FCEEEE5DAD7}"/>
    <cellStyle name="Moneda [0] 2 3 3 4 2 2 3" xfId="11919" xr:uid="{95497276-89F0-4C49-831C-AA9EE2B675F7}"/>
    <cellStyle name="Moneda [0] 2 3 3 4 2 2 3 2" xfId="28432" xr:uid="{B8BB446E-70CA-4E5C-A710-52B6DC695E23}"/>
    <cellStyle name="Moneda [0] 2 3 3 4 2 2 4" xfId="20176" xr:uid="{404E51DD-B2B3-44C8-BA87-642C50085CEC}"/>
    <cellStyle name="Moneda [0] 2 3 3 4 2 2 5" xfId="36690" xr:uid="{A21F8ECE-0147-48E6-9FBF-990C4935CE25}"/>
    <cellStyle name="Moneda [0] 2 3 3 4 2 3" xfId="5727" xr:uid="{77846AC7-615A-426E-B40A-544511486B5A}"/>
    <cellStyle name="Moneda [0] 2 3 3 4 2 3 2" xfId="13983" xr:uid="{748D9A93-B459-4EEC-B3ED-4B2D66F1ED7B}"/>
    <cellStyle name="Moneda [0] 2 3 3 4 2 3 2 2" xfId="30496" xr:uid="{03677480-F1DE-4ED3-886B-90E5ABA8EC44}"/>
    <cellStyle name="Moneda [0] 2 3 3 4 2 3 3" xfId="22240" xr:uid="{1FCAB3FF-EF6D-48E4-AE99-55F7BEF2843E}"/>
    <cellStyle name="Moneda [0] 2 3 3 4 2 4" xfId="9855" xr:uid="{14990A91-EAF2-415C-A0D9-D55358705418}"/>
    <cellStyle name="Moneda [0] 2 3 3 4 2 4 2" xfId="26368" xr:uid="{1366E12F-4D39-4BF6-9762-4696E02EC162}"/>
    <cellStyle name="Moneda [0] 2 3 3 4 2 5" xfId="18112" xr:uid="{1C1274F5-7F2D-4297-9016-32B26809D4AC}"/>
    <cellStyle name="Moneda [0] 2 3 3 4 2 6" xfId="34626" xr:uid="{C52D5C0B-5C8D-40D4-A925-A8E2B49939AB}"/>
    <cellStyle name="Moneda [0] 2 3 3 4 3" xfId="2642" xr:uid="{20294247-9AA0-4551-B81A-A27BA9C336FD}"/>
    <cellStyle name="Moneda [0] 2 3 3 4 3 2" xfId="6770" xr:uid="{31320742-6055-44DB-826B-9DE56751F8A0}"/>
    <cellStyle name="Moneda [0] 2 3 3 4 3 2 2" xfId="15026" xr:uid="{D9C0D14E-A276-472D-9AE8-8C01E85CE6C7}"/>
    <cellStyle name="Moneda [0] 2 3 3 4 3 2 2 2" xfId="31539" xr:uid="{C2441E00-79CD-492E-9311-24AE59514740}"/>
    <cellStyle name="Moneda [0] 2 3 3 4 3 2 3" xfId="23283" xr:uid="{9ECEFF93-65B8-41DC-AAE6-F4C21369F8CA}"/>
    <cellStyle name="Moneda [0] 2 3 3 4 3 3" xfId="10898" xr:uid="{968D1005-51F7-43E9-A20B-8BD4C73BD94F}"/>
    <cellStyle name="Moneda [0] 2 3 3 4 3 3 2" xfId="27411" xr:uid="{8E85B9E2-B7A2-4709-9976-F22754E21231}"/>
    <cellStyle name="Moneda [0] 2 3 3 4 3 4" xfId="19155" xr:uid="{63F21265-519C-4885-B522-01B8C726FD67}"/>
    <cellStyle name="Moneda [0] 2 3 3 4 3 5" xfId="35669" xr:uid="{B17C45B2-20EF-402F-84EE-D2B1869DB5F6}"/>
    <cellStyle name="Moneda [0] 2 3 3 4 4" xfId="4706" xr:uid="{57385953-4096-40CF-B2DE-9C7EB69DAB83}"/>
    <cellStyle name="Moneda [0] 2 3 3 4 4 2" xfId="12962" xr:uid="{FF953E69-270A-457C-8F2E-0692838E5496}"/>
    <cellStyle name="Moneda [0] 2 3 3 4 4 2 2" xfId="29475" xr:uid="{7919B4A7-6ABE-4E25-A2A2-D95638F86FF3}"/>
    <cellStyle name="Moneda [0] 2 3 3 4 4 3" xfId="21219" xr:uid="{8072F387-B582-4E21-BF52-7857BE4C1F36}"/>
    <cellStyle name="Moneda [0] 2 3 3 4 5" xfId="8834" xr:uid="{C312E907-12AA-4CA4-822A-FA4D62F3025A}"/>
    <cellStyle name="Moneda [0] 2 3 3 4 5 2" xfId="25347" xr:uid="{C88BE998-C5CB-42DC-9231-69262EBD2E43}"/>
    <cellStyle name="Moneda [0] 2 3 3 4 6" xfId="17091" xr:uid="{D6B17F24-EF37-432A-8D54-10590C8597B5}"/>
    <cellStyle name="Moneda [0] 2 3 3 4 7" xfId="33605" xr:uid="{47802B48-FBDF-461A-8BA1-7F705D2D986F}"/>
    <cellStyle name="Moneda [0] 2 3 3 5" xfId="1096" xr:uid="{DE94794A-A04B-4C04-B0BC-596CCCC490E4}"/>
    <cellStyle name="Moneda [0] 2 3 3 5 2" xfId="3160" xr:uid="{4FDFA90C-DF42-49E1-94DB-29DD8D7811F4}"/>
    <cellStyle name="Moneda [0] 2 3 3 5 2 2" xfId="7288" xr:uid="{F2BEC647-9F71-4CDE-8071-31A649B38749}"/>
    <cellStyle name="Moneda [0] 2 3 3 5 2 2 2" xfId="15544" xr:uid="{8EE9DAA1-8186-4864-8FF6-3C4F5096E553}"/>
    <cellStyle name="Moneda [0] 2 3 3 5 2 2 2 2" xfId="32057" xr:uid="{EF28209B-AF9C-4A41-9213-822DE34D6704}"/>
    <cellStyle name="Moneda [0] 2 3 3 5 2 2 3" xfId="23801" xr:uid="{E0FF46A1-E9BB-456F-A06E-45C8CC7CA254}"/>
    <cellStyle name="Moneda [0] 2 3 3 5 2 3" xfId="11416" xr:uid="{76E2C04D-3957-49AE-AC62-A41A3072D708}"/>
    <cellStyle name="Moneda [0] 2 3 3 5 2 3 2" xfId="27929" xr:uid="{D40EF742-AF53-4BEC-AE2E-6D453CED7CE0}"/>
    <cellStyle name="Moneda [0] 2 3 3 5 2 4" xfId="19673" xr:uid="{CAA678A5-BC81-4204-A6D0-63F115B38B01}"/>
    <cellStyle name="Moneda [0] 2 3 3 5 2 5" xfId="36187" xr:uid="{78C8A1CB-3236-4E87-8E8E-BA69DC9D20F1}"/>
    <cellStyle name="Moneda [0] 2 3 3 5 3" xfId="5224" xr:uid="{9810A4D3-8EB8-4C39-8F2C-59483C1C89D3}"/>
    <cellStyle name="Moneda [0] 2 3 3 5 3 2" xfId="13480" xr:uid="{C61B263A-B499-41C4-BF42-743162A4B15E}"/>
    <cellStyle name="Moneda [0] 2 3 3 5 3 2 2" xfId="29993" xr:uid="{2939732B-2148-486E-82FA-FD0046CFBB31}"/>
    <cellStyle name="Moneda [0] 2 3 3 5 3 3" xfId="21737" xr:uid="{B63C578A-7616-4152-9DED-444D2D4C6D81}"/>
    <cellStyle name="Moneda [0] 2 3 3 5 4" xfId="9352" xr:uid="{B6C983A9-4E73-46A5-A05C-6F956252CB25}"/>
    <cellStyle name="Moneda [0] 2 3 3 5 4 2" xfId="25865" xr:uid="{4A720D70-9879-413D-BB48-B0E5308195A0}"/>
    <cellStyle name="Moneda [0] 2 3 3 5 5" xfId="17609" xr:uid="{8D2E0055-A233-49EA-B75D-915304A772EE}"/>
    <cellStyle name="Moneda [0] 2 3 3 5 6" xfId="34123" xr:uid="{EE24DE77-1A5F-436A-8BD8-CEDD8BA30E3F}"/>
    <cellStyle name="Moneda [0] 2 3 3 6" xfId="2139" xr:uid="{3B444A46-B955-44BD-B0DF-63A85D9236B6}"/>
    <cellStyle name="Moneda [0] 2 3 3 6 2" xfId="6267" xr:uid="{A6A0A0A4-AFA2-427B-8801-8F2C22CA36B1}"/>
    <cellStyle name="Moneda [0] 2 3 3 6 2 2" xfId="14523" xr:uid="{FBE14E69-B975-4DC1-99A0-647D9A4DB30B}"/>
    <cellStyle name="Moneda [0] 2 3 3 6 2 2 2" xfId="31036" xr:uid="{F883A6CC-52D6-48A9-B611-A63A7E74F3DD}"/>
    <cellStyle name="Moneda [0] 2 3 3 6 2 3" xfId="22780" xr:uid="{9706A171-B35E-4813-87A5-56A10A07DD3E}"/>
    <cellStyle name="Moneda [0] 2 3 3 6 3" xfId="10395" xr:uid="{512B268A-EBE5-4279-975E-38388912C1AE}"/>
    <cellStyle name="Moneda [0] 2 3 3 6 3 2" xfId="26908" xr:uid="{EBE78D19-8E19-472D-A31E-609F74F7DAC0}"/>
    <cellStyle name="Moneda [0] 2 3 3 6 4" xfId="18652" xr:uid="{CFE672C5-0EF9-410F-97B6-2973BDD5396F}"/>
    <cellStyle name="Moneda [0] 2 3 3 6 5" xfId="35166" xr:uid="{90D4F342-C6F0-42D1-874C-047C37B6C913}"/>
    <cellStyle name="Moneda [0] 2 3 3 7" xfId="4203" xr:uid="{9941F095-C26E-4EB6-9A9F-06D31174B94C}"/>
    <cellStyle name="Moneda [0] 2 3 3 7 2" xfId="12459" xr:uid="{E06737A5-AF08-4A28-8C65-3D8F55BA6CA0}"/>
    <cellStyle name="Moneda [0] 2 3 3 7 2 2" xfId="28972" xr:uid="{E0204575-29B1-4201-8669-5E09CAE6A7DE}"/>
    <cellStyle name="Moneda [0] 2 3 3 7 3" xfId="20716" xr:uid="{C94147B7-B78C-472F-A4C2-D7CB99396667}"/>
    <cellStyle name="Moneda [0] 2 3 3 8" xfId="8331" xr:uid="{7E776071-AE49-479D-B6BC-C05A492F8278}"/>
    <cellStyle name="Moneda [0] 2 3 3 8 2" xfId="24844" xr:uid="{F678F2B1-301E-455D-92F0-D283A0865445}"/>
    <cellStyle name="Moneda [0] 2 3 3 9" xfId="16588" xr:uid="{49D5A871-5CAA-4C9C-BF7E-C933F2F8C8BF}"/>
    <cellStyle name="Moneda [0] 2 3 4" xfId="137" xr:uid="{EC84620E-783F-4866-A552-970B184C2A00}"/>
    <cellStyle name="Moneda [0] 2 3 4 2" xfId="385" xr:uid="{7831A05B-F6BC-4B76-B1DF-851F929F52BA}"/>
    <cellStyle name="Moneda [0] 2 3 4 2 2" xfId="888" xr:uid="{2587AF8D-193B-4633-A432-E8CFD0BFFC33}"/>
    <cellStyle name="Moneda [0] 2 3 4 2 2 2" xfId="1909" xr:uid="{33ABD61A-E663-44C9-AA5A-1232779A7F65}"/>
    <cellStyle name="Moneda [0] 2 3 4 2 2 2 2" xfId="3973" xr:uid="{42621F2E-34E7-4F80-8B9D-7A4DFE0BE3A5}"/>
    <cellStyle name="Moneda [0] 2 3 4 2 2 2 2 2" xfId="8101" xr:uid="{B9E7AF7D-CC65-4FE6-8973-6657C4983E41}"/>
    <cellStyle name="Moneda [0] 2 3 4 2 2 2 2 2 2" xfId="16357" xr:uid="{6533CF72-37EF-4A4E-8366-3FFBA9590693}"/>
    <cellStyle name="Moneda [0] 2 3 4 2 2 2 2 2 2 2" xfId="32870" xr:uid="{6853C97F-DDFA-4D27-B86C-77CA13237620}"/>
    <cellStyle name="Moneda [0] 2 3 4 2 2 2 2 2 3" xfId="24614" xr:uid="{F4514D11-EAB4-4475-AF68-4B92ABD50D06}"/>
    <cellStyle name="Moneda [0] 2 3 4 2 2 2 2 3" xfId="12229" xr:uid="{0593F481-BE81-46C3-845B-CC49487505BE}"/>
    <cellStyle name="Moneda [0] 2 3 4 2 2 2 2 3 2" xfId="28742" xr:uid="{2CA346B4-2E11-431C-8A2C-B0933FCA08CF}"/>
    <cellStyle name="Moneda [0] 2 3 4 2 2 2 2 4" xfId="20486" xr:uid="{C36333EE-3E6D-420D-9EDB-033039F9EA63}"/>
    <cellStyle name="Moneda [0] 2 3 4 2 2 2 2 5" xfId="37000" xr:uid="{418C7B35-DC07-4E18-B8E9-BB8BC0582BB7}"/>
    <cellStyle name="Moneda [0] 2 3 4 2 2 2 3" xfId="6037" xr:uid="{57AE0899-471A-4B8A-9AE0-2B0A353C4481}"/>
    <cellStyle name="Moneda [0] 2 3 4 2 2 2 3 2" xfId="14293" xr:uid="{895DEA09-99F3-4AF4-A457-21BE776E8064}"/>
    <cellStyle name="Moneda [0] 2 3 4 2 2 2 3 2 2" xfId="30806" xr:uid="{73791DEE-CCBD-4B84-A830-6266145EFBCC}"/>
    <cellStyle name="Moneda [0] 2 3 4 2 2 2 3 3" xfId="22550" xr:uid="{2022F03B-FB54-4FD7-8DCF-CF009E3E8425}"/>
    <cellStyle name="Moneda [0] 2 3 4 2 2 2 4" xfId="10165" xr:uid="{C4CC861A-AE90-4075-BD30-74963FCA5E8E}"/>
    <cellStyle name="Moneda [0] 2 3 4 2 2 2 4 2" xfId="26678" xr:uid="{F957BE96-A5E0-4334-9DA1-B19036D34007}"/>
    <cellStyle name="Moneda [0] 2 3 4 2 2 2 5" xfId="18422" xr:uid="{3B6F7209-2F10-4EBB-84FB-40354E64BD65}"/>
    <cellStyle name="Moneda [0] 2 3 4 2 2 2 6" xfId="34936" xr:uid="{E1B17A1A-6925-4039-B7E0-019277352898}"/>
    <cellStyle name="Moneda [0] 2 3 4 2 2 3" xfId="2952" xr:uid="{9B8B6DB4-C564-40A1-A308-9CB33B60307F}"/>
    <cellStyle name="Moneda [0] 2 3 4 2 2 3 2" xfId="7080" xr:uid="{E1CDB3EA-6EBB-48CE-A40B-1E2E086AE2A0}"/>
    <cellStyle name="Moneda [0] 2 3 4 2 2 3 2 2" xfId="15336" xr:uid="{6097B502-BD18-4212-B7BD-F1F6D95DB7E6}"/>
    <cellStyle name="Moneda [0] 2 3 4 2 2 3 2 2 2" xfId="31849" xr:uid="{FBAE144F-5D22-4C03-A1DD-B80988BEC27D}"/>
    <cellStyle name="Moneda [0] 2 3 4 2 2 3 2 3" xfId="23593" xr:uid="{09C7C700-C0C7-4966-91A3-6103E89B93C2}"/>
    <cellStyle name="Moneda [0] 2 3 4 2 2 3 3" xfId="11208" xr:uid="{A461B2CF-3DDE-4A8E-AD6E-889F71E589AC}"/>
    <cellStyle name="Moneda [0] 2 3 4 2 2 3 3 2" xfId="27721" xr:uid="{988D2AB4-21CE-49F6-9D0C-E3B2E946208E}"/>
    <cellStyle name="Moneda [0] 2 3 4 2 2 3 4" xfId="19465" xr:uid="{1FD65283-F6F3-4255-B129-AA5B822C54BF}"/>
    <cellStyle name="Moneda [0] 2 3 4 2 2 3 5" xfId="35979" xr:uid="{8563D55F-67D5-49B7-A0B7-AB3654FFE8D0}"/>
    <cellStyle name="Moneda [0] 2 3 4 2 2 4" xfId="5016" xr:uid="{47F460E7-1A8F-45B0-8EDD-4FF26CD509CD}"/>
    <cellStyle name="Moneda [0] 2 3 4 2 2 4 2" xfId="13272" xr:uid="{70EE48AD-CE9F-4BC0-BF30-CAD5F43EDF7F}"/>
    <cellStyle name="Moneda [0] 2 3 4 2 2 4 2 2" xfId="29785" xr:uid="{6B587676-C612-42CD-8822-194A8246AD59}"/>
    <cellStyle name="Moneda [0] 2 3 4 2 2 4 3" xfId="21529" xr:uid="{5F86529A-940D-4592-9468-26BE573E10A9}"/>
    <cellStyle name="Moneda [0] 2 3 4 2 2 5" xfId="9144" xr:uid="{ABEBB749-ED67-4C0E-9679-15F7A71CCC4D}"/>
    <cellStyle name="Moneda [0] 2 3 4 2 2 5 2" xfId="25657" xr:uid="{E9DD228D-EA72-4FE4-AEEF-4DAFEA3156FC}"/>
    <cellStyle name="Moneda [0] 2 3 4 2 2 6" xfId="17401" xr:uid="{5EC1C618-3C77-4900-BB73-03A0DAEACF11}"/>
    <cellStyle name="Moneda [0] 2 3 4 2 2 7" xfId="33915" xr:uid="{EAB98122-F955-449B-B3BC-20EE249B22D8}"/>
    <cellStyle name="Moneda [0] 2 3 4 2 3" xfId="1406" xr:uid="{6312857C-B298-4333-99B5-F929E50B227A}"/>
    <cellStyle name="Moneda [0] 2 3 4 2 3 2" xfId="3470" xr:uid="{1E542E77-91A5-4A91-8889-B99ACB0B8FEA}"/>
    <cellStyle name="Moneda [0] 2 3 4 2 3 2 2" xfId="7598" xr:uid="{C3738AFF-5316-49FD-9499-C73F19875C6E}"/>
    <cellStyle name="Moneda [0] 2 3 4 2 3 2 2 2" xfId="15854" xr:uid="{C90E453A-BFCE-4C76-84A3-375AE132D2CC}"/>
    <cellStyle name="Moneda [0] 2 3 4 2 3 2 2 2 2" xfId="32367" xr:uid="{1E98D5B7-3A8C-43CF-8D6B-8DF39EC9AE12}"/>
    <cellStyle name="Moneda [0] 2 3 4 2 3 2 2 3" xfId="24111" xr:uid="{34627EE4-4B31-459E-8DD3-BA1A64926677}"/>
    <cellStyle name="Moneda [0] 2 3 4 2 3 2 3" xfId="11726" xr:uid="{052BA753-666C-407A-9387-A61692271480}"/>
    <cellStyle name="Moneda [0] 2 3 4 2 3 2 3 2" xfId="28239" xr:uid="{770C79A5-2C57-42E4-ABE3-B54835278DFC}"/>
    <cellStyle name="Moneda [0] 2 3 4 2 3 2 4" xfId="19983" xr:uid="{022DB3BF-C063-405A-998E-2C2C6B08C095}"/>
    <cellStyle name="Moneda [0] 2 3 4 2 3 2 5" xfId="36497" xr:uid="{0F6AA572-F013-4975-B6B0-1CF3DD669D7F}"/>
    <cellStyle name="Moneda [0] 2 3 4 2 3 3" xfId="5534" xr:uid="{6ED44455-2830-4783-8EB6-FD9F6526FD0F}"/>
    <cellStyle name="Moneda [0] 2 3 4 2 3 3 2" xfId="13790" xr:uid="{1864BA19-2D2E-4A0C-A1FA-0FBBF0B82C71}"/>
    <cellStyle name="Moneda [0] 2 3 4 2 3 3 2 2" xfId="30303" xr:uid="{70C6CC12-8F09-4B05-941F-71C6A8C67E48}"/>
    <cellStyle name="Moneda [0] 2 3 4 2 3 3 3" xfId="22047" xr:uid="{D9F72D42-D735-4555-9B30-F3B570FAB5A8}"/>
    <cellStyle name="Moneda [0] 2 3 4 2 3 4" xfId="9662" xr:uid="{65413842-4041-4945-B704-173C53A94D65}"/>
    <cellStyle name="Moneda [0] 2 3 4 2 3 4 2" xfId="26175" xr:uid="{5F1CB63C-F837-475B-9047-8F0CC97F14D0}"/>
    <cellStyle name="Moneda [0] 2 3 4 2 3 5" xfId="17919" xr:uid="{AD221BE3-2AB2-4A6E-B160-2C9AB933D1AC}"/>
    <cellStyle name="Moneda [0] 2 3 4 2 3 6" xfId="34433" xr:uid="{15675985-8E05-43A7-A28E-3BB0F93D7A99}"/>
    <cellStyle name="Moneda [0] 2 3 4 2 4" xfId="2449" xr:uid="{B6784873-739A-4939-8AE3-285C39E7961E}"/>
    <cellStyle name="Moneda [0] 2 3 4 2 4 2" xfId="6577" xr:uid="{A7188E3E-19FD-4953-B6E6-B34247960AD3}"/>
    <cellStyle name="Moneda [0] 2 3 4 2 4 2 2" xfId="14833" xr:uid="{9AB48558-4270-421D-9E68-1C7999074EDF}"/>
    <cellStyle name="Moneda [0] 2 3 4 2 4 2 2 2" xfId="31346" xr:uid="{3A86C27D-EA38-4D2D-8237-7F630A2F59EA}"/>
    <cellStyle name="Moneda [0] 2 3 4 2 4 2 3" xfId="23090" xr:uid="{C9FA58F0-5D17-4130-98BF-4D948D41D3AE}"/>
    <cellStyle name="Moneda [0] 2 3 4 2 4 3" xfId="10705" xr:uid="{33CA2CC5-0FFD-40BF-9EEC-2A4DD862F949}"/>
    <cellStyle name="Moneda [0] 2 3 4 2 4 3 2" xfId="27218" xr:uid="{AB9B0183-1FE9-4C94-9636-C5DD8E2FFA8E}"/>
    <cellStyle name="Moneda [0] 2 3 4 2 4 4" xfId="18962" xr:uid="{AAE1A677-4B3D-47BE-9286-FA9CA664FA5C}"/>
    <cellStyle name="Moneda [0] 2 3 4 2 4 5" xfId="35476" xr:uid="{08B06842-77AB-46B1-B737-98DC1E4A6197}"/>
    <cellStyle name="Moneda [0] 2 3 4 2 5" xfId="4513" xr:uid="{58CC5D56-E572-4F38-B682-35DD33622FAA}"/>
    <cellStyle name="Moneda [0] 2 3 4 2 5 2" xfId="12769" xr:uid="{095C6744-4093-459F-A0C9-8E43F85CE4FF}"/>
    <cellStyle name="Moneda [0] 2 3 4 2 5 2 2" xfId="29282" xr:uid="{E2D6A2CC-3509-4CB2-A08D-0758BCE27668}"/>
    <cellStyle name="Moneda [0] 2 3 4 2 5 3" xfId="21026" xr:uid="{93816984-8AA8-4933-8DDF-6DF1E0184E0D}"/>
    <cellStyle name="Moneda [0] 2 3 4 2 6" xfId="8641" xr:uid="{7D6A05E5-6CB5-490F-A8D4-D02D5F988661}"/>
    <cellStyle name="Moneda [0] 2 3 4 2 6 2" xfId="25154" xr:uid="{299C869F-EA2C-4E01-B7A4-1801AC109EBA}"/>
    <cellStyle name="Moneda [0] 2 3 4 2 7" xfId="16898" xr:uid="{4C0184A8-76BA-406F-8145-FA2D799122F7}"/>
    <cellStyle name="Moneda [0] 2 3 4 2 8" xfId="33412" xr:uid="{02DD6671-4747-400E-B18A-720947F51B3A}"/>
    <cellStyle name="Moneda [0] 2 3 4 3" xfId="640" xr:uid="{35211F5C-B037-4A14-B413-36E29486415E}"/>
    <cellStyle name="Moneda [0] 2 3 4 3 2" xfId="1661" xr:uid="{3C81877C-A7FA-4FDB-AEA5-27C9B5EF7545}"/>
    <cellStyle name="Moneda [0] 2 3 4 3 2 2" xfId="3725" xr:uid="{853F6ADC-EE66-451F-AA85-8C64508DE9DD}"/>
    <cellStyle name="Moneda [0] 2 3 4 3 2 2 2" xfId="7853" xr:uid="{7FE856AC-A383-4A7F-9EC6-1D7E3071A06D}"/>
    <cellStyle name="Moneda [0] 2 3 4 3 2 2 2 2" xfId="16109" xr:uid="{6F6A44E7-AB80-41C1-A67E-FEB703DEA35D}"/>
    <cellStyle name="Moneda [0] 2 3 4 3 2 2 2 2 2" xfId="32622" xr:uid="{0D6C6EEE-DE25-45E4-85DC-0AEEA808DB4C}"/>
    <cellStyle name="Moneda [0] 2 3 4 3 2 2 2 3" xfId="24366" xr:uid="{9D8F0901-EBCA-4AE1-963E-904E3DC99E04}"/>
    <cellStyle name="Moneda [0] 2 3 4 3 2 2 3" xfId="11981" xr:uid="{3DD70E59-EA1C-444E-9CB5-1011131D6848}"/>
    <cellStyle name="Moneda [0] 2 3 4 3 2 2 3 2" xfId="28494" xr:uid="{72F13CD4-089A-4D4B-9E64-C08CAB0E3B97}"/>
    <cellStyle name="Moneda [0] 2 3 4 3 2 2 4" xfId="20238" xr:uid="{965218EE-5C1D-4341-B586-46ADCD53D6AA}"/>
    <cellStyle name="Moneda [0] 2 3 4 3 2 2 5" xfId="36752" xr:uid="{88662FF4-3B02-4B5F-8D40-439CA4366268}"/>
    <cellStyle name="Moneda [0] 2 3 4 3 2 3" xfId="5789" xr:uid="{03CA97D5-9B63-4338-B7E4-2D98E0BB48A5}"/>
    <cellStyle name="Moneda [0] 2 3 4 3 2 3 2" xfId="14045" xr:uid="{F86F94D5-7794-4E90-9D6E-56AAD3878F9C}"/>
    <cellStyle name="Moneda [0] 2 3 4 3 2 3 2 2" xfId="30558" xr:uid="{6AC4A7B2-FBB9-4F02-A81C-A3CDD498F74C}"/>
    <cellStyle name="Moneda [0] 2 3 4 3 2 3 3" xfId="22302" xr:uid="{979610D2-97D6-4A4B-802B-9CBB92273FB6}"/>
    <cellStyle name="Moneda [0] 2 3 4 3 2 4" xfId="9917" xr:uid="{66AB0425-2370-452D-B0F4-947050B0BD32}"/>
    <cellStyle name="Moneda [0] 2 3 4 3 2 4 2" xfId="26430" xr:uid="{AE2D9792-792A-40D3-8256-2F588282200C}"/>
    <cellStyle name="Moneda [0] 2 3 4 3 2 5" xfId="18174" xr:uid="{E8AEE7EB-915D-4C9A-91A0-5AEB4A622643}"/>
    <cellStyle name="Moneda [0] 2 3 4 3 2 6" xfId="34688" xr:uid="{7A216AE6-0198-43DA-BE20-709C89B6CC05}"/>
    <cellStyle name="Moneda [0] 2 3 4 3 3" xfId="2704" xr:uid="{AE247A83-56CD-4D22-982D-4DD3DF8877FE}"/>
    <cellStyle name="Moneda [0] 2 3 4 3 3 2" xfId="6832" xr:uid="{3352BB9C-44C3-4507-9DFC-66AC84C89216}"/>
    <cellStyle name="Moneda [0] 2 3 4 3 3 2 2" xfId="15088" xr:uid="{D92D5C3E-DC17-4297-B6AF-39C655F2AB05}"/>
    <cellStyle name="Moneda [0] 2 3 4 3 3 2 2 2" xfId="31601" xr:uid="{D7A0F16B-3962-437D-9A88-5DB21CAF456B}"/>
    <cellStyle name="Moneda [0] 2 3 4 3 3 2 3" xfId="23345" xr:uid="{FEEBC9E0-2E3A-4ED0-A8CF-4CF7632DA607}"/>
    <cellStyle name="Moneda [0] 2 3 4 3 3 3" xfId="10960" xr:uid="{28D574B3-5F42-438D-B456-9C68E8212CFD}"/>
    <cellStyle name="Moneda [0] 2 3 4 3 3 3 2" xfId="27473" xr:uid="{DF37CFF9-8229-4FDC-8A95-71144AAE2AB2}"/>
    <cellStyle name="Moneda [0] 2 3 4 3 3 4" xfId="19217" xr:uid="{36BDB177-246B-4085-8880-1CB6B3FF5F95}"/>
    <cellStyle name="Moneda [0] 2 3 4 3 3 5" xfId="35731" xr:uid="{2C59D221-1BEF-4FD1-9FC6-B8BA308EE527}"/>
    <cellStyle name="Moneda [0] 2 3 4 3 4" xfId="4768" xr:uid="{56571FA2-4080-427F-B53D-B1B021959867}"/>
    <cellStyle name="Moneda [0] 2 3 4 3 4 2" xfId="13024" xr:uid="{63C835AF-82E5-4B96-89D9-00E845F5B091}"/>
    <cellStyle name="Moneda [0] 2 3 4 3 4 2 2" xfId="29537" xr:uid="{107C2CD4-80C8-4B42-810D-BD4FB46F92AD}"/>
    <cellStyle name="Moneda [0] 2 3 4 3 4 3" xfId="21281" xr:uid="{619E1B09-A572-448B-ABCB-6260AFBC7B69}"/>
    <cellStyle name="Moneda [0] 2 3 4 3 5" xfId="8896" xr:uid="{1E61F8CE-46BC-4A64-9A9A-733479EF1D61}"/>
    <cellStyle name="Moneda [0] 2 3 4 3 5 2" xfId="25409" xr:uid="{6D46EDF6-3243-426E-8201-F1550B4186B7}"/>
    <cellStyle name="Moneda [0] 2 3 4 3 6" xfId="17153" xr:uid="{80ED66D4-C288-4F9F-A009-84E82B58ED4A}"/>
    <cellStyle name="Moneda [0] 2 3 4 3 7" xfId="33667" xr:uid="{935BB837-AFA8-48A7-8B34-65331959C258}"/>
    <cellStyle name="Moneda [0] 2 3 4 4" xfId="1158" xr:uid="{4689969B-3ADB-4EFB-B34C-B9057DB4C607}"/>
    <cellStyle name="Moneda [0] 2 3 4 4 2" xfId="3222" xr:uid="{83D8BF03-C790-4846-8703-D174FB3D8162}"/>
    <cellStyle name="Moneda [0] 2 3 4 4 2 2" xfId="7350" xr:uid="{0FFCFD65-BD76-4B7D-AC59-B4C5A2BDAF06}"/>
    <cellStyle name="Moneda [0] 2 3 4 4 2 2 2" xfId="15606" xr:uid="{72C5D1CB-4F60-41B1-AFF7-238D552BFBC9}"/>
    <cellStyle name="Moneda [0] 2 3 4 4 2 2 2 2" xfId="32119" xr:uid="{D8ACC8DF-03F8-4AAF-952E-B297B74DE33B}"/>
    <cellStyle name="Moneda [0] 2 3 4 4 2 2 3" xfId="23863" xr:uid="{B126B356-CC3B-4825-BC45-DB317C9CFFA5}"/>
    <cellStyle name="Moneda [0] 2 3 4 4 2 3" xfId="11478" xr:uid="{A0D5EC37-1EFA-4333-B622-79757C97530E}"/>
    <cellStyle name="Moneda [0] 2 3 4 4 2 3 2" xfId="27991" xr:uid="{8FFD0A43-9E7E-4B14-AB32-59BF72456B30}"/>
    <cellStyle name="Moneda [0] 2 3 4 4 2 4" xfId="19735" xr:uid="{AC7CC251-CEA7-49D3-BA42-A7F1919BFA08}"/>
    <cellStyle name="Moneda [0] 2 3 4 4 2 5" xfId="36249" xr:uid="{B900C665-17D6-404D-939C-991F3F33379D}"/>
    <cellStyle name="Moneda [0] 2 3 4 4 3" xfId="5286" xr:uid="{1B954B3E-78EF-4469-8DFA-402D6787B49E}"/>
    <cellStyle name="Moneda [0] 2 3 4 4 3 2" xfId="13542" xr:uid="{B9EF90BC-896A-43D2-8C4C-85E90845F6A6}"/>
    <cellStyle name="Moneda [0] 2 3 4 4 3 2 2" xfId="30055" xr:uid="{74EDFB2C-FE6B-46D0-A1C6-D6DEC119C932}"/>
    <cellStyle name="Moneda [0] 2 3 4 4 3 3" xfId="21799" xr:uid="{D550C3B9-CE53-4FD5-A2C6-D48B6EE81386}"/>
    <cellStyle name="Moneda [0] 2 3 4 4 4" xfId="9414" xr:uid="{1AEC7DB2-3F9A-4338-B5CB-ED13D27E4E8A}"/>
    <cellStyle name="Moneda [0] 2 3 4 4 4 2" xfId="25927" xr:uid="{3374DE8A-3CC3-4902-97BD-6F8E52F657D8}"/>
    <cellStyle name="Moneda [0] 2 3 4 4 5" xfId="17671" xr:uid="{E5E49B87-10A3-4220-A005-4EEB53B7A445}"/>
    <cellStyle name="Moneda [0] 2 3 4 4 6" xfId="34185" xr:uid="{729D3908-9EED-4FE4-B145-37A42ABF82B4}"/>
    <cellStyle name="Moneda [0] 2 3 4 5" xfId="2201" xr:uid="{5EE88FA3-B007-480E-911E-2685BAFA55F2}"/>
    <cellStyle name="Moneda [0] 2 3 4 5 2" xfId="6329" xr:uid="{E5FC0DE2-0E1C-416D-8E45-C7F19BD945A0}"/>
    <cellStyle name="Moneda [0] 2 3 4 5 2 2" xfId="14585" xr:uid="{FE2BECB8-5421-40B8-A1B8-DF5E09824315}"/>
    <cellStyle name="Moneda [0] 2 3 4 5 2 2 2" xfId="31098" xr:uid="{91E32D52-CA6F-412F-95D0-0009619AC72D}"/>
    <cellStyle name="Moneda [0] 2 3 4 5 2 3" xfId="22842" xr:uid="{7B63802B-692B-4B55-9B06-100CFAA9EC7E}"/>
    <cellStyle name="Moneda [0] 2 3 4 5 3" xfId="10457" xr:uid="{2EA76D80-2C3A-47A1-9A16-7EC18550B037}"/>
    <cellStyle name="Moneda [0] 2 3 4 5 3 2" xfId="26970" xr:uid="{CA556CEA-AD4E-4398-8910-D83A7F5EDFF9}"/>
    <cellStyle name="Moneda [0] 2 3 4 5 4" xfId="18714" xr:uid="{48A60263-AEF0-46BE-BFCE-71BE87D41EA5}"/>
    <cellStyle name="Moneda [0] 2 3 4 5 5" xfId="35228" xr:uid="{C5534BA0-8D42-4872-AEF3-05A45BF84DB6}"/>
    <cellStyle name="Moneda [0] 2 3 4 6" xfId="4265" xr:uid="{E59DF0BE-A7AD-4C67-B4F8-A88AB3E182F4}"/>
    <cellStyle name="Moneda [0] 2 3 4 6 2" xfId="12521" xr:uid="{194DC3C0-9DF3-44E3-B5BA-911793406BAC}"/>
    <cellStyle name="Moneda [0] 2 3 4 6 2 2" xfId="29034" xr:uid="{6C0FF60A-1F21-45D0-B983-689BDD405B4C}"/>
    <cellStyle name="Moneda [0] 2 3 4 6 3" xfId="20778" xr:uid="{460954C9-670E-41F2-9B3F-E1FF02BB0F90}"/>
    <cellStyle name="Moneda [0] 2 3 4 7" xfId="8393" xr:uid="{F8F9E8C6-7D59-411F-A777-09B574EDF6B8}"/>
    <cellStyle name="Moneda [0] 2 3 4 7 2" xfId="24906" xr:uid="{7B6ABB1E-F6AF-4B4A-BB0A-0B23EF091B81}"/>
    <cellStyle name="Moneda [0] 2 3 4 8" xfId="16650" xr:uid="{3EED96E1-5790-4A81-B0A3-2858DE4E8C89}"/>
    <cellStyle name="Moneda [0] 2 3 4 9" xfId="33164" xr:uid="{99DF3868-9A18-45EA-A494-FB192055800C}"/>
    <cellStyle name="Moneda [0] 2 3 5" xfId="261" xr:uid="{86C6A4A7-FB4C-47D2-B9C8-A50BA5145410}"/>
    <cellStyle name="Moneda [0] 2 3 5 2" xfId="764" xr:uid="{0B34810E-2614-4101-8A34-6DC56AC827F4}"/>
    <cellStyle name="Moneda [0] 2 3 5 2 2" xfId="1785" xr:uid="{E10D5000-6742-46F6-9336-0C4E50C8966F}"/>
    <cellStyle name="Moneda [0] 2 3 5 2 2 2" xfId="3849" xr:uid="{853E4D78-0CB8-4407-B7F7-64376930FBE8}"/>
    <cellStyle name="Moneda [0] 2 3 5 2 2 2 2" xfId="7977" xr:uid="{F3C52042-6D9B-4414-AB30-33C78EC2B331}"/>
    <cellStyle name="Moneda [0] 2 3 5 2 2 2 2 2" xfId="16233" xr:uid="{A02AEE19-288E-459B-B790-3311ED924187}"/>
    <cellStyle name="Moneda [0] 2 3 5 2 2 2 2 2 2" xfId="32746" xr:uid="{D26E2140-728F-4996-A326-1AFFA1D71771}"/>
    <cellStyle name="Moneda [0] 2 3 5 2 2 2 2 3" xfId="24490" xr:uid="{899F217C-BD07-450B-91BD-2AA96A6B4D4B}"/>
    <cellStyle name="Moneda [0] 2 3 5 2 2 2 3" xfId="12105" xr:uid="{D6B29F4A-1EC9-4E63-906D-908D8716F082}"/>
    <cellStyle name="Moneda [0] 2 3 5 2 2 2 3 2" xfId="28618" xr:uid="{A81E0CA8-A3EC-437A-9948-F769ECB1544F}"/>
    <cellStyle name="Moneda [0] 2 3 5 2 2 2 4" xfId="20362" xr:uid="{36F37E6E-5590-4892-A2CA-32081AF6344A}"/>
    <cellStyle name="Moneda [0] 2 3 5 2 2 2 5" xfId="36876" xr:uid="{0AE7D98D-EC2A-4269-B239-4D7F557F4624}"/>
    <cellStyle name="Moneda [0] 2 3 5 2 2 3" xfId="5913" xr:uid="{5FAC09DF-FCD3-4536-82A6-652666330AA4}"/>
    <cellStyle name="Moneda [0] 2 3 5 2 2 3 2" xfId="14169" xr:uid="{90995350-30BD-459A-82BC-93A2122A3338}"/>
    <cellStyle name="Moneda [0] 2 3 5 2 2 3 2 2" xfId="30682" xr:uid="{EE9B77E0-F602-4845-A12D-6D0853F656C9}"/>
    <cellStyle name="Moneda [0] 2 3 5 2 2 3 3" xfId="22426" xr:uid="{7DB8CE4D-4CBE-4E9A-98F9-F6758818169F}"/>
    <cellStyle name="Moneda [0] 2 3 5 2 2 4" xfId="10041" xr:uid="{C26C5176-3AA6-49BE-9491-29ADB4731429}"/>
    <cellStyle name="Moneda [0] 2 3 5 2 2 4 2" xfId="26554" xr:uid="{82CFC50B-9368-443C-9719-D3E3954FDB78}"/>
    <cellStyle name="Moneda [0] 2 3 5 2 2 5" xfId="18298" xr:uid="{A62A8F37-286C-48FC-A81D-E6C58C01223A}"/>
    <cellStyle name="Moneda [0] 2 3 5 2 2 6" xfId="34812" xr:uid="{3C49D0BE-8F3E-48B9-9053-C7DC3FD4F93C}"/>
    <cellStyle name="Moneda [0] 2 3 5 2 3" xfId="2828" xr:uid="{0768FCEC-E274-4BEA-A862-78F0A02871F8}"/>
    <cellStyle name="Moneda [0] 2 3 5 2 3 2" xfId="6956" xr:uid="{F4F95C7B-7AF7-491C-A724-41C0470E8A31}"/>
    <cellStyle name="Moneda [0] 2 3 5 2 3 2 2" xfId="15212" xr:uid="{DC75154B-AD4D-4C0B-A804-9B41919B7474}"/>
    <cellStyle name="Moneda [0] 2 3 5 2 3 2 2 2" xfId="31725" xr:uid="{4AF27A77-AF77-469D-8F80-5D295CAA72B6}"/>
    <cellStyle name="Moneda [0] 2 3 5 2 3 2 3" xfId="23469" xr:uid="{6A2B9156-3D89-41D5-855F-5742A8F7FB4C}"/>
    <cellStyle name="Moneda [0] 2 3 5 2 3 3" xfId="11084" xr:uid="{63205FEA-0BA6-4F70-94CC-5E3E1CF9B437}"/>
    <cellStyle name="Moneda [0] 2 3 5 2 3 3 2" xfId="27597" xr:uid="{F619D9A1-1623-4299-B890-878C2BC016C3}"/>
    <cellStyle name="Moneda [0] 2 3 5 2 3 4" xfId="19341" xr:uid="{EF977016-5D8F-4780-8D32-4AEB18CAD326}"/>
    <cellStyle name="Moneda [0] 2 3 5 2 3 5" xfId="35855" xr:uid="{7F40917F-E8B3-4A26-8DC9-9FA91FBE40AD}"/>
    <cellStyle name="Moneda [0] 2 3 5 2 4" xfId="4892" xr:uid="{478AD7F5-895C-4A02-BC6D-D1EDFE5205AE}"/>
    <cellStyle name="Moneda [0] 2 3 5 2 4 2" xfId="13148" xr:uid="{0FD24528-35FE-4FFC-BBAD-B7DC3A2AF604}"/>
    <cellStyle name="Moneda [0] 2 3 5 2 4 2 2" xfId="29661" xr:uid="{896F07AF-E797-4713-A08E-1CD472235C15}"/>
    <cellStyle name="Moneda [0] 2 3 5 2 4 3" xfId="21405" xr:uid="{F3BEA919-3C1B-495E-8ED7-8A16B8111EA7}"/>
    <cellStyle name="Moneda [0] 2 3 5 2 5" xfId="9020" xr:uid="{D0FA7CC3-85D7-49D9-AC9F-5B0C782EB1F5}"/>
    <cellStyle name="Moneda [0] 2 3 5 2 5 2" xfId="25533" xr:uid="{CCC221ED-FDAD-4996-A5E3-DA26176D9CA1}"/>
    <cellStyle name="Moneda [0] 2 3 5 2 6" xfId="17277" xr:uid="{0815A4E1-BB55-425C-B193-2B0BFD0DEE86}"/>
    <cellStyle name="Moneda [0] 2 3 5 2 7" xfId="33791" xr:uid="{0426F61A-B504-4EAE-A8E4-4CD21E697FDF}"/>
    <cellStyle name="Moneda [0] 2 3 5 3" xfId="1282" xr:uid="{786F1D25-7661-41F6-9CAC-867D14CE906A}"/>
    <cellStyle name="Moneda [0] 2 3 5 3 2" xfId="3346" xr:uid="{B76D584F-E472-4B1D-BD19-2C0D75DE5D4C}"/>
    <cellStyle name="Moneda [0] 2 3 5 3 2 2" xfId="7474" xr:uid="{2A8F0A56-D5FF-4262-AE27-F38860A787AF}"/>
    <cellStyle name="Moneda [0] 2 3 5 3 2 2 2" xfId="15730" xr:uid="{A2910D39-909C-41E2-87BA-0CDBBB9D7AF9}"/>
    <cellStyle name="Moneda [0] 2 3 5 3 2 2 2 2" xfId="32243" xr:uid="{E3474F1A-87EE-475D-8A5E-1DA8ED6F5955}"/>
    <cellStyle name="Moneda [0] 2 3 5 3 2 2 3" xfId="23987" xr:uid="{33BA14D0-C0FD-4C71-855A-2C2CAB58B6DE}"/>
    <cellStyle name="Moneda [0] 2 3 5 3 2 3" xfId="11602" xr:uid="{179C28ED-EE9E-41EA-9601-55F602651143}"/>
    <cellStyle name="Moneda [0] 2 3 5 3 2 3 2" xfId="28115" xr:uid="{D454BDEF-A21C-4DDA-A8AE-30958A175DF2}"/>
    <cellStyle name="Moneda [0] 2 3 5 3 2 4" xfId="19859" xr:uid="{E11E848D-103C-4529-92BC-8CD10D3B4838}"/>
    <cellStyle name="Moneda [0] 2 3 5 3 2 5" xfId="36373" xr:uid="{0E695B1A-B3F3-4DE8-8E25-36F274D49061}"/>
    <cellStyle name="Moneda [0] 2 3 5 3 3" xfId="5410" xr:uid="{FF08D1FC-44EA-4265-8799-4C4DB651C2FE}"/>
    <cellStyle name="Moneda [0] 2 3 5 3 3 2" xfId="13666" xr:uid="{FF4CBAE7-537E-4DF2-A6FC-C9A08754D88E}"/>
    <cellStyle name="Moneda [0] 2 3 5 3 3 2 2" xfId="30179" xr:uid="{61B2FF42-A31E-43C5-B79C-F14ADEA15F86}"/>
    <cellStyle name="Moneda [0] 2 3 5 3 3 3" xfId="21923" xr:uid="{2E62B933-1C0B-48E7-B91C-48A92FEC5D8E}"/>
    <cellStyle name="Moneda [0] 2 3 5 3 4" xfId="9538" xr:uid="{A2971AE0-3651-454B-9558-BE87071CEDBB}"/>
    <cellStyle name="Moneda [0] 2 3 5 3 4 2" xfId="26051" xr:uid="{E7B71362-ACB7-4B58-BDCB-152BB535247B}"/>
    <cellStyle name="Moneda [0] 2 3 5 3 5" xfId="17795" xr:uid="{46B95050-A046-4975-8C14-DA18FA914A61}"/>
    <cellStyle name="Moneda [0] 2 3 5 3 6" xfId="34309" xr:uid="{1BE85C19-CAF0-470E-9183-4672979DA4D3}"/>
    <cellStyle name="Moneda [0] 2 3 5 4" xfId="2325" xr:uid="{47483BB6-DEC0-49A7-9F35-76F4A894E8E7}"/>
    <cellStyle name="Moneda [0] 2 3 5 4 2" xfId="6453" xr:uid="{817E5331-7898-4A0B-814B-AEFF77280107}"/>
    <cellStyle name="Moneda [0] 2 3 5 4 2 2" xfId="14709" xr:uid="{7E8D7AC0-5972-4676-A32B-1EF05CCC69CF}"/>
    <cellStyle name="Moneda [0] 2 3 5 4 2 2 2" xfId="31222" xr:uid="{4C77B99B-ED41-474D-81DA-D2D7F526A656}"/>
    <cellStyle name="Moneda [0] 2 3 5 4 2 3" xfId="22966" xr:uid="{422F2960-5669-4512-ADE3-8B8EB7ECE913}"/>
    <cellStyle name="Moneda [0] 2 3 5 4 3" xfId="10581" xr:uid="{D2A29385-ECE1-4BAD-922C-D3BA032B846A}"/>
    <cellStyle name="Moneda [0] 2 3 5 4 3 2" xfId="27094" xr:uid="{72F3E88F-4C2B-4C5E-AF90-30B3A87ACBBF}"/>
    <cellStyle name="Moneda [0] 2 3 5 4 4" xfId="18838" xr:uid="{7F16D456-F146-40C5-8B20-3EA489C92CE2}"/>
    <cellStyle name="Moneda [0] 2 3 5 4 5" xfId="35352" xr:uid="{8BCD9A84-5758-4E3D-A553-D3FD9B74793B}"/>
    <cellStyle name="Moneda [0] 2 3 5 5" xfId="4389" xr:uid="{3BBFFA6E-57A4-4676-90A2-00CFF1CD6D7C}"/>
    <cellStyle name="Moneda [0] 2 3 5 5 2" xfId="12645" xr:uid="{29B158A4-8A4D-46C7-BD7C-2F9FCA11E280}"/>
    <cellStyle name="Moneda [0] 2 3 5 5 2 2" xfId="29158" xr:uid="{2BF06687-8F6E-491D-998A-BBB87B480C8E}"/>
    <cellStyle name="Moneda [0] 2 3 5 5 3" xfId="20902" xr:uid="{D0D1AFEC-22E7-44E1-913E-7323E05DA6D7}"/>
    <cellStyle name="Moneda [0] 2 3 5 6" xfId="8517" xr:uid="{8C80E9FE-F8F6-46B1-B5FB-E29C04C1A487}"/>
    <cellStyle name="Moneda [0] 2 3 5 6 2" xfId="25030" xr:uid="{9259E517-F919-4124-AAD4-236CD0115748}"/>
    <cellStyle name="Moneda [0] 2 3 5 7" xfId="16774" xr:uid="{937C8388-7B58-4C79-9D26-0216A5BCF365}"/>
    <cellStyle name="Moneda [0] 2 3 5 8" xfId="33288" xr:uid="{5FDEFC9A-CE7F-45CF-9756-62C155D756EE}"/>
    <cellStyle name="Moneda [0] 2 3 6" xfId="516" xr:uid="{09087634-2C60-4857-8F4E-4F464FCC8C71}"/>
    <cellStyle name="Moneda [0] 2 3 6 2" xfId="1537" xr:uid="{3BC2BD62-1FBF-4E3B-9850-6684B2915F57}"/>
    <cellStyle name="Moneda [0] 2 3 6 2 2" xfId="3601" xr:uid="{CCCBD239-A870-4318-8D62-873961139F46}"/>
    <cellStyle name="Moneda [0] 2 3 6 2 2 2" xfId="7729" xr:uid="{D92FEC79-5FEE-4DD9-9753-3C05CB7D08D8}"/>
    <cellStyle name="Moneda [0] 2 3 6 2 2 2 2" xfId="15985" xr:uid="{8F1738DD-C015-4264-9422-210964D2245C}"/>
    <cellStyle name="Moneda [0] 2 3 6 2 2 2 2 2" xfId="32498" xr:uid="{8547E148-F438-48FB-8757-CA59590AD86C}"/>
    <cellStyle name="Moneda [0] 2 3 6 2 2 2 3" xfId="24242" xr:uid="{2E78640B-3A70-4BBA-B80F-FD079F1AABA7}"/>
    <cellStyle name="Moneda [0] 2 3 6 2 2 3" xfId="11857" xr:uid="{9AC190B7-D387-4F42-B54D-F27E40BE6E09}"/>
    <cellStyle name="Moneda [0] 2 3 6 2 2 3 2" xfId="28370" xr:uid="{373DC94B-CDDE-4C46-8E6C-EBB55BA77534}"/>
    <cellStyle name="Moneda [0] 2 3 6 2 2 4" xfId="20114" xr:uid="{7CE6BD86-6B6B-4160-AFD6-82DB8D618C5E}"/>
    <cellStyle name="Moneda [0] 2 3 6 2 2 5" xfId="36628" xr:uid="{A67C9A08-E799-4108-9426-DD5414E2B3F0}"/>
    <cellStyle name="Moneda [0] 2 3 6 2 3" xfId="5665" xr:uid="{5BFC7C54-4F5A-40E5-AF04-B012ECCABBC1}"/>
    <cellStyle name="Moneda [0] 2 3 6 2 3 2" xfId="13921" xr:uid="{6D78E91B-D7FD-4421-B742-01CEEFC2C9F7}"/>
    <cellStyle name="Moneda [0] 2 3 6 2 3 2 2" xfId="30434" xr:uid="{37F9659C-5C07-45A2-A1D3-1EA94A62CA0F}"/>
    <cellStyle name="Moneda [0] 2 3 6 2 3 3" xfId="22178" xr:uid="{D209ECD8-5AA2-40B4-A448-6A31F8D574F9}"/>
    <cellStyle name="Moneda [0] 2 3 6 2 4" xfId="9793" xr:uid="{66682B7D-328E-4202-8D3A-070B3779ED79}"/>
    <cellStyle name="Moneda [0] 2 3 6 2 4 2" xfId="26306" xr:uid="{B00EF15E-BAD4-4CE4-8536-CF58FE78D1F0}"/>
    <cellStyle name="Moneda [0] 2 3 6 2 5" xfId="18050" xr:uid="{51A0B493-DFD7-468C-B5EB-F4AF08C97892}"/>
    <cellStyle name="Moneda [0] 2 3 6 2 6" xfId="34564" xr:uid="{8C78BA7F-F2D5-4635-BC7F-2FD957980D67}"/>
    <cellStyle name="Moneda [0] 2 3 6 3" xfId="2580" xr:uid="{0AC60A19-9448-4362-98BE-4D0E0DE22012}"/>
    <cellStyle name="Moneda [0] 2 3 6 3 2" xfId="6708" xr:uid="{DE50BE66-B772-44E0-A2A9-CFE08C747F4E}"/>
    <cellStyle name="Moneda [0] 2 3 6 3 2 2" xfId="14964" xr:uid="{04FCB962-19DD-4655-BEB1-BC2EE0E7E604}"/>
    <cellStyle name="Moneda [0] 2 3 6 3 2 2 2" xfId="31477" xr:uid="{CF7E7020-CDC2-4312-8064-39579E21810E}"/>
    <cellStyle name="Moneda [0] 2 3 6 3 2 3" xfId="23221" xr:uid="{7B0F5465-8BB9-42D4-A0F5-576679C877B8}"/>
    <cellStyle name="Moneda [0] 2 3 6 3 3" xfId="10836" xr:uid="{5A1B7EF1-17A1-44A9-BE86-7D93A7C5AAF9}"/>
    <cellStyle name="Moneda [0] 2 3 6 3 3 2" xfId="27349" xr:uid="{E6D432BC-1614-4431-8247-AE1115385E65}"/>
    <cellStyle name="Moneda [0] 2 3 6 3 4" xfId="19093" xr:uid="{C2D64ACB-1B56-4C37-9284-B904F01B7C09}"/>
    <cellStyle name="Moneda [0] 2 3 6 3 5" xfId="35607" xr:uid="{4E8981E5-80A5-4E9A-8771-13D3DC497853}"/>
    <cellStyle name="Moneda [0] 2 3 6 4" xfId="4644" xr:uid="{D4C7C95D-DA34-4CE8-9FD2-065A99A1A8C0}"/>
    <cellStyle name="Moneda [0] 2 3 6 4 2" xfId="12900" xr:uid="{D70822CB-D3E1-4D48-8B94-3DDF3AEDA75D}"/>
    <cellStyle name="Moneda [0] 2 3 6 4 2 2" xfId="29413" xr:uid="{8E024DE7-D0B4-4235-82FC-006124D836F8}"/>
    <cellStyle name="Moneda [0] 2 3 6 4 3" xfId="21157" xr:uid="{D6B2CAB5-F610-4DB9-B093-F5461BD45F66}"/>
    <cellStyle name="Moneda [0] 2 3 6 5" xfId="8772" xr:uid="{FCAA9148-D809-4D6A-8031-EB65FE615D01}"/>
    <cellStyle name="Moneda [0] 2 3 6 5 2" xfId="25285" xr:uid="{9486CAE4-D64B-4F16-A188-97ACE1E03B8B}"/>
    <cellStyle name="Moneda [0] 2 3 6 6" xfId="17029" xr:uid="{5B4D1F08-3230-492A-A00B-E398693EA49F}"/>
    <cellStyle name="Moneda [0] 2 3 6 7" xfId="33543" xr:uid="{709C887A-3D15-42F7-84BB-6344BB6601F8}"/>
    <cellStyle name="Moneda [0] 2 3 7" xfId="1034" xr:uid="{BE8C4C32-BC23-416C-91B9-3BEDD8E6DEF4}"/>
    <cellStyle name="Moneda [0] 2 3 7 2" xfId="3098" xr:uid="{D0286B9D-06E7-4C6B-9E32-AC6150454C2A}"/>
    <cellStyle name="Moneda [0] 2 3 7 2 2" xfId="7226" xr:uid="{8C46EE9D-37F0-4AF4-9968-59DF972DA607}"/>
    <cellStyle name="Moneda [0] 2 3 7 2 2 2" xfId="15482" xr:uid="{BEE5B265-164B-44E9-B969-9AD02A0156E3}"/>
    <cellStyle name="Moneda [0] 2 3 7 2 2 2 2" xfId="31995" xr:uid="{01FD6325-D0FD-44BF-B908-E59FA301EC0F}"/>
    <cellStyle name="Moneda [0] 2 3 7 2 2 3" xfId="23739" xr:uid="{9C5CCB82-A4E9-4C61-BFF6-9D3CFA8137EF}"/>
    <cellStyle name="Moneda [0] 2 3 7 2 3" xfId="11354" xr:uid="{32389BA2-CFF1-4EB9-BE97-89A31E39CF10}"/>
    <cellStyle name="Moneda [0] 2 3 7 2 3 2" xfId="27867" xr:uid="{6DA22EA0-B8E4-47EB-8E03-43DC6C6752B1}"/>
    <cellStyle name="Moneda [0] 2 3 7 2 4" xfId="19611" xr:uid="{0BACCA69-5FCB-4EA8-9A3D-E7CC4F326383}"/>
    <cellStyle name="Moneda [0] 2 3 7 2 5" xfId="36125" xr:uid="{DBB0BB92-A2B9-4B09-AF7B-F3A254A16C65}"/>
    <cellStyle name="Moneda [0] 2 3 7 3" xfId="5162" xr:uid="{35139547-E5C4-4D38-8C47-77448D856B69}"/>
    <cellStyle name="Moneda [0] 2 3 7 3 2" xfId="13418" xr:uid="{ED633692-6DBE-4207-A25F-5451F0932ECE}"/>
    <cellStyle name="Moneda [0] 2 3 7 3 2 2" xfId="29931" xr:uid="{A3CAE1A5-22AF-4683-BE38-C2B234D60B49}"/>
    <cellStyle name="Moneda [0] 2 3 7 3 3" xfId="21675" xr:uid="{6FEA9B37-16AD-4A9F-87FE-8215AA0F22AE}"/>
    <cellStyle name="Moneda [0] 2 3 7 4" xfId="9290" xr:uid="{3DECB23D-EB26-4392-A76D-4C8F2D9C3E00}"/>
    <cellStyle name="Moneda [0] 2 3 7 4 2" xfId="25803" xr:uid="{CFBE2A34-ECC7-49E5-B896-2FF3E163B67E}"/>
    <cellStyle name="Moneda [0] 2 3 7 5" xfId="17547" xr:uid="{7CF16BF9-3803-483B-A769-E9D1BF2D59ED}"/>
    <cellStyle name="Moneda [0] 2 3 7 6" xfId="34061" xr:uid="{A9AD6B43-8AB1-4578-B81D-3798242F7F2A}"/>
    <cellStyle name="Moneda [0] 2 3 8" xfId="2077" xr:uid="{4F6553F3-8F78-4F0E-95E3-D53F1DAD4F6C}"/>
    <cellStyle name="Moneda [0] 2 3 8 2" xfId="6205" xr:uid="{29A6491F-EB39-43C6-BEC8-D23FE185844D}"/>
    <cellStyle name="Moneda [0] 2 3 8 2 2" xfId="14461" xr:uid="{B166C0E2-8A45-4F9F-9CCC-559296133D9A}"/>
    <cellStyle name="Moneda [0] 2 3 8 2 2 2" xfId="30974" xr:uid="{58B8E3C9-BA9B-4D78-A33A-3D006EB3DF36}"/>
    <cellStyle name="Moneda [0] 2 3 8 2 3" xfId="22718" xr:uid="{3EF86833-8895-4F4E-9D73-7E4CAB040CE8}"/>
    <cellStyle name="Moneda [0] 2 3 8 3" xfId="10333" xr:uid="{C53535FF-E181-49E9-9F04-7849EEC8ABAB}"/>
    <cellStyle name="Moneda [0] 2 3 8 3 2" xfId="26846" xr:uid="{B9945AEB-1401-4620-8100-BD372DEC6AA7}"/>
    <cellStyle name="Moneda [0] 2 3 8 4" xfId="18590" xr:uid="{9F702D3D-DD06-42CC-BF66-CFC54A8E9DB9}"/>
    <cellStyle name="Moneda [0] 2 3 8 5" xfId="35104" xr:uid="{4766E2FA-45F4-4CC8-A841-D7F624D29B60}"/>
    <cellStyle name="Moneda [0] 2 3 9" xfId="4141" xr:uid="{0CD9813E-8F11-4F31-B6DD-B1212B212CE3}"/>
    <cellStyle name="Moneda [0] 2 3 9 2" xfId="12397" xr:uid="{4EB98B8F-AE26-4CDC-9859-B3F00DD474C4}"/>
    <cellStyle name="Moneda [0] 2 3 9 2 2" xfId="28910" xr:uid="{CCF86E52-7D28-4C3F-A50A-678B55A2AA6E}"/>
    <cellStyle name="Moneda [0] 2 3 9 3" xfId="20654" xr:uid="{E8067368-0C70-4F1A-975D-7BB14FBFBC0E}"/>
    <cellStyle name="Moneda [0] 2 4" xfId="36" xr:uid="{2FF4E467-5E99-446B-A387-FC0EFF528497}"/>
    <cellStyle name="Moneda [0] 2 4 10" xfId="16549" xr:uid="{1C03882E-CD20-485B-ACA7-9ADE2C9FCC4F}"/>
    <cellStyle name="Moneda [0] 2 4 11" xfId="33063" xr:uid="{61AC3945-5C95-4669-AC1E-A309A085DAFD}"/>
    <cellStyle name="Moneda [0] 2 4 2" xfId="98" xr:uid="{A3849217-E141-4F3C-B038-D4016D1BFE18}"/>
    <cellStyle name="Moneda [0] 2 4 2 10" xfId="33125" xr:uid="{A3C7E38E-6327-4CB1-8546-43E6AF74D2B0}"/>
    <cellStyle name="Moneda [0] 2 4 2 2" xfId="222" xr:uid="{08988AB8-9CD3-4C44-9343-F2F8E3500EFD}"/>
    <cellStyle name="Moneda [0] 2 4 2 2 2" xfId="470" xr:uid="{B089C57D-330A-465E-B583-5C6CC5509920}"/>
    <cellStyle name="Moneda [0] 2 4 2 2 2 2" xfId="973" xr:uid="{98603ED0-952E-4926-88AA-415A70DDCA9B}"/>
    <cellStyle name="Moneda [0] 2 4 2 2 2 2 2" xfId="1994" xr:uid="{DBD9EC90-859C-4A0E-87B7-BD90D3BF00BC}"/>
    <cellStyle name="Moneda [0] 2 4 2 2 2 2 2 2" xfId="4058" xr:uid="{5178F0D1-DF49-4C88-81B5-62220483F98E}"/>
    <cellStyle name="Moneda [0] 2 4 2 2 2 2 2 2 2" xfId="8186" xr:uid="{E5B637FF-BF4A-4F46-A4FE-819DC57BBB7E}"/>
    <cellStyle name="Moneda [0] 2 4 2 2 2 2 2 2 2 2" xfId="16442" xr:uid="{E43C58AD-87C1-4CA6-ABCB-CAA33EC00196}"/>
    <cellStyle name="Moneda [0] 2 4 2 2 2 2 2 2 2 2 2" xfId="32955" xr:uid="{435CAF0A-B906-4E76-9A7D-7B5C766019D2}"/>
    <cellStyle name="Moneda [0] 2 4 2 2 2 2 2 2 2 3" xfId="24699" xr:uid="{1EA8577A-2D3D-47B6-84A1-D688CD3BF3BB}"/>
    <cellStyle name="Moneda [0] 2 4 2 2 2 2 2 2 3" xfId="12314" xr:uid="{F3B78AB8-D3C3-4FFE-8B8F-082E2D39CC6F}"/>
    <cellStyle name="Moneda [0] 2 4 2 2 2 2 2 2 3 2" xfId="28827" xr:uid="{4DBC7A0F-CEF1-449E-8D08-085D2BB58932}"/>
    <cellStyle name="Moneda [0] 2 4 2 2 2 2 2 2 4" xfId="20571" xr:uid="{027B9F5A-687F-4C0C-AF9D-F3409CC29E00}"/>
    <cellStyle name="Moneda [0] 2 4 2 2 2 2 2 2 5" xfId="37085" xr:uid="{E12F1097-F955-45B8-ABE7-CF3DA76F656A}"/>
    <cellStyle name="Moneda [0] 2 4 2 2 2 2 2 3" xfId="6122" xr:uid="{FF1B0EA5-6647-4E15-8B17-0D5181EE1FA0}"/>
    <cellStyle name="Moneda [0] 2 4 2 2 2 2 2 3 2" xfId="14378" xr:uid="{E3A63D66-89B9-4700-B651-576CE44ACAEA}"/>
    <cellStyle name="Moneda [0] 2 4 2 2 2 2 2 3 2 2" xfId="30891" xr:uid="{8C80B78E-5C79-4F32-A741-5841D26AC215}"/>
    <cellStyle name="Moneda [0] 2 4 2 2 2 2 2 3 3" xfId="22635" xr:uid="{33C5D7C1-7D00-4A63-AE11-99A9E894119A}"/>
    <cellStyle name="Moneda [0] 2 4 2 2 2 2 2 4" xfId="10250" xr:uid="{5493589F-4EDA-4D2B-AA30-75C27D2F2FB9}"/>
    <cellStyle name="Moneda [0] 2 4 2 2 2 2 2 4 2" xfId="26763" xr:uid="{1240BC39-041C-4A0E-BE64-D63554556EAE}"/>
    <cellStyle name="Moneda [0] 2 4 2 2 2 2 2 5" xfId="18507" xr:uid="{F8AF2F40-977A-42AC-94DD-988E100498FD}"/>
    <cellStyle name="Moneda [0] 2 4 2 2 2 2 2 6" xfId="35021" xr:uid="{DA4F3918-6355-4CD7-9CA1-D1D72E4C7A36}"/>
    <cellStyle name="Moneda [0] 2 4 2 2 2 2 3" xfId="3037" xr:uid="{0E943FEF-F2F1-4ACC-8886-9131E0A6D34B}"/>
    <cellStyle name="Moneda [0] 2 4 2 2 2 2 3 2" xfId="7165" xr:uid="{C1F45EED-0B4A-47D2-AB82-D34DCB4D139A}"/>
    <cellStyle name="Moneda [0] 2 4 2 2 2 2 3 2 2" xfId="15421" xr:uid="{4EB0E8A5-7F56-4BF4-96E4-C015F398C859}"/>
    <cellStyle name="Moneda [0] 2 4 2 2 2 2 3 2 2 2" xfId="31934" xr:uid="{4201626D-BCA0-4339-9167-24F288DD2DDC}"/>
    <cellStyle name="Moneda [0] 2 4 2 2 2 2 3 2 3" xfId="23678" xr:uid="{13DBC4DF-C5CA-4A66-81BB-B0A3BA38AA68}"/>
    <cellStyle name="Moneda [0] 2 4 2 2 2 2 3 3" xfId="11293" xr:uid="{44A699DC-79D4-48B2-9F65-879A9543293A}"/>
    <cellStyle name="Moneda [0] 2 4 2 2 2 2 3 3 2" xfId="27806" xr:uid="{1D933B71-A690-4E63-9376-6C550F5DF5A5}"/>
    <cellStyle name="Moneda [0] 2 4 2 2 2 2 3 4" xfId="19550" xr:uid="{24D82E87-1D41-422A-B883-CF1DD9E55B5B}"/>
    <cellStyle name="Moneda [0] 2 4 2 2 2 2 3 5" xfId="36064" xr:uid="{613EEC2D-45DE-4973-B531-D4269F1A98B6}"/>
    <cellStyle name="Moneda [0] 2 4 2 2 2 2 4" xfId="5101" xr:uid="{FE988B1F-FEA4-4899-A57D-C51BBB98B587}"/>
    <cellStyle name="Moneda [0] 2 4 2 2 2 2 4 2" xfId="13357" xr:uid="{CD5B1A20-A076-4C2F-A119-5FD0F4F8860E}"/>
    <cellStyle name="Moneda [0] 2 4 2 2 2 2 4 2 2" xfId="29870" xr:uid="{193E27B6-62FF-4A1D-9C29-65A6EE51C649}"/>
    <cellStyle name="Moneda [0] 2 4 2 2 2 2 4 3" xfId="21614" xr:uid="{8314EA42-A73A-463A-B895-BC253994DDFA}"/>
    <cellStyle name="Moneda [0] 2 4 2 2 2 2 5" xfId="9229" xr:uid="{A0849896-4BFA-4F1E-9540-497F19796D5A}"/>
    <cellStyle name="Moneda [0] 2 4 2 2 2 2 5 2" xfId="25742" xr:uid="{BD6D89F7-ABF8-460B-BCC7-253F6672F6F4}"/>
    <cellStyle name="Moneda [0] 2 4 2 2 2 2 6" xfId="17486" xr:uid="{0DC05B4A-C24E-41BE-86C5-E44D272111A4}"/>
    <cellStyle name="Moneda [0] 2 4 2 2 2 2 7" xfId="34000" xr:uid="{07EFE37C-0D8C-4FB0-AB53-324A73508735}"/>
    <cellStyle name="Moneda [0] 2 4 2 2 2 3" xfId="1491" xr:uid="{ECBA4192-5B8C-4180-B27D-2268BACD6BC3}"/>
    <cellStyle name="Moneda [0] 2 4 2 2 2 3 2" xfId="3555" xr:uid="{16CFE683-122D-4570-8C1E-66A6A607076B}"/>
    <cellStyle name="Moneda [0] 2 4 2 2 2 3 2 2" xfId="7683" xr:uid="{B750B4CF-448C-4779-B74C-25411DA3459D}"/>
    <cellStyle name="Moneda [0] 2 4 2 2 2 3 2 2 2" xfId="15939" xr:uid="{EB5D6F5F-58B2-4BDA-AE07-072604420B22}"/>
    <cellStyle name="Moneda [0] 2 4 2 2 2 3 2 2 2 2" xfId="32452" xr:uid="{7DEF278F-A1E5-4283-95FF-C71C0494D35E}"/>
    <cellStyle name="Moneda [0] 2 4 2 2 2 3 2 2 3" xfId="24196" xr:uid="{3D0726DB-F03F-4875-B0AD-962159627AB7}"/>
    <cellStyle name="Moneda [0] 2 4 2 2 2 3 2 3" xfId="11811" xr:uid="{52156399-B902-4C6D-AD66-17C2A99D9FE8}"/>
    <cellStyle name="Moneda [0] 2 4 2 2 2 3 2 3 2" xfId="28324" xr:uid="{46F2C59A-65FE-4ADD-916F-3092085CD264}"/>
    <cellStyle name="Moneda [0] 2 4 2 2 2 3 2 4" xfId="20068" xr:uid="{C2043A65-F609-44BD-A340-06552E5B5675}"/>
    <cellStyle name="Moneda [0] 2 4 2 2 2 3 2 5" xfId="36582" xr:uid="{3D07B112-F109-43B0-8D93-FD42B2E3CA3E}"/>
    <cellStyle name="Moneda [0] 2 4 2 2 2 3 3" xfId="5619" xr:uid="{2E0B14A5-5039-4744-9856-4764F683393A}"/>
    <cellStyle name="Moneda [0] 2 4 2 2 2 3 3 2" xfId="13875" xr:uid="{B385F636-FFF7-414D-BB42-72BC0579A5F7}"/>
    <cellStyle name="Moneda [0] 2 4 2 2 2 3 3 2 2" xfId="30388" xr:uid="{E7526D20-DA4A-48B3-A864-6C2631F8EE89}"/>
    <cellStyle name="Moneda [0] 2 4 2 2 2 3 3 3" xfId="22132" xr:uid="{2B44FC8F-7BC2-480D-A314-A781C95AB9B6}"/>
    <cellStyle name="Moneda [0] 2 4 2 2 2 3 4" xfId="9747" xr:uid="{C95F38C7-9305-4331-9D6A-3FF08A0D3DEA}"/>
    <cellStyle name="Moneda [0] 2 4 2 2 2 3 4 2" xfId="26260" xr:uid="{6913DD8F-BC95-401A-99FC-B6CF42DB85E9}"/>
    <cellStyle name="Moneda [0] 2 4 2 2 2 3 5" xfId="18004" xr:uid="{4C732C3C-FF24-407C-B0E5-591981A829A0}"/>
    <cellStyle name="Moneda [0] 2 4 2 2 2 3 6" xfId="34518" xr:uid="{C94826F4-11E6-4435-B279-1F671E0B9701}"/>
    <cellStyle name="Moneda [0] 2 4 2 2 2 4" xfId="2534" xr:uid="{B521B4B4-4F5C-434B-BD8D-C6B98EC3D13F}"/>
    <cellStyle name="Moneda [0] 2 4 2 2 2 4 2" xfId="6662" xr:uid="{7C798EBA-E4EC-445B-887C-B864C8607CFD}"/>
    <cellStyle name="Moneda [0] 2 4 2 2 2 4 2 2" xfId="14918" xr:uid="{129C4101-1F7B-4003-BA50-AF7D841A328A}"/>
    <cellStyle name="Moneda [0] 2 4 2 2 2 4 2 2 2" xfId="31431" xr:uid="{39302F2D-280B-41E8-A023-D6B4A486E7F8}"/>
    <cellStyle name="Moneda [0] 2 4 2 2 2 4 2 3" xfId="23175" xr:uid="{1B009EEA-91F1-4993-8DC8-C5FE61D94C53}"/>
    <cellStyle name="Moneda [0] 2 4 2 2 2 4 3" xfId="10790" xr:uid="{55BDE4AD-9019-4889-9462-42ACC611B476}"/>
    <cellStyle name="Moneda [0] 2 4 2 2 2 4 3 2" xfId="27303" xr:uid="{8EE0F287-7E8E-4CB8-8262-DBCEC4EAE2B2}"/>
    <cellStyle name="Moneda [0] 2 4 2 2 2 4 4" xfId="19047" xr:uid="{4DA5FFD7-8BC7-4534-A7BF-30A32AF72872}"/>
    <cellStyle name="Moneda [0] 2 4 2 2 2 4 5" xfId="35561" xr:uid="{21B2AA5F-0343-450E-BB47-09C2E93E0E87}"/>
    <cellStyle name="Moneda [0] 2 4 2 2 2 5" xfId="4598" xr:uid="{B4AADDF2-0CD8-4B01-A879-3B40088A3843}"/>
    <cellStyle name="Moneda [0] 2 4 2 2 2 5 2" xfId="12854" xr:uid="{8820A5D6-5086-45C6-9F0A-88A071DE2772}"/>
    <cellStyle name="Moneda [0] 2 4 2 2 2 5 2 2" xfId="29367" xr:uid="{A619DFAB-9151-493A-A195-7BC835D18905}"/>
    <cellStyle name="Moneda [0] 2 4 2 2 2 5 3" xfId="21111" xr:uid="{B332BCDE-9D68-4B30-A4CB-662D2C465610}"/>
    <cellStyle name="Moneda [0] 2 4 2 2 2 6" xfId="8726" xr:uid="{2499FB80-DC5A-4CAA-B2DA-0724F8E8413B}"/>
    <cellStyle name="Moneda [0] 2 4 2 2 2 6 2" xfId="25239" xr:uid="{0A35BE98-ACAE-41DF-ADDD-0E22CCCA138B}"/>
    <cellStyle name="Moneda [0] 2 4 2 2 2 7" xfId="16983" xr:uid="{2CC1A6B5-DEA5-45A1-BBF7-9A858B72ED42}"/>
    <cellStyle name="Moneda [0] 2 4 2 2 2 8" xfId="33497" xr:uid="{2CEE80F8-58D0-4A0D-A114-84262B0DB7CA}"/>
    <cellStyle name="Moneda [0] 2 4 2 2 3" xfId="725" xr:uid="{89BAF91A-FBD8-446D-888A-C3F06D6FA7CE}"/>
    <cellStyle name="Moneda [0] 2 4 2 2 3 2" xfId="1746" xr:uid="{D0D80919-0DA7-4977-A232-0C4A955DABAE}"/>
    <cellStyle name="Moneda [0] 2 4 2 2 3 2 2" xfId="3810" xr:uid="{F8CBE022-5304-4BAD-ABDA-E05E5ACF3959}"/>
    <cellStyle name="Moneda [0] 2 4 2 2 3 2 2 2" xfId="7938" xr:uid="{BC47E15B-7D74-430F-B850-8499C2544EF3}"/>
    <cellStyle name="Moneda [0] 2 4 2 2 3 2 2 2 2" xfId="16194" xr:uid="{67734903-0C2C-4C29-9383-88E43B9764BB}"/>
    <cellStyle name="Moneda [0] 2 4 2 2 3 2 2 2 2 2" xfId="32707" xr:uid="{2E4D72C4-E5FE-4883-8F3D-0A9FA61F8A2B}"/>
    <cellStyle name="Moneda [0] 2 4 2 2 3 2 2 2 3" xfId="24451" xr:uid="{54D89E76-5586-495F-8F8C-A8C2DEC37106}"/>
    <cellStyle name="Moneda [0] 2 4 2 2 3 2 2 3" xfId="12066" xr:uid="{DC5E5FDA-4465-4087-9899-8E7838539842}"/>
    <cellStyle name="Moneda [0] 2 4 2 2 3 2 2 3 2" xfId="28579" xr:uid="{452D6A3A-DE73-4743-AE44-F7EEE403A10F}"/>
    <cellStyle name="Moneda [0] 2 4 2 2 3 2 2 4" xfId="20323" xr:uid="{9F3D8C11-45C5-4DE6-80D0-5738193EC87C}"/>
    <cellStyle name="Moneda [0] 2 4 2 2 3 2 2 5" xfId="36837" xr:uid="{2A5DA546-5371-4029-8839-A83BD45666AD}"/>
    <cellStyle name="Moneda [0] 2 4 2 2 3 2 3" xfId="5874" xr:uid="{41B20C34-9A58-49A4-BC6F-C04683B856CA}"/>
    <cellStyle name="Moneda [0] 2 4 2 2 3 2 3 2" xfId="14130" xr:uid="{A00D8013-B97C-45A8-A0C9-26E9D3FC0852}"/>
    <cellStyle name="Moneda [0] 2 4 2 2 3 2 3 2 2" xfId="30643" xr:uid="{BB5BD5FB-8E71-45AC-B239-33EFE4554150}"/>
    <cellStyle name="Moneda [0] 2 4 2 2 3 2 3 3" xfId="22387" xr:uid="{D0FD97CD-4050-4A7D-B5EE-06CF74097179}"/>
    <cellStyle name="Moneda [0] 2 4 2 2 3 2 4" xfId="10002" xr:uid="{85C88EFB-F7F0-4EF1-9B61-28EDB9696836}"/>
    <cellStyle name="Moneda [0] 2 4 2 2 3 2 4 2" xfId="26515" xr:uid="{6579684A-69CF-4465-B440-D4D0369D99CF}"/>
    <cellStyle name="Moneda [0] 2 4 2 2 3 2 5" xfId="18259" xr:uid="{D97B05CD-035B-4DF1-AC8A-0F323768F316}"/>
    <cellStyle name="Moneda [0] 2 4 2 2 3 2 6" xfId="34773" xr:uid="{37AB2DD4-76E3-47E3-AEB8-2ED3E8654CCB}"/>
    <cellStyle name="Moneda [0] 2 4 2 2 3 3" xfId="2789" xr:uid="{38B44D17-BDFA-4A9C-B5F7-4A9BB6B16C14}"/>
    <cellStyle name="Moneda [0] 2 4 2 2 3 3 2" xfId="6917" xr:uid="{0008CE56-EE34-4154-8F2F-9A2D1E7BC14F}"/>
    <cellStyle name="Moneda [0] 2 4 2 2 3 3 2 2" xfId="15173" xr:uid="{EF5D6D0F-B71C-4B94-9F7F-4C8F640F8356}"/>
    <cellStyle name="Moneda [0] 2 4 2 2 3 3 2 2 2" xfId="31686" xr:uid="{9C20C8A5-7E55-43FF-A534-9C8C79B2DDA2}"/>
    <cellStyle name="Moneda [0] 2 4 2 2 3 3 2 3" xfId="23430" xr:uid="{A6431CC3-BBDD-476F-B503-EF7B682C8544}"/>
    <cellStyle name="Moneda [0] 2 4 2 2 3 3 3" xfId="11045" xr:uid="{B6158F52-C958-4763-B909-F8B4FDA27370}"/>
    <cellStyle name="Moneda [0] 2 4 2 2 3 3 3 2" xfId="27558" xr:uid="{F3E247AA-352E-4297-91B2-316DFF8B5D7A}"/>
    <cellStyle name="Moneda [0] 2 4 2 2 3 3 4" xfId="19302" xr:uid="{ECE3F6A7-5C8A-457F-87D7-A0AA7142CFB0}"/>
    <cellStyle name="Moneda [0] 2 4 2 2 3 3 5" xfId="35816" xr:uid="{39102C0B-8C04-49FE-8295-4B0EC1AA7DD4}"/>
    <cellStyle name="Moneda [0] 2 4 2 2 3 4" xfId="4853" xr:uid="{EC8D5B0C-D577-4C6A-BC42-19B8F5C67570}"/>
    <cellStyle name="Moneda [0] 2 4 2 2 3 4 2" xfId="13109" xr:uid="{24281C41-5A1B-4892-BAC2-720206ACE639}"/>
    <cellStyle name="Moneda [0] 2 4 2 2 3 4 2 2" xfId="29622" xr:uid="{5DD6B3B4-D0D0-43CF-86CE-EC0A4317BA3B}"/>
    <cellStyle name="Moneda [0] 2 4 2 2 3 4 3" xfId="21366" xr:uid="{0797BC5F-69A4-4E8B-826E-64A1D138116F}"/>
    <cellStyle name="Moneda [0] 2 4 2 2 3 5" xfId="8981" xr:uid="{21296285-FCE9-4AA7-929E-34C3F3C89BA2}"/>
    <cellStyle name="Moneda [0] 2 4 2 2 3 5 2" xfId="25494" xr:uid="{A4DF9F83-5DC9-4E99-8C89-2010EBEC9814}"/>
    <cellStyle name="Moneda [0] 2 4 2 2 3 6" xfId="17238" xr:uid="{C3D3F34A-9980-45CF-942B-B2A8385EF6E4}"/>
    <cellStyle name="Moneda [0] 2 4 2 2 3 7" xfId="33752" xr:uid="{3121D1BB-2AF1-4F85-8D97-B2FE065A10A3}"/>
    <cellStyle name="Moneda [0] 2 4 2 2 4" xfId="1243" xr:uid="{917AC8F9-E803-4B1C-84BE-D34637020251}"/>
    <cellStyle name="Moneda [0] 2 4 2 2 4 2" xfId="3307" xr:uid="{6D34D329-2195-4800-ABF4-D1296C7BD988}"/>
    <cellStyle name="Moneda [0] 2 4 2 2 4 2 2" xfId="7435" xr:uid="{84571446-6F3A-4603-8DEB-3A88677674E5}"/>
    <cellStyle name="Moneda [0] 2 4 2 2 4 2 2 2" xfId="15691" xr:uid="{7B1319D3-48CF-4CE7-BDB2-B1740E29CC73}"/>
    <cellStyle name="Moneda [0] 2 4 2 2 4 2 2 2 2" xfId="32204" xr:uid="{FD433A22-7C6D-421A-B76B-483D6CFD6827}"/>
    <cellStyle name="Moneda [0] 2 4 2 2 4 2 2 3" xfId="23948" xr:uid="{57CDFED8-CEC4-44B5-8066-68A1FF5F8DE8}"/>
    <cellStyle name="Moneda [0] 2 4 2 2 4 2 3" xfId="11563" xr:uid="{79F6D87A-52A2-4108-BB34-0C7038E8A94E}"/>
    <cellStyle name="Moneda [0] 2 4 2 2 4 2 3 2" xfId="28076" xr:uid="{A7F44ADC-DFAD-4C76-83A9-33629F87B125}"/>
    <cellStyle name="Moneda [0] 2 4 2 2 4 2 4" xfId="19820" xr:uid="{F9C4F13A-9275-4098-8545-12910E84583D}"/>
    <cellStyle name="Moneda [0] 2 4 2 2 4 2 5" xfId="36334" xr:uid="{AB330A3B-7436-4CF8-9717-40129C5F6B29}"/>
    <cellStyle name="Moneda [0] 2 4 2 2 4 3" xfId="5371" xr:uid="{8F87017C-D50E-4399-8082-EB71AF4ADA8F}"/>
    <cellStyle name="Moneda [0] 2 4 2 2 4 3 2" xfId="13627" xr:uid="{AFC08377-E236-4F02-9DEE-59C20FE8265A}"/>
    <cellStyle name="Moneda [0] 2 4 2 2 4 3 2 2" xfId="30140" xr:uid="{B371DE0A-6FFC-4D7C-B744-0958EC603CB2}"/>
    <cellStyle name="Moneda [0] 2 4 2 2 4 3 3" xfId="21884" xr:uid="{06F0A3D9-3698-4F62-B8CD-11183F899FA9}"/>
    <cellStyle name="Moneda [0] 2 4 2 2 4 4" xfId="9499" xr:uid="{41DB27DB-A063-43C6-B3F2-0230E5DBB9E8}"/>
    <cellStyle name="Moneda [0] 2 4 2 2 4 4 2" xfId="26012" xr:uid="{C516817B-93A1-407B-9788-CF5FF7AD0C8E}"/>
    <cellStyle name="Moneda [0] 2 4 2 2 4 5" xfId="17756" xr:uid="{CF3FE977-9AAA-43E7-B815-0F60A65492F1}"/>
    <cellStyle name="Moneda [0] 2 4 2 2 4 6" xfId="34270" xr:uid="{85EC9439-4BDC-4F3C-B7A8-E95BF5C8A6E2}"/>
    <cellStyle name="Moneda [0] 2 4 2 2 5" xfId="2286" xr:uid="{F7D8847A-9B6A-41E2-BE0F-DCA99D60FABE}"/>
    <cellStyle name="Moneda [0] 2 4 2 2 5 2" xfId="6414" xr:uid="{F0FB1FFD-C35C-4117-B19B-DBA0D05E5333}"/>
    <cellStyle name="Moneda [0] 2 4 2 2 5 2 2" xfId="14670" xr:uid="{CDD8B99A-6176-495E-A562-C7DA3653BC18}"/>
    <cellStyle name="Moneda [0] 2 4 2 2 5 2 2 2" xfId="31183" xr:uid="{681F6D0D-699D-4425-B04D-0BB69948B6E3}"/>
    <cellStyle name="Moneda [0] 2 4 2 2 5 2 3" xfId="22927" xr:uid="{63316415-F93F-4D5D-BDB1-0FB0550B262D}"/>
    <cellStyle name="Moneda [0] 2 4 2 2 5 3" xfId="10542" xr:uid="{E9C4201E-7E33-421C-87FE-E375BD0BFBA6}"/>
    <cellStyle name="Moneda [0] 2 4 2 2 5 3 2" xfId="27055" xr:uid="{0503B52A-186D-42A6-9D4E-EBC4630EFEE2}"/>
    <cellStyle name="Moneda [0] 2 4 2 2 5 4" xfId="18799" xr:uid="{A7034CD2-F8E1-4B51-8948-63C8245BB0CE}"/>
    <cellStyle name="Moneda [0] 2 4 2 2 5 5" xfId="35313" xr:uid="{C0A45079-EFA3-49CE-B282-EB4415BE8B72}"/>
    <cellStyle name="Moneda [0] 2 4 2 2 6" xfId="4350" xr:uid="{00777779-C941-4661-81DD-FCADCDDC2A21}"/>
    <cellStyle name="Moneda [0] 2 4 2 2 6 2" xfId="12606" xr:uid="{ACC8DEE9-6C12-41E8-A015-D1F2693ABC08}"/>
    <cellStyle name="Moneda [0] 2 4 2 2 6 2 2" xfId="29119" xr:uid="{ABD48460-D29B-4311-BCF7-B28773197308}"/>
    <cellStyle name="Moneda [0] 2 4 2 2 6 3" xfId="20863" xr:uid="{64A2BABE-309C-451C-9AD6-4BE5F95DF842}"/>
    <cellStyle name="Moneda [0] 2 4 2 2 7" xfId="8478" xr:uid="{A7B701D5-BD8E-4EF6-B807-20F3A1016773}"/>
    <cellStyle name="Moneda [0] 2 4 2 2 7 2" xfId="24991" xr:uid="{07029918-117C-4F3B-A6BE-8FC0B55BC640}"/>
    <cellStyle name="Moneda [0] 2 4 2 2 8" xfId="16735" xr:uid="{FC6AB912-6135-49F8-85B4-A63AA9660DAE}"/>
    <cellStyle name="Moneda [0] 2 4 2 2 9" xfId="33249" xr:uid="{829B5639-7EB3-46B2-A625-B351E2012A60}"/>
    <cellStyle name="Moneda [0] 2 4 2 3" xfId="346" xr:uid="{CDA6877B-9308-437F-91D5-476E66B7A589}"/>
    <cellStyle name="Moneda [0] 2 4 2 3 2" xfId="849" xr:uid="{FE40BA5C-AEBE-4270-978B-E65A2886B9F7}"/>
    <cellStyle name="Moneda [0] 2 4 2 3 2 2" xfId="1870" xr:uid="{C8D90329-1C0B-45C1-B716-D85E97D3DF85}"/>
    <cellStyle name="Moneda [0] 2 4 2 3 2 2 2" xfId="3934" xr:uid="{81FF5DB1-B008-4E23-B435-D771735EB107}"/>
    <cellStyle name="Moneda [0] 2 4 2 3 2 2 2 2" xfId="8062" xr:uid="{23A98559-2EB5-4FB0-9CE7-236E128F9A8C}"/>
    <cellStyle name="Moneda [0] 2 4 2 3 2 2 2 2 2" xfId="16318" xr:uid="{D7DF49F3-2965-4273-A3B4-0845F2110B78}"/>
    <cellStyle name="Moneda [0] 2 4 2 3 2 2 2 2 2 2" xfId="32831" xr:uid="{EADF92E2-44A7-43BE-B7F3-8A18EB4CE0B8}"/>
    <cellStyle name="Moneda [0] 2 4 2 3 2 2 2 2 3" xfId="24575" xr:uid="{422B3108-08AB-4BBB-A69E-CD761BB9DD0B}"/>
    <cellStyle name="Moneda [0] 2 4 2 3 2 2 2 3" xfId="12190" xr:uid="{C0362350-4EC7-48D7-A1EB-646133DA2AFA}"/>
    <cellStyle name="Moneda [0] 2 4 2 3 2 2 2 3 2" xfId="28703" xr:uid="{12B586AB-7CAE-463E-8FE9-0ACFEDC7D577}"/>
    <cellStyle name="Moneda [0] 2 4 2 3 2 2 2 4" xfId="20447" xr:uid="{10116FF1-717F-4087-890A-100092A41570}"/>
    <cellStyle name="Moneda [0] 2 4 2 3 2 2 2 5" xfId="36961" xr:uid="{23913BA1-EB82-431C-ABE3-1C1A0A92E647}"/>
    <cellStyle name="Moneda [0] 2 4 2 3 2 2 3" xfId="5998" xr:uid="{D91BBAC2-9E5A-4788-9D44-995B5EFB780F}"/>
    <cellStyle name="Moneda [0] 2 4 2 3 2 2 3 2" xfId="14254" xr:uid="{5E58712A-0116-427B-9FC2-300B9FB9458F}"/>
    <cellStyle name="Moneda [0] 2 4 2 3 2 2 3 2 2" xfId="30767" xr:uid="{C354404D-656B-43CB-97D4-2071168EEFB4}"/>
    <cellStyle name="Moneda [0] 2 4 2 3 2 2 3 3" xfId="22511" xr:uid="{78CC2976-5BEC-4D05-A20D-6DC49CED8AE1}"/>
    <cellStyle name="Moneda [0] 2 4 2 3 2 2 4" xfId="10126" xr:uid="{609906DB-C4C1-400A-B940-E2BEB234E39B}"/>
    <cellStyle name="Moneda [0] 2 4 2 3 2 2 4 2" xfId="26639" xr:uid="{BE06A613-BF03-42A3-B205-D2276F004EF3}"/>
    <cellStyle name="Moneda [0] 2 4 2 3 2 2 5" xfId="18383" xr:uid="{60960643-AF68-4EC0-AF44-C3D5EFC8ADA3}"/>
    <cellStyle name="Moneda [0] 2 4 2 3 2 2 6" xfId="34897" xr:uid="{1966E81A-13D9-4516-8B92-EB0CF95A3E9C}"/>
    <cellStyle name="Moneda [0] 2 4 2 3 2 3" xfId="2913" xr:uid="{2F368D4C-A28A-4B22-917D-B5BF665416AD}"/>
    <cellStyle name="Moneda [0] 2 4 2 3 2 3 2" xfId="7041" xr:uid="{2A5B72CE-F51F-4D41-A20D-4E501CC5E8A8}"/>
    <cellStyle name="Moneda [0] 2 4 2 3 2 3 2 2" xfId="15297" xr:uid="{3FF952B2-0AC5-4D64-83C8-14C0E5F4BAE1}"/>
    <cellStyle name="Moneda [0] 2 4 2 3 2 3 2 2 2" xfId="31810" xr:uid="{F6304ADC-92E2-4F2F-B959-3A5CC0BD1133}"/>
    <cellStyle name="Moneda [0] 2 4 2 3 2 3 2 3" xfId="23554" xr:uid="{911C011D-D37A-41BF-9B20-865715E7D502}"/>
    <cellStyle name="Moneda [0] 2 4 2 3 2 3 3" xfId="11169" xr:uid="{9CF3E446-4BA4-42C3-812C-48301DA6A430}"/>
    <cellStyle name="Moneda [0] 2 4 2 3 2 3 3 2" xfId="27682" xr:uid="{9981657D-3334-4DDA-B9B5-6C6F4302C862}"/>
    <cellStyle name="Moneda [0] 2 4 2 3 2 3 4" xfId="19426" xr:uid="{D4074874-AE08-4220-9F8A-B3CAF71E45E1}"/>
    <cellStyle name="Moneda [0] 2 4 2 3 2 3 5" xfId="35940" xr:uid="{D7C95743-2A97-4110-8C3E-108D262644B6}"/>
    <cellStyle name="Moneda [0] 2 4 2 3 2 4" xfId="4977" xr:uid="{06C75E33-B4DD-4925-832E-9CC29A0642A9}"/>
    <cellStyle name="Moneda [0] 2 4 2 3 2 4 2" xfId="13233" xr:uid="{2FF30D73-3DFE-4B97-8BA8-C598EDE27981}"/>
    <cellStyle name="Moneda [0] 2 4 2 3 2 4 2 2" xfId="29746" xr:uid="{5B710B23-E792-4352-BD19-A75A8C835DA1}"/>
    <cellStyle name="Moneda [0] 2 4 2 3 2 4 3" xfId="21490" xr:uid="{9FD6AFA6-BC05-4EEA-8738-4BD6196F5989}"/>
    <cellStyle name="Moneda [0] 2 4 2 3 2 5" xfId="9105" xr:uid="{0D8ABA74-6805-4611-B3A3-EE2CD8427EDF}"/>
    <cellStyle name="Moneda [0] 2 4 2 3 2 5 2" xfId="25618" xr:uid="{E56F9F76-2580-46AB-B0F6-5FEF2E7E675C}"/>
    <cellStyle name="Moneda [0] 2 4 2 3 2 6" xfId="17362" xr:uid="{4D609C08-681D-4A04-B960-392857ED5F00}"/>
    <cellStyle name="Moneda [0] 2 4 2 3 2 7" xfId="33876" xr:uid="{886CC668-BA68-4A62-99F4-D3006E6F436C}"/>
    <cellStyle name="Moneda [0] 2 4 2 3 3" xfId="1367" xr:uid="{23E4B093-02A2-4912-91AC-AD3EAE42B31C}"/>
    <cellStyle name="Moneda [0] 2 4 2 3 3 2" xfId="3431" xr:uid="{7A489BEC-E09A-43E9-B19F-B60DE7E40E6E}"/>
    <cellStyle name="Moneda [0] 2 4 2 3 3 2 2" xfId="7559" xr:uid="{083B0DD2-30F6-463D-9522-B12597C465D1}"/>
    <cellStyle name="Moneda [0] 2 4 2 3 3 2 2 2" xfId="15815" xr:uid="{EB99AFCA-B4CD-4148-9C32-1D7CEB9ED088}"/>
    <cellStyle name="Moneda [0] 2 4 2 3 3 2 2 2 2" xfId="32328" xr:uid="{591B139A-644D-43C4-8704-D30C1F3EF6EB}"/>
    <cellStyle name="Moneda [0] 2 4 2 3 3 2 2 3" xfId="24072" xr:uid="{6CF4C34D-DA1B-4046-955A-47BF9C3723A0}"/>
    <cellStyle name="Moneda [0] 2 4 2 3 3 2 3" xfId="11687" xr:uid="{2B11AFBA-63BE-4A04-843F-BB9341B4197E}"/>
    <cellStyle name="Moneda [0] 2 4 2 3 3 2 3 2" xfId="28200" xr:uid="{D49FAECF-8151-437D-BF93-98929E27F0B5}"/>
    <cellStyle name="Moneda [0] 2 4 2 3 3 2 4" xfId="19944" xr:uid="{D83923CE-1D93-4D56-9A58-C3EC18E61A9D}"/>
    <cellStyle name="Moneda [0] 2 4 2 3 3 2 5" xfId="36458" xr:uid="{A0EF9443-BCD6-4EAF-AC74-F90D1320C5C9}"/>
    <cellStyle name="Moneda [0] 2 4 2 3 3 3" xfId="5495" xr:uid="{01AFE3AA-8E35-41CA-99B7-E9D608E77A79}"/>
    <cellStyle name="Moneda [0] 2 4 2 3 3 3 2" xfId="13751" xr:uid="{7AEEB490-B466-47C9-88F8-2D70498ACF83}"/>
    <cellStyle name="Moneda [0] 2 4 2 3 3 3 2 2" xfId="30264" xr:uid="{85D3E001-31D1-462E-8674-0DFDF9B4538A}"/>
    <cellStyle name="Moneda [0] 2 4 2 3 3 3 3" xfId="22008" xr:uid="{B960F901-7068-4CD9-9717-C38924B834E8}"/>
    <cellStyle name="Moneda [0] 2 4 2 3 3 4" xfId="9623" xr:uid="{9B87831B-4369-4D58-AF66-F696EAC5B8D2}"/>
    <cellStyle name="Moneda [0] 2 4 2 3 3 4 2" xfId="26136" xr:uid="{DA140642-B1F4-4982-BDA9-918C2164F2C0}"/>
    <cellStyle name="Moneda [0] 2 4 2 3 3 5" xfId="17880" xr:uid="{D8A7B829-6B92-4206-9303-3F3241597A9B}"/>
    <cellStyle name="Moneda [0] 2 4 2 3 3 6" xfId="34394" xr:uid="{AC725A30-5404-46C8-A6A9-A55DFB92A20B}"/>
    <cellStyle name="Moneda [0] 2 4 2 3 4" xfId="2410" xr:uid="{5C587C2B-E606-4593-B9B4-2BAE615D1E42}"/>
    <cellStyle name="Moneda [0] 2 4 2 3 4 2" xfId="6538" xr:uid="{D5DC21FE-0512-4A3C-91DF-7CC45D52B19E}"/>
    <cellStyle name="Moneda [0] 2 4 2 3 4 2 2" xfId="14794" xr:uid="{0B0A3E83-567C-4AD7-85A3-3C5CCF9D1FF2}"/>
    <cellStyle name="Moneda [0] 2 4 2 3 4 2 2 2" xfId="31307" xr:uid="{15F921A0-C676-42C1-8AFC-A2D2F7E75104}"/>
    <cellStyle name="Moneda [0] 2 4 2 3 4 2 3" xfId="23051" xr:uid="{19B810C1-F4B0-4478-9C09-BA95F4E77D73}"/>
    <cellStyle name="Moneda [0] 2 4 2 3 4 3" xfId="10666" xr:uid="{86524791-A7B7-4006-8EB4-8A80388ABFCD}"/>
    <cellStyle name="Moneda [0] 2 4 2 3 4 3 2" xfId="27179" xr:uid="{A6DA266F-9353-41AD-A0F2-C9709CB6286D}"/>
    <cellStyle name="Moneda [0] 2 4 2 3 4 4" xfId="18923" xr:uid="{454A3C64-7780-40EC-B0C3-48A695F65E97}"/>
    <cellStyle name="Moneda [0] 2 4 2 3 4 5" xfId="35437" xr:uid="{0399FD8F-7B12-4637-98FA-42CF94CDE6A9}"/>
    <cellStyle name="Moneda [0] 2 4 2 3 5" xfId="4474" xr:uid="{47C3246E-B375-41A7-BB0D-EE09E73E13D1}"/>
    <cellStyle name="Moneda [0] 2 4 2 3 5 2" xfId="12730" xr:uid="{F519B6A4-0380-455A-BF79-CCF74D23DC30}"/>
    <cellStyle name="Moneda [0] 2 4 2 3 5 2 2" xfId="29243" xr:uid="{943A9493-4A7A-4444-A6D9-B67CDD542CD7}"/>
    <cellStyle name="Moneda [0] 2 4 2 3 5 3" xfId="20987" xr:uid="{E3F2CFF4-4676-4598-81B6-FAFCCA30B972}"/>
    <cellStyle name="Moneda [0] 2 4 2 3 6" xfId="8602" xr:uid="{E713304D-FF43-4B72-A598-BBE984EBA49B}"/>
    <cellStyle name="Moneda [0] 2 4 2 3 6 2" xfId="25115" xr:uid="{0D0C7199-ED9B-4130-B648-83F26E520390}"/>
    <cellStyle name="Moneda [0] 2 4 2 3 7" xfId="16859" xr:uid="{7B6BDD12-FD67-4B50-B38A-16A68C4C4E5F}"/>
    <cellStyle name="Moneda [0] 2 4 2 3 8" xfId="33373" xr:uid="{CF99A843-DF3D-474C-AF2A-AC97739616FB}"/>
    <cellStyle name="Moneda [0] 2 4 2 4" xfId="601" xr:uid="{9D300221-8C36-48DD-81E2-651C875CD715}"/>
    <cellStyle name="Moneda [0] 2 4 2 4 2" xfId="1622" xr:uid="{9A72579B-9196-4242-B3F3-B4DB80F19646}"/>
    <cellStyle name="Moneda [0] 2 4 2 4 2 2" xfId="3686" xr:uid="{F5BB7324-D3B8-4354-95D1-71424CE550E2}"/>
    <cellStyle name="Moneda [0] 2 4 2 4 2 2 2" xfId="7814" xr:uid="{6D1E18EE-E44C-4864-8AD3-29C81CA96142}"/>
    <cellStyle name="Moneda [0] 2 4 2 4 2 2 2 2" xfId="16070" xr:uid="{0E9B440A-3583-485F-B03C-CAC152F06876}"/>
    <cellStyle name="Moneda [0] 2 4 2 4 2 2 2 2 2" xfId="32583" xr:uid="{9CCA811D-565A-424C-9C29-530C583734DB}"/>
    <cellStyle name="Moneda [0] 2 4 2 4 2 2 2 3" xfId="24327" xr:uid="{30C0D835-7A1D-484C-8E2E-15FC7732A254}"/>
    <cellStyle name="Moneda [0] 2 4 2 4 2 2 3" xfId="11942" xr:uid="{B5B68B58-63CA-4B54-8EC6-CCF8BD91DF64}"/>
    <cellStyle name="Moneda [0] 2 4 2 4 2 2 3 2" xfId="28455" xr:uid="{FBE67CA4-DEC2-41E1-8949-B15F3E159F5F}"/>
    <cellStyle name="Moneda [0] 2 4 2 4 2 2 4" xfId="20199" xr:uid="{D4D9732F-BCBF-4F6B-88AB-84ED3EBAB302}"/>
    <cellStyle name="Moneda [0] 2 4 2 4 2 2 5" xfId="36713" xr:uid="{DD431C53-7F85-4659-B8C7-43FF638375A1}"/>
    <cellStyle name="Moneda [0] 2 4 2 4 2 3" xfId="5750" xr:uid="{5B33FA26-B36F-48B0-8D1D-D8DFEAD1A120}"/>
    <cellStyle name="Moneda [0] 2 4 2 4 2 3 2" xfId="14006" xr:uid="{6752D6DA-4A60-4FAD-893C-7B43B8C83427}"/>
    <cellStyle name="Moneda [0] 2 4 2 4 2 3 2 2" xfId="30519" xr:uid="{CA6E574D-1808-4320-88DA-62754C1B48F1}"/>
    <cellStyle name="Moneda [0] 2 4 2 4 2 3 3" xfId="22263" xr:uid="{E8675E56-EB2B-4C8F-B3D0-BB926AB2121B}"/>
    <cellStyle name="Moneda [0] 2 4 2 4 2 4" xfId="9878" xr:uid="{0872EB64-A579-48BA-80A9-0401CCC1E5F7}"/>
    <cellStyle name="Moneda [0] 2 4 2 4 2 4 2" xfId="26391" xr:uid="{411524E9-2522-4F3C-BAED-82FEF5A1C059}"/>
    <cellStyle name="Moneda [0] 2 4 2 4 2 5" xfId="18135" xr:uid="{1361C12A-172C-4E3D-8655-49DFC2C5022E}"/>
    <cellStyle name="Moneda [0] 2 4 2 4 2 6" xfId="34649" xr:uid="{76828F13-63E4-4022-9058-3728D9277D00}"/>
    <cellStyle name="Moneda [0] 2 4 2 4 3" xfId="2665" xr:uid="{FF9088F6-D58D-4C1C-AA7E-086D59021555}"/>
    <cellStyle name="Moneda [0] 2 4 2 4 3 2" xfId="6793" xr:uid="{551E8C23-7EF3-45ED-8C47-8F47E8ED9701}"/>
    <cellStyle name="Moneda [0] 2 4 2 4 3 2 2" xfId="15049" xr:uid="{BE7FE7DE-A42E-477E-9FBC-DC7A30336897}"/>
    <cellStyle name="Moneda [0] 2 4 2 4 3 2 2 2" xfId="31562" xr:uid="{F4EC73F8-3F71-4400-B3C8-1AAD5EBBC777}"/>
    <cellStyle name="Moneda [0] 2 4 2 4 3 2 3" xfId="23306" xr:uid="{E6AA8C4C-4826-42C3-B8AF-CABB9BD70224}"/>
    <cellStyle name="Moneda [0] 2 4 2 4 3 3" xfId="10921" xr:uid="{8869D555-B39F-4728-9325-1868CDABD2E8}"/>
    <cellStyle name="Moneda [0] 2 4 2 4 3 3 2" xfId="27434" xr:uid="{733D2FFF-BA4A-49CB-9505-B877D016E9F2}"/>
    <cellStyle name="Moneda [0] 2 4 2 4 3 4" xfId="19178" xr:uid="{7B4B294D-A7AB-42CD-BA43-E392355C9233}"/>
    <cellStyle name="Moneda [0] 2 4 2 4 3 5" xfId="35692" xr:uid="{4A0D2CCF-9A0F-4C9D-BBA9-CB076F3C2B73}"/>
    <cellStyle name="Moneda [0] 2 4 2 4 4" xfId="4729" xr:uid="{3F538383-6D38-4DF4-AFDB-B893C46263DC}"/>
    <cellStyle name="Moneda [0] 2 4 2 4 4 2" xfId="12985" xr:uid="{2E6E5EAD-07BC-4A1C-961C-554F96045C50}"/>
    <cellStyle name="Moneda [0] 2 4 2 4 4 2 2" xfId="29498" xr:uid="{8106EE3E-8C61-4C16-95F7-2B900FFF4457}"/>
    <cellStyle name="Moneda [0] 2 4 2 4 4 3" xfId="21242" xr:uid="{CF9FD752-6F08-4F4C-8171-36A04B46460A}"/>
    <cellStyle name="Moneda [0] 2 4 2 4 5" xfId="8857" xr:uid="{D5F47FEC-2FFF-427E-9564-B535D495EE0A}"/>
    <cellStyle name="Moneda [0] 2 4 2 4 5 2" xfId="25370" xr:uid="{98F1E9D9-A8C4-4B3C-AF79-F0F0AC5B1D6C}"/>
    <cellStyle name="Moneda [0] 2 4 2 4 6" xfId="17114" xr:uid="{0EFD4F49-4CC6-4E9E-A94F-FE46144425B5}"/>
    <cellStyle name="Moneda [0] 2 4 2 4 7" xfId="33628" xr:uid="{9497B3A1-7259-4C8C-ABA5-F616EF93266F}"/>
    <cellStyle name="Moneda [0] 2 4 2 5" xfId="1119" xr:uid="{1116BB0B-2196-42E3-88A6-B6EC3DE9D9B3}"/>
    <cellStyle name="Moneda [0] 2 4 2 5 2" xfId="3183" xr:uid="{603D779B-20AE-4C5D-97AE-34099E61A7F0}"/>
    <cellStyle name="Moneda [0] 2 4 2 5 2 2" xfId="7311" xr:uid="{9DBC33F6-365C-4E89-B0F2-A5C188CD3760}"/>
    <cellStyle name="Moneda [0] 2 4 2 5 2 2 2" xfId="15567" xr:uid="{B345B9FA-313A-4D2D-B5D2-1F87C867B2F0}"/>
    <cellStyle name="Moneda [0] 2 4 2 5 2 2 2 2" xfId="32080" xr:uid="{21F465A3-63E9-4302-BE0B-7CEDF0386E88}"/>
    <cellStyle name="Moneda [0] 2 4 2 5 2 2 3" xfId="23824" xr:uid="{97A94919-39E7-425F-8FAF-B61A07C105AD}"/>
    <cellStyle name="Moneda [0] 2 4 2 5 2 3" xfId="11439" xr:uid="{F9053518-D4C2-483A-B9D3-32E01BD95032}"/>
    <cellStyle name="Moneda [0] 2 4 2 5 2 3 2" xfId="27952" xr:uid="{245CF8FC-075D-40A7-A366-C82150569F52}"/>
    <cellStyle name="Moneda [0] 2 4 2 5 2 4" xfId="19696" xr:uid="{61682F5B-2207-4853-9B6F-3D5D82228E4D}"/>
    <cellStyle name="Moneda [0] 2 4 2 5 2 5" xfId="36210" xr:uid="{2374B073-7F2A-46B4-A7AC-3D9C179C42F6}"/>
    <cellStyle name="Moneda [0] 2 4 2 5 3" xfId="5247" xr:uid="{1D67EAFC-978B-43F8-AA28-8AEA06D6C2A2}"/>
    <cellStyle name="Moneda [0] 2 4 2 5 3 2" xfId="13503" xr:uid="{EF065C6A-8F7C-4DEE-8086-2C63525CCA73}"/>
    <cellStyle name="Moneda [0] 2 4 2 5 3 2 2" xfId="30016" xr:uid="{B3535502-4593-4E3C-8B75-4A99450C5D09}"/>
    <cellStyle name="Moneda [0] 2 4 2 5 3 3" xfId="21760" xr:uid="{4C9DB986-328A-45A2-B54E-F0DEDCE9E7EF}"/>
    <cellStyle name="Moneda [0] 2 4 2 5 4" xfId="9375" xr:uid="{BC703BF5-F69F-4E0B-97EF-49D7701EF211}"/>
    <cellStyle name="Moneda [0] 2 4 2 5 4 2" xfId="25888" xr:uid="{B0882A4F-A28B-4C9F-8EFB-359A85DA9583}"/>
    <cellStyle name="Moneda [0] 2 4 2 5 5" xfId="17632" xr:uid="{A26A6B3B-87E0-4895-BEE5-641747991D40}"/>
    <cellStyle name="Moneda [0] 2 4 2 5 6" xfId="34146" xr:uid="{FE45D19F-D441-45C7-8F9F-230AAA0A7338}"/>
    <cellStyle name="Moneda [0] 2 4 2 6" xfId="2162" xr:uid="{AC59E09E-947E-4136-A886-B9DF8D845010}"/>
    <cellStyle name="Moneda [0] 2 4 2 6 2" xfId="6290" xr:uid="{AF5D181D-B656-43BE-B506-C50BA8A6A0EE}"/>
    <cellStyle name="Moneda [0] 2 4 2 6 2 2" xfId="14546" xr:uid="{6D75249C-49B5-4E31-A73F-69283DB7FF10}"/>
    <cellStyle name="Moneda [0] 2 4 2 6 2 2 2" xfId="31059" xr:uid="{380ABD8D-A27B-4471-B147-AFE35291E5A3}"/>
    <cellStyle name="Moneda [0] 2 4 2 6 2 3" xfId="22803" xr:uid="{D9FF2EF7-65CD-4B86-B78E-87EDEAAB2525}"/>
    <cellStyle name="Moneda [0] 2 4 2 6 3" xfId="10418" xr:uid="{F41E0FA6-1BD8-4A12-9EC2-3720BAB923E4}"/>
    <cellStyle name="Moneda [0] 2 4 2 6 3 2" xfId="26931" xr:uid="{917B6AC5-4E69-4493-876A-53000F65DF74}"/>
    <cellStyle name="Moneda [0] 2 4 2 6 4" xfId="18675" xr:uid="{16D06AA4-4F7A-4A39-A84E-068E18E335C5}"/>
    <cellStyle name="Moneda [0] 2 4 2 6 5" xfId="35189" xr:uid="{301D673B-6B28-41E2-803C-45EDA615E7D7}"/>
    <cellStyle name="Moneda [0] 2 4 2 7" xfId="4226" xr:uid="{684679DB-A3CB-440F-B787-4759A01283E1}"/>
    <cellStyle name="Moneda [0] 2 4 2 7 2" xfId="12482" xr:uid="{B2D2FE48-AE4C-41D8-9DC4-221985B1FC54}"/>
    <cellStyle name="Moneda [0] 2 4 2 7 2 2" xfId="28995" xr:uid="{B3CF015B-9715-46AD-AA1A-CCF0B10AC72A}"/>
    <cellStyle name="Moneda [0] 2 4 2 7 3" xfId="20739" xr:uid="{937CB703-A9EE-45F6-92BC-FAB1CB273225}"/>
    <cellStyle name="Moneda [0] 2 4 2 8" xfId="8354" xr:uid="{473D712B-3D81-4CB5-88DB-00FF0CE64916}"/>
    <cellStyle name="Moneda [0] 2 4 2 8 2" xfId="24867" xr:uid="{89806453-42EC-454C-88CC-24795B110D83}"/>
    <cellStyle name="Moneda [0] 2 4 2 9" xfId="16611" xr:uid="{8CDE78B0-0C7F-4441-9A42-B977F86D0AE0}"/>
    <cellStyle name="Moneda [0] 2 4 3" xfId="160" xr:uid="{1931A80F-96B7-4390-A031-4B903AC15FA9}"/>
    <cellStyle name="Moneda [0] 2 4 3 2" xfId="408" xr:uid="{035032AD-0F5F-4093-99C5-F735780D4979}"/>
    <cellStyle name="Moneda [0] 2 4 3 2 2" xfId="911" xr:uid="{418995DC-324F-4019-A0C6-098F0D8E1B00}"/>
    <cellStyle name="Moneda [0] 2 4 3 2 2 2" xfId="1932" xr:uid="{237BEF08-020B-4BF6-9E77-D39B38916298}"/>
    <cellStyle name="Moneda [0] 2 4 3 2 2 2 2" xfId="3996" xr:uid="{335E67F0-689E-44AF-93DD-F969ED7C78F3}"/>
    <cellStyle name="Moneda [0] 2 4 3 2 2 2 2 2" xfId="8124" xr:uid="{C9DA1A09-EECE-428D-AC77-19A7CBF80B64}"/>
    <cellStyle name="Moneda [0] 2 4 3 2 2 2 2 2 2" xfId="16380" xr:uid="{E318F69E-AC67-42B7-9D40-59D10F0DD7A4}"/>
    <cellStyle name="Moneda [0] 2 4 3 2 2 2 2 2 2 2" xfId="32893" xr:uid="{97E28474-D095-4B3B-836C-A252244B7D20}"/>
    <cellStyle name="Moneda [0] 2 4 3 2 2 2 2 2 3" xfId="24637" xr:uid="{5DC2B39A-07AE-49AA-A3DA-E4B500D45A6B}"/>
    <cellStyle name="Moneda [0] 2 4 3 2 2 2 2 3" xfId="12252" xr:uid="{7C2201A8-8D69-43EA-ABB2-8F9E6B16133A}"/>
    <cellStyle name="Moneda [0] 2 4 3 2 2 2 2 3 2" xfId="28765" xr:uid="{D6953318-C365-46BA-B5AA-433B29C49D7E}"/>
    <cellStyle name="Moneda [0] 2 4 3 2 2 2 2 4" xfId="20509" xr:uid="{C83ECCED-17C2-4F6D-8E01-402A44A94A8C}"/>
    <cellStyle name="Moneda [0] 2 4 3 2 2 2 2 5" xfId="37023" xr:uid="{787B43C1-A5BF-4F12-9EEC-6C5D26BFEA96}"/>
    <cellStyle name="Moneda [0] 2 4 3 2 2 2 3" xfId="6060" xr:uid="{E553C29B-1197-49A8-A413-41B222B7859E}"/>
    <cellStyle name="Moneda [0] 2 4 3 2 2 2 3 2" xfId="14316" xr:uid="{5CE0B9D4-DDA2-4278-B92C-6EB4673890AD}"/>
    <cellStyle name="Moneda [0] 2 4 3 2 2 2 3 2 2" xfId="30829" xr:uid="{AE03BB94-3A2B-469A-9EB9-20A1FAA9FE26}"/>
    <cellStyle name="Moneda [0] 2 4 3 2 2 2 3 3" xfId="22573" xr:uid="{1792C205-C302-4B20-BE2E-7C6FAA43D4F2}"/>
    <cellStyle name="Moneda [0] 2 4 3 2 2 2 4" xfId="10188" xr:uid="{B51837C0-F2BC-4406-8039-8319CE14FED0}"/>
    <cellStyle name="Moneda [0] 2 4 3 2 2 2 4 2" xfId="26701" xr:uid="{1AD15F27-8AB6-4740-87B7-A90BA26FD106}"/>
    <cellStyle name="Moneda [0] 2 4 3 2 2 2 5" xfId="18445" xr:uid="{B6E72EB8-BAFB-4D95-A639-2110B2400845}"/>
    <cellStyle name="Moneda [0] 2 4 3 2 2 2 6" xfId="34959" xr:uid="{27435678-DEFB-423A-A107-03EAACA0D0B4}"/>
    <cellStyle name="Moneda [0] 2 4 3 2 2 3" xfId="2975" xr:uid="{AA9387FC-AA17-4A28-9A8D-38DD50FE5B04}"/>
    <cellStyle name="Moneda [0] 2 4 3 2 2 3 2" xfId="7103" xr:uid="{DB6DB2BD-5AA6-4DFF-B83F-179395D1A2F4}"/>
    <cellStyle name="Moneda [0] 2 4 3 2 2 3 2 2" xfId="15359" xr:uid="{C0C60A76-6060-4AFA-91A5-8BA620D4032E}"/>
    <cellStyle name="Moneda [0] 2 4 3 2 2 3 2 2 2" xfId="31872" xr:uid="{8429F1CB-A963-4778-8E3C-81B11E2E33D9}"/>
    <cellStyle name="Moneda [0] 2 4 3 2 2 3 2 3" xfId="23616" xr:uid="{CF676FAA-6628-49FF-9E73-61F9757FAF65}"/>
    <cellStyle name="Moneda [0] 2 4 3 2 2 3 3" xfId="11231" xr:uid="{3C6FCA24-D092-4749-B1D3-5F8E8B1C72D8}"/>
    <cellStyle name="Moneda [0] 2 4 3 2 2 3 3 2" xfId="27744" xr:uid="{0075E593-03CE-47A2-8AC6-5691EF716ADE}"/>
    <cellStyle name="Moneda [0] 2 4 3 2 2 3 4" xfId="19488" xr:uid="{A7A6D7C1-DFAB-47A9-BD30-0A3AF7E9942E}"/>
    <cellStyle name="Moneda [0] 2 4 3 2 2 3 5" xfId="36002" xr:uid="{2ECEE0AA-81CC-4AAD-87EB-BA4126A6648D}"/>
    <cellStyle name="Moneda [0] 2 4 3 2 2 4" xfId="5039" xr:uid="{8B5DD757-B6A4-4E4B-98B7-BCF501700E96}"/>
    <cellStyle name="Moneda [0] 2 4 3 2 2 4 2" xfId="13295" xr:uid="{344F544D-E397-4223-B375-D421FC373F5D}"/>
    <cellStyle name="Moneda [0] 2 4 3 2 2 4 2 2" xfId="29808" xr:uid="{DE428D63-D3A3-4C7F-B3B7-3D302C8856B9}"/>
    <cellStyle name="Moneda [0] 2 4 3 2 2 4 3" xfId="21552" xr:uid="{BBF6DA46-A56B-4504-A7D0-5766B188E93E}"/>
    <cellStyle name="Moneda [0] 2 4 3 2 2 5" xfId="9167" xr:uid="{ADDEB89B-F88A-4562-BE51-7B9F5296471D}"/>
    <cellStyle name="Moneda [0] 2 4 3 2 2 5 2" xfId="25680" xr:uid="{DD8FEC05-9CF0-4EE3-AB50-D261D3FC4AA3}"/>
    <cellStyle name="Moneda [0] 2 4 3 2 2 6" xfId="17424" xr:uid="{FF7CB261-FF83-4FD5-A92F-B6BCBAA89F75}"/>
    <cellStyle name="Moneda [0] 2 4 3 2 2 7" xfId="33938" xr:uid="{A2181E1E-4CDD-4B8E-A942-D9EFF32753CA}"/>
    <cellStyle name="Moneda [0] 2 4 3 2 3" xfId="1429" xr:uid="{4C336DF8-BE55-48B0-A163-995D4AA3E4E3}"/>
    <cellStyle name="Moneda [0] 2 4 3 2 3 2" xfId="3493" xr:uid="{F2CD74BE-0347-467D-A69B-E8CD0126FDE4}"/>
    <cellStyle name="Moneda [0] 2 4 3 2 3 2 2" xfId="7621" xr:uid="{C9D3C6B0-A5AF-4DE2-8CEF-0B3159B59E8F}"/>
    <cellStyle name="Moneda [0] 2 4 3 2 3 2 2 2" xfId="15877" xr:uid="{93FA9149-5A83-4DB7-B62F-B032937E6975}"/>
    <cellStyle name="Moneda [0] 2 4 3 2 3 2 2 2 2" xfId="32390" xr:uid="{53AC8387-EB17-4EDB-AEBD-F1779DD398F6}"/>
    <cellStyle name="Moneda [0] 2 4 3 2 3 2 2 3" xfId="24134" xr:uid="{15E11377-3B3C-48BA-B8FF-89FB65A30773}"/>
    <cellStyle name="Moneda [0] 2 4 3 2 3 2 3" xfId="11749" xr:uid="{EF85A786-6EA7-437A-8FEF-D4F7160E163B}"/>
    <cellStyle name="Moneda [0] 2 4 3 2 3 2 3 2" xfId="28262" xr:uid="{F93C794E-49D0-45C1-B17A-55DE398FAC68}"/>
    <cellStyle name="Moneda [0] 2 4 3 2 3 2 4" xfId="20006" xr:uid="{91ED740E-EFE1-45F7-AB6E-D6C866812D12}"/>
    <cellStyle name="Moneda [0] 2 4 3 2 3 2 5" xfId="36520" xr:uid="{4AAA0DE0-044C-4A50-A5EE-0DC1BB68158E}"/>
    <cellStyle name="Moneda [0] 2 4 3 2 3 3" xfId="5557" xr:uid="{D3C0555A-93CD-487D-94AC-E7F4DFA64122}"/>
    <cellStyle name="Moneda [0] 2 4 3 2 3 3 2" xfId="13813" xr:uid="{8ECDCCBA-E154-43A6-ABF4-AB5F435A1510}"/>
    <cellStyle name="Moneda [0] 2 4 3 2 3 3 2 2" xfId="30326" xr:uid="{211D560E-E03D-46B1-8D74-0FAA8BDC8813}"/>
    <cellStyle name="Moneda [0] 2 4 3 2 3 3 3" xfId="22070" xr:uid="{D4BD7E8A-AE36-482E-A044-6BDEBB1D00A6}"/>
    <cellStyle name="Moneda [0] 2 4 3 2 3 4" xfId="9685" xr:uid="{C1A19E0C-42C3-4C50-8F28-AC0F5AB650D7}"/>
    <cellStyle name="Moneda [0] 2 4 3 2 3 4 2" xfId="26198" xr:uid="{E52885B4-A6A1-4DB3-A71B-69CA258220E0}"/>
    <cellStyle name="Moneda [0] 2 4 3 2 3 5" xfId="17942" xr:uid="{FF291C53-9962-438A-ADC9-6A9DD7CC0E1E}"/>
    <cellStyle name="Moneda [0] 2 4 3 2 3 6" xfId="34456" xr:uid="{4E4FABEF-FF87-4877-AC93-F2BA499AEDB7}"/>
    <cellStyle name="Moneda [0] 2 4 3 2 4" xfId="2472" xr:uid="{93C59F73-6958-4954-A24C-99143A5A803E}"/>
    <cellStyle name="Moneda [0] 2 4 3 2 4 2" xfId="6600" xr:uid="{EF807EF1-8DB7-4418-99A8-2478DE496FB8}"/>
    <cellStyle name="Moneda [0] 2 4 3 2 4 2 2" xfId="14856" xr:uid="{13409D90-8CA5-43BE-9714-C33B3ED58B82}"/>
    <cellStyle name="Moneda [0] 2 4 3 2 4 2 2 2" xfId="31369" xr:uid="{7E7FD6ED-A262-42B7-9874-3EB8A1EED93B}"/>
    <cellStyle name="Moneda [0] 2 4 3 2 4 2 3" xfId="23113" xr:uid="{0EEFB0D0-9AFA-4E0B-A21D-E6E7E8B9B93E}"/>
    <cellStyle name="Moneda [0] 2 4 3 2 4 3" xfId="10728" xr:uid="{E2C73A42-43E5-4EFB-A2E5-632230218A93}"/>
    <cellStyle name="Moneda [0] 2 4 3 2 4 3 2" xfId="27241" xr:uid="{A96E799E-1B81-4760-8D6D-0457A77B0FA3}"/>
    <cellStyle name="Moneda [0] 2 4 3 2 4 4" xfId="18985" xr:uid="{9997E723-5500-4F8F-93D7-5323763EBA0F}"/>
    <cellStyle name="Moneda [0] 2 4 3 2 4 5" xfId="35499" xr:uid="{03672867-9946-46DA-9D6A-020C24DBFC7E}"/>
    <cellStyle name="Moneda [0] 2 4 3 2 5" xfId="4536" xr:uid="{008867A4-362B-42F4-B1DE-38AB9CFC431D}"/>
    <cellStyle name="Moneda [0] 2 4 3 2 5 2" xfId="12792" xr:uid="{6BB11568-F5F7-4232-A3E2-93A898A6E765}"/>
    <cellStyle name="Moneda [0] 2 4 3 2 5 2 2" xfId="29305" xr:uid="{F5C47CAE-E878-45C2-8099-96F52F5AE3DA}"/>
    <cellStyle name="Moneda [0] 2 4 3 2 5 3" xfId="21049" xr:uid="{76F71849-2528-4E83-B004-5309172AB12F}"/>
    <cellStyle name="Moneda [0] 2 4 3 2 6" xfId="8664" xr:uid="{19CFE95B-A6DF-4997-B63F-CE7A4876B25F}"/>
    <cellStyle name="Moneda [0] 2 4 3 2 6 2" xfId="25177" xr:uid="{DFD7C20D-695D-4B94-81C5-D6AC9DD46626}"/>
    <cellStyle name="Moneda [0] 2 4 3 2 7" xfId="16921" xr:uid="{11DF67DF-1A87-4E28-B7C8-FDC26A0785F5}"/>
    <cellStyle name="Moneda [0] 2 4 3 2 8" xfId="33435" xr:uid="{15077227-7F72-4CB5-A048-25BF79DB9B0C}"/>
    <cellStyle name="Moneda [0] 2 4 3 3" xfId="663" xr:uid="{817F6DC5-63C7-446B-A94A-0E5EB643DF5D}"/>
    <cellStyle name="Moneda [0] 2 4 3 3 2" xfId="1684" xr:uid="{72F1D7A7-3E13-4514-8BD4-F8F5DA7D5A0C}"/>
    <cellStyle name="Moneda [0] 2 4 3 3 2 2" xfId="3748" xr:uid="{3E442F6B-5F6C-4183-BD71-AC94D2F12201}"/>
    <cellStyle name="Moneda [0] 2 4 3 3 2 2 2" xfId="7876" xr:uid="{BCDB0087-1261-4A38-A90C-666642F7C707}"/>
    <cellStyle name="Moneda [0] 2 4 3 3 2 2 2 2" xfId="16132" xr:uid="{34B5ECE3-BD55-4260-869C-AC200A2065F8}"/>
    <cellStyle name="Moneda [0] 2 4 3 3 2 2 2 2 2" xfId="32645" xr:uid="{809CEE4C-2EF9-4813-97CD-1092D7A9A12F}"/>
    <cellStyle name="Moneda [0] 2 4 3 3 2 2 2 3" xfId="24389" xr:uid="{20A24259-C0D2-4554-9E1F-EFAFF6DA0073}"/>
    <cellStyle name="Moneda [0] 2 4 3 3 2 2 3" xfId="12004" xr:uid="{61EFEBBC-3DD0-49D2-ADC0-478739E03CAD}"/>
    <cellStyle name="Moneda [0] 2 4 3 3 2 2 3 2" xfId="28517" xr:uid="{4FA46880-3B3B-4B13-9BD9-E78AF3B9501F}"/>
    <cellStyle name="Moneda [0] 2 4 3 3 2 2 4" xfId="20261" xr:uid="{2A96C0BA-06B4-4704-A502-0DF7DC22B699}"/>
    <cellStyle name="Moneda [0] 2 4 3 3 2 2 5" xfId="36775" xr:uid="{DF2FB115-2713-48CE-A45F-461FBD42081B}"/>
    <cellStyle name="Moneda [0] 2 4 3 3 2 3" xfId="5812" xr:uid="{A51FC6D8-B205-4CF8-B125-A5D6B3D591B0}"/>
    <cellStyle name="Moneda [0] 2 4 3 3 2 3 2" xfId="14068" xr:uid="{D3E536FE-8082-4704-8D75-1EA614286729}"/>
    <cellStyle name="Moneda [0] 2 4 3 3 2 3 2 2" xfId="30581" xr:uid="{9CCCD445-A9BC-4E67-A634-7530664EA890}"/>
    <cellStyle name="Moneda [0] 2 4 3 3 2 3 3" xfId="22325" xr:uid="{92B73384-BE64-4128-B791-E74521CB1265}"/>
    <cellStyle name="Moneda [0] 2 4 3 3 2 4" xfId="9940" xr:uid="{64A7E41C-6976-4CAB-BBEE-7D41157DB367}"/>
    <cellStyle name="Moneda [0] 2 4 3 3 2 4 2" xfId="26453" xr:uid="{B1206F2C-5A32-45B5-8CDA-01FE90A09E02}"/>
    <cellStyle name="Moneda [0] 2 4 3 3 2 5" xfId="18197" xr:uid="{D39FBEF8-8B4E-4DB4-A984-A9F24E7A4BDB}"/>
    <cellStyle name="Moneda [0] 2 4 3 3 2 6" xfId="34711" xr:uid="{AFC7FC6C-F433-4BC5-A77A-470038B53FA6}"/>
    <cellStyle name="Moneda [0] 2 4 3 3 3" xfId="2727" xr:uid="{5FA2CDC9-D6B1-4C5D-A763-EFC7E6A1F9E5}"/>
    <cellStyle name="Moneda [0] 2 4 3 3 3 2" xfId="6855" xr:uid="{FC087825-A7F2-47EE-AF2E-32ECBCE57D05}"/>
    <cellStyle name="Moneda [0] 2 4 3 3 3 2 2" xfId="15111" xr:uid="{348F62E7-94FA-4E3F-A5D6-3F7689C7BB7B}"/>
    <cellStyle name="Moneda [0] 2 4 3 3 3 2 2 2" xfId="31624" xr:uid="{9BD463EE-5EAC-4D6B-9DFE-F349D0D020A7}"/>
    <cellStyle name="Moneda [0] 2 4 3 3 3 2 3" xfId="23368" xr:uid="{FD7426AE-3C88-4942-952D-8C24B1E248CB}"/>
    <cellStyle name="Moneda [0] 2 4 3 3 3 3" xfId="10983" xr:uid="{8D9B3334-FFCB-492C-BE60-3B443443B791}"/>
    <cellStyle name="Moneda [0] 2 4 3 3 3 3 2" xfId="27496" xr:uid="{6EE0A2EC-189C-408E-991B-414CE31E361B}"/>
    <cellStyle name="Moneda [0] 2 4 3 3 3 4" xfId="19240" xr:uid="{7CF43913-372D-449D-B154-43EC7B1DCBFF}"/>
    <cellStyle name="Moneda [0] 2 4 3 3 3 5" xfId="35754" xr:uid="{348F40C8-8AD4-4EC0-9968-486F4427FAC8}"/>
    <cellStyle name="Moneda [0] 2 4 3 3 4" xfId="4791" xr:uid="{C5B5AE33-42CC-4DA9-AC25-5AFC0810F005}"/>
    <cellStyle name="Moneda [0] 2 4 3 3 4 2" xfId="13047" xr:uid="{DC2290EB-DD3B-424C-AE1E-FF86A27FF950}"/>
    <cellStyle name="Moneda [0] 2 4 3 3 4 2 2" xfId="29560" xr:uid="{1D7A8622-3B45-4559-A2FD-49BD45CD4FE4}"/>
    <cellStyle name="Moneda [0] 2 4 3 3 4 3" xfId="21304" xr:uid="{0E2AD7F0-22A6-45B9-8890-D0ADF687ACA9}"/>
    <cellStyle name="Moneda [0] 2 4 3 3 5" xfId="8919" xr:uid="{DF9BBF58-9831-4D40-9DBF-E272F3081D5B}"/>
    <cellStyle name="Moneda [0] 2 4 3 3 5 2" xfId="25432" xr:uid="{D5D66EEB-FFBB-43F3-9BA9-8272F3F69598}"/>
    <cellStyle name="Moneda [0] 2 4 3 3 6" xfId="17176" xr:uid="{D5CB81FE-FDF0-429D-BFB2-545B3732E6FE}"/>
    <cellStyle name="Moneda [0] 2 4 3 3 7" xfId="33690" xr:uid="{08BA5962-4073-43E8-BAEC-4104E9754544}"/>
    <cellStyle name="Moneda [0] 2 4 3 4" xfId="1181" xr:uid="{4A078EC7-2303-404B-8CE0-7D764C3C1F26}"/>
    <cellStyle name="Moneda [0] 2 4 3 4 2" xfId="3245" xr:uid="{D05A49A8-75DE-4A11-A403-8664A6608DF4}"/>
    <cellStyle name="Moneda [0] 2 4 3 4 2 2" xfId="7373" xr:uid="{E3E041EC-EDED-46C8-A93B-909772360233}"/>
    <cellStyle name="Moneda [0] 2 4 3 4 2 2 2" xfId="15629" xr:uid="{61E2A66F-8A61-49FF-ADD4-786366FB9C9D}"/>
    <cellStyle name="Moneda [0] 2 4 3 4 2 2 2 2" xfId="32142" xr:uid="{D68E8379-791C-4FB8-BACB-4F55AA5A6713}"/>
    <cellStyle name="Moneda [0] 2 4 3 4 2 2 3" xfId="23886" xr:uid="{D4BEBBE3-9F71-4806-BC1A-FB819DA3C42C}"/>
    <cellStyle name="Moneda [0] 2 4 3 4 2 3" xfId="11501" xr:uid="{E483E74C-D15D-4779-A4E6-5163D64C57E8}"/>
    <cellStyle name="Moneda [0] 2 4 3 4 2 3 2" xfId="28014" xr:uid="{4B31B5C3-0613-4BB0-8A7C-9EEB8A87F749}"/>
    <cellStyle name="Moneda [0] 2 4 3 4 2 4" xfId="19758" xr:uid="{FC30A8D8-B999-4CEB-9757-434A5446ECD5}"/>
    <cellStyle name="Moneda [0] 2 4 3 4 2 5" xfId="36272" xr:uid="{28AF88BC-2D51-47F3-AB97-239A32B4E694}"/>
    <cellStyle name="Moneda [0] 2 4 3 4 3" xfId="5309" xr:uid="{D622BDBA-6911-40AD-847C-6E87D78642AE}"/>
    <cellStyle name="Moneda [0] 2 4 3 4 3 2" xfId="13565" xr:uid="{16493B56-1D5A-4F47-B525-BE357B924E20}"/>
    <cellStyle name="Moneda [0] 2 4 3 4 3 2 2" xfId="30078" xr:uid="{645CD12E-55F6-47F2-A724-EF7CF7421B15}"/>
    <cellStyle name="Moneda [0] 2 4 3 4 3 3" xfId="21822" xr:uid="{712B15DC-71F8-4165-A2F1-E2C56508CB90}"/>
    <cellStyle name="Moneda [0] 2 4 3 4 4" xfId="9437" xr:uid="{E3A399AF-1F01-4B1C-8273-643DC60616FB}"/>
    <cellStyle name="Moneda [0] 2 4 3 4 4 2" xfId="25950" xr:uid="{746B50DF-FF4D-4073-B209-1C838DD55FDF}"/>
    <cellStyle name="Moneda [0] 2 4 3 4 5" xfId="17694" xr:uid="{3CE94930-3E13-4578-840E-C9B0275A9CD9}"/>
    <cellStyle name="Moneda [0] 2 4 3 4 6" xfId="34208" xr:uid="{1E02B1BE-487B-4608-8223-39BFA32DD87E}"/>
    <cellStyle name="Moneda [0] 2 4 3 5" xfId="2224" xr:uid="{49926DD5-E01B-4C12-BE92-62BE9DEFEDA9}"/>
    <cellStyle name="Moneda [0] 2 4 3 5 2" xfId="6352" xr:uid="{3DF24550-B94B-4DB0-BFB5-D9D421A78D3F}"/>
    <cellStyle name="Moneda [0] 2 4 3 5 2 2" xfId="14608" xr:uid="{B87C57D7-ED66-4BFD-985B-A0109714D0CD}"/>
    <cellStyle name="Moneda [0] 2 4 3 5 2 2 2" xfId="31121" xr:uid="{6E32B371-40D2-4AB5-9BB0-CAADC6289B56}"/>
    <cellStyle name="Moneda [0] 2 4 3 5 2 3" xfId="22865" xr:uid="{23702DAB-80A0-4AE1-B526-8DAF21FA71DC}"/>
    <cellStyle name="Moneda [0] 2 4 3 5 3" xfId="10480" xr:uid="{D30E446C-C5FA-4B5F-84B8-769531C9FD30}"/>
    <cellStyle name="Moneda [0] 2 4 3 5 3 2" xfId="26993" xr:uid="{B10036BC-223E-4B81-B880-DBCA7D45F89F}"/>
    <cellStyle name="Moneda [0] 2 4 3 5 4" xfId="18737" xr:uid="{6932D456-8560-4CC8-8F99-FD2CDD85306C}"/>
    <cellStyle name="Moneda [0] 2 4 3 5 5" xfId="35251" xr:uid="{BBCA2943-9F64-4B43-BC0E-6D309A652728}"/>
    <cellStyle name="Moneda [0] 2 4 3 6" xfId="4288" xr:uid="{769E5604-44DD-462A-97FF-F6F2B0B0E4DF}"/>
    <cellStyle name="Moneda [0] 2 4 3 6 2" xfId="12544" xr:uid="{DB87E3E5-184A-4BC3-AFA4-A58997AFA7B8}"/>
    <cellStyle name="Moneda [0] 2 4 3 6 2 2" xfId="29057" xr:uid="{EC10A074-2B1C-4C46-B5D6-7DD9415C6A8B}"/>
    <cellStyle name="Moneda [0] 2 4 3 6 3" xfId="20801" xr:uid="{3A82AE3B-F6EE-41CF-A4A4-D603631EEA3F}"/>
    <cellStyle name="Moneda [0] 2 4 3 7" xfId="8416" xr:uid="{0664B86E-BCFD-4B8E-A269-21B397A9079A}"/>
    <cellStyle name="Moneda [0] 2 4 3 7 2" xfId="24929" xr:uid="{C286BE50-5B40-4BDB-B4EA-2E1F7364AE1F}"/>
    <cellStyle name="Moneda [0] 2 4 3 8" xfId="16673" xr:uid="{6A986EB7-B1A0-49F8-8704-EBEA69CB1E90}"/>
    <cellStyle name="Moneda [0] 2 4 3 9" xfId="33187" xr:uid="{B859880E-3489-4FC2-A531-966134002704}"/>
    <cellStyle name="Moneda [0] 2 4 4" xfId="284" xr:uid="{C93A9B66-D1C8-4B7F-97C0-D62235AE5D3E}"/>
    <cellStyle name="Moneda [0] 2 4 4 2" xfId="787" xr:uid="{90B1B324-4503-40D0-8F91-1070D397A9DE}"/>
    <cellStyle name="Moneda [0] 2 4 4 2 2" xfId="1808" xr:uid="{818F0F37-DB83-48D1-B5FB-21F05DE71430}"/>
    <cellStyle name="Moneda [0] 2 4 4 2 2 2" xfId="3872" xr:uid="{BFCF0735-26F5-4F14-8EA9-29467462FC49}"/>
    <cellStyle name="Moneda [0] 2 4 4 2 2 2 2" xfId="8000" xr:uid="{81E6E096-EB6D-48F1-BCD9-B512BD9C4527}"/>
    <cellStyle name="Moneda [0] 2 4 4 2 2 2 2 2" xfId="16256" xr:uid="{DBCC5A73-8206-4973-B544-013EFA570656}"/>
    <cellStyle name="Moneda [0] 2 4 4 2 2 2 2 2 2" xfId="32769" xr:uid="{86F26F25-F67D-43C5-878C-36AF2BADF6A0}"/>
    <cellStyle name="Moneda [0] 2 4 4 2 2 2 2 3" xfId="24513" xr:uid="{109E6627-5D28-442D-A74C-0D7369E7C0FE}"/>
    <cellStyle name="Moneda [0] 2 4 4 2 2 2 3" xfId="12128" xr:uid="{46F0E2C0-E695-4750-8182-06199AC4BBAF}"/>
    <cellStyle name="Moneda [0] 2 4 4 2 2 2 3 2" xfId="28641" xr:uid="{6FF6EDEC-FE98-417E-9D49-40E54D2BA5A8}"/>
    <cellStyle name="Moneda [0] 2 4 4 2 2 2 4" xfId="20385" xr:uid="{690DD752-8AA6-437F-97A8-C513F4BB74DA}"/>
    <cellStyle name="Moneda [0] 2 4 4 2 2 2 5" xfId="36899" xr:uid="{9351C447-BDCA-41A4-BABB-7C93A135ADCB}"/>
    <cellStyle name="Moneda [0] 2 4 4 2 2 3" xfId="5936" xr:uid="{B4D21F12-3516-43D2-96A9-0CE6FE24A7B2}"/>
    <cellStyle name="Moneda [0] 2 4 4 2 2 3 2" xfId="14192" xr:uid="{C2968715-C57F-4225-B188-04EDF44D82EB}"/>
    <cellStyle name="Moneda [0] 2 4 4 2 2 3 2 2" xfId="30705" xr:uid="{7CB5656A-909A-47FA-BE71-B7630C8A3E4B}"/>
    <cellStyle name="Moneda [0] 2 4 4 2 2 3 3" xfId="22449" xr:uid="{9284808B-E31E-4E25-9C1A-5C6F99B5BD8F}"/>
    <cellStyle name="Moneda [0] 2 4 4 2 2 4" xfId="10064" xr:uid="{7BBACBF4-4304-4491-9F8E-58DF7ED81665}"/>
    <cellStyle name="Moneda [0] 2 4 4 2 2 4 2" xfId="26577" xr:uid="{E3FC0E48-3702-4F7F-8335-39F9A6CC1062}"/>
    <cellStyle name="Moneda [0] 2 4 4 2 2 5" xfId="18321" xr:uid="{4C9D635E-CD37-4F79-8396-BA4F493C0C1B}"/>
    <cellStyle name="Moneda [0] 2 4 4 2 2 6" xfId="34835" xr:uid="{45BBF914-B4B3-4AB2-A89D-666611E1F90E}"/>
    <cellStyle name="Moneda [0] 2 4 4 2 3" xfId="2851" xr:uid="{33E7E29B-2C93-4877-AF1C-C7544195FA90}"/>
    <cellStyle name="Moneda [0] 2 4 4 2 3 2" xfId="6979" xr:uid="{8D052B69-DE64-4D12-8C86-DE67272F64A6}"/>
    <cellStyle name="Moneda [0] 2 4 4 2 3 2 2" xfId="15235" xr:uid="{E44B5026-905E-4BCC-AEF5-EDEB3BE47FE2}"/>
    <cellStyle name="Moneda [0] 2 4 4 2 3 2 2 2" xfId="31748" xr:uid="{6600E646-ADD4-419E-A907-FAE99F6CE91B}"/>
    <cellStyle name="Moneda [0] 2 4 4 2 3 2 3" xfId="23492" xr:uid="{C51131EE-6697-4FB0-99D3-625FB79DF4BE}"/>
    <cellStyle name="Moneda [0] 2 4 4 2 3 3" xfId="11107" xr:uid="{FA5F7375-8F09-4138-B685-E7489C9AE029}"/>
    <cellStyle name="Moneda [0] 2 4 4 2 3 3 2" xfId="27620" xr:uid="{B94106D0-6EB6-4389-A7D9-DB095264E8FD}"/>
    <cellStyle name="Moneda [0] 2 4 4 2 3 4" xfId="19364" xr:uid="{8A21BBA7-7E00-4EF2-A7D3-A82F412E8709}"/>
    <cellStyle name="Moneda [0] 2 4 4 2 3 5" xfId="35878" xr:uid="{BF6E114D-0D4D-43F0-A4DF-7BE682C9B016}"/>
    <cellStyle name="Moneda [0] 2 4 4 2 4" xfId="4915" xr:uid="{4305C6A1-4A23-4907-9B23-48D4A5603737}"/>
    <cellStyle name="Moneda [0] 2 4 4 2 4 2" xfId="13171" xr:uid="{29CFFEDA-4F51-4A10-AE38-7D64D88C604F}"/>
    <cellStyle name="Moneda [0] 2 4 4 2 4 2 2" xfId="29684" xr:uid="{0C2D3628-1B46-4EB6-BCEF-C1A0970E4CE2}"/>
    <cellStyle name="Moneda [0] 2 4 4 2 4 3" xfId="21428" xr:uid="{D6AA7611-9383-4ED1-A74B-7A343E29B827}"/>
    <cellStyle name="Moneda [0] 2 4 4 2 5" xfId="9043" xr:uid="{A72F4CF3-4C3A-4B74-ABBE-0B1367262EC6}"/>
    <cellStyle name="Moneda [0] 2 4 4 2 5 2" xfId="25556" xr:uid="{25B1D70A-6E55-4A27-8E5F-6BDA877F22A8}"/>
    <cellStyle name="Moneda [0] 2 4 4 2 6" xfId="17300" xr:uid="{0369DAD4-057E-4073-A329-38E0BC784AC4}"/>
    <cellStyle name="Moneda [0] 2 4 4 2 7" xfId="33814" xr:uid="{5BA50970-93C3-4417-ACDB-F80DB217AB5E}"/>
    <cellStyle name="Moneda [0] 2 4 4 3" xfId="1305" xr:uid="{3E62500F-C87C-4A17-8645-F53A63681536}"/>
    <cellStyle name="Moneda [0] 2 4 4 3 2" xfId="3369" xr:uid="{E3A2CB75-3A6E-4E46-8C38-B816C7880F93}"/>
    <cellStyle name="Moneda [0] 2 4 4 3 2 2" xfId="7497" xr:uid="{42172AC7-C4B0-41D0-9E4E-327B1E80F5F5}"/>
    <cellStyle name="Moneda [0] 2 4 4 3 2 2 2" xfId="15753" xr:uid="{58D9C5A7-A916-445B-9B5A-4DCAD97B32FE}"/>
    <cellStyle name="Moneda [0] 2 4 4 3 2 2 2 2" xfId="32266" xr:uid="{79FC775C-7F58-48C8-8AF0-A5A2D594A693}"/>
    <cellStyle name="Moneda [0] 2 4 4 3 2 2 3" xfId="24010" xr:uid="{0D7B7532-8442-4F44-B5E0-5EE2BAD4860F}"/>
    <cellStyle name="Moneda [0] 2 4 4 3 2 3" xfId="11625" xr:uid="{427579A6-6401-41EA-BA73-C4C55E57114F}"/>
    <cellStyle name="Moneda [0] 2 4 4 3 2 3 2" xfId="28138" xr:uid="{2598001B-E8A9-42E6-A816-468CB887ADE1}"/>
    <cellStyle name="Moneda [0] 2 4 4 3 2 4" xfId="19882" xr:uid="{DE69DBCC-EE5A-41B1-B4BC-52409E42EB07}"/>
    <cellStyle name="Moneda [0] 2 4 4 3 2 5" xfId="36396" xr:uid="{F95FCB26-F03A-41F2-9FD8-02280BCC77E1}"/>
    <cellStyle name="Moneda [0] 2 4 4 3 3" xfId="5433" xr:uid="{0BC76102-F879-43AB-9104-950B934E62E2}"/>
    <cellStyle name="Moneda [0] 2 4 4 3 3 2" xfId="13689" xr:uid="{8BECA23D-653A-477D-A212-3630DA10731D}"/>
    <cellStyle name="Moneda [0] 2 4 4 3 3 2 2" xfId="30202" xr:uid="{8F9AA4B7-1312-4B6F-8B76-D5C3A081FF4C}"/>
    <cellStyle name="Moneda [0] 2 4 4 3 3 3" xfId="21946" xr:uid="{974B5DF0-9DB9-4085-A368-C6E6BA1B8BDD}"/>
    <cellStyle name="Moneda [0] 2 4 4 3 4" xfId="9561" xr:uid="{709A3E90-B78C-4736-A968-052B55111430}"/>
    <cellStyle name="Moneda [0] 2 4 4 3 4 2" xfId="26074" xr:uid="{07E68C94-B2A6-4F40-8411-E9132629FE18}"/>
    <cellStyle name="Moneda [0] 2 4 4 3 5" xfId="17818" xr:uid="{15090AA8-2C0B-44D8-BDF3-B34E0DDE6554}"/>
    <cellStyle name="Moneda [0] 2 4 4 3 6" xfId="34332" xr:uid="{BD866D2A-0CDC-49E3-B2C4-D6047170C32C}"/>
    <cellStyle name="Moneda [0] 2 4 4 4" xfId="2348" xr:uid="{0ED4FE30-5706-41E3-A4A4-1CA0F5DCB4B0}"/>
    <cellStyle name="Moneda [0] 2 4 4 4 2" xfId="6476" xr:uid="{B2C4C6B8-A76F-4E9D-A8C1-11F13A9E7A2C}"/>
    <cellStyle name="Moneda [0] 2 4 4 4 2 2" xfId="14732" xr:uid="{A7230B52-FECE-4E66-8CA1-A36F057EB66F}"/>
    <cellStyle name="Moneda [0] 2 4 4 4 2 2 2" xfId="31245" xr:uid="{9486DF8A-E2BB-4B00-98DE-C90F44DFA57C}"/>
    <cellStyle name="Moneda [0] 2 4 4 4 2 3" xfId="22989" xr:uid="{12435C2C-330E-4442-960F-03A773FFE766}"/>
    <cellStyle name="Moneda [0] 2 4 4 4 3" xfId="10604" xr:uid="{79519DE5-4C1B-494C-BA15-880BA9E83C39}"/>
    <cellStyle name="Moneda [0] 2 4 4 4 3 2" xfId="27117" xr:uid="{EBCA833B-E316-4D34-A85D-77959C901284}"/>
    <cellStyle name="Moneda [0] 2 4 4 4 4" xfId="18861" xr:uid="{E4CBAA12-1BF9-4233-A02D-B40445018AFB}"/>
    <cellStyle name="Moneda [0] 2 4 4 4 5" xfId="35375" xr:uid="{AB75E1FE-BDAE-4401-A15B-9F197C9B50D7}"/>
    <cellStyle name="Moneda [0] 2 4 4 5" xfId="4412" xr:uid="{4F41D0D5-AC41-460F-8E72-E90217F16F62}"/>
    <cellStyle name="Moneda [0] 2 4 4 5 2" xfId="12668" xr:uid="{EA65AF51-E514-4CFF-AB0F-1D8227F4533D}"/>
    <cellStyle name="Moneda [0] 2 4 4 5 2 2" xfId="29181" xr:uid="{9AC562B0-6750-4E94-953F-77C0B932D7EB}"/>
    <cellStyle name="Moneda [0] 2 4 4 5 3" xfId="20925" xr:uid="{5A1A8045-30F0-4F03-88C1-8A9DA36D9089}"/>
    <cellStyle name="Moneda [0] 2 4 4 6" xfId="8540" xr:uid="{7D9D82E3-0179-4887-816D-4EE0F41C2A25}"/>
    <cellStyle name="Moneda [0] 2 4 4 6 2" xfId="25053" xr:uid="{307983E0-29CC-43F3-AA13-70FA12ECFB50}"/>
    <cellStyle name="Moneda [0] 2 4 4 7" xfId="16797" xr:uid="{F3FFA5D9-CFFB-4501-829E-32FBFFEBDF3A}"/>
    <cellStyle name="Moneda [0] 2 4 4 8" xfId="33311" xr:uid="{22D71A25-94B8-48D4-80A7-C895D605C47C}"/>
    <cellStyle name="Moneda [0] 2 4 5" xfId="539" xr:uid="{E482199E-97B6-4A79-8781-AD25FDAD3C7D}"/>
    <cellStyle name="Moneda [0] 2 4 5 2" xfId="1560" xr:uid="{2A93B518-1D92-453C-BEA6-6B9BAABD0793}"/>
    <cellStyle name="Moneda [0] 2 4 5 2 2" xfId="3624" xr:uid="{8EBE3812-63BC-4AE8-B761-D3C29559D5B6}"/>
    <cellStyle name="Moneda [0] 2 4 5 2 2 2" xfId="7752" xr:uid="{879FD89E-06D7-417D-BCC2-8BBD29D6A89C}"/>
    <cellStyle name="Moneda [0] 2 4 5 2 2 2 2" xfId="16008" xr:uid="{9E7130A4-EE14-4C58-AB4D-3B9585E6B2AA}"/>
    <cellStyle name="Moneda [0] 2 4 5 2 2 2 2 2" xfId="32521" xr:uid="{53EC581C-0D18-4819-AD16-EB4E3BDE593E}"/>
    <cellStyle name="Moneda [0] 2 4 5 2 2 2 3" xfId="24265" xr:uid="{B52B2D1F-29A3-49B6-959C-DC5283DD3D3A}"/>
    <cellStyle name="Moneda [0] 2 4 5 2 2 3" xfId="11880" xr:uid="{B1D1D57F-E889-4368-A460-8E6D2219CDBD}"/>
    <cellStyle name="Moneda [0] 2 4 5 2 2 3 2" xfId="28393" xr:uid="{91EABBB5-30DF-42F9-A155-81971B987B81}"/>
    <cellStyle name="Moneda [0] 2 4 5 2 2 4" xfId="20137" xr:uid="{4773433B-C7EC-4A7B-8356-4CF4CD88028D}"/>
    <cellStyle name="Moneda [0] 2 4 5 2 2 5" xfId="36651" xr:uid="{75912661-558A-466F-A050-8EB4ED1E6E9C}"/>
    <cellStyle name="Moneda [0] 2 4 5 2 3" xfId="5688" xr:uid="{3ABC49E5-CCB0-4576-976B-633506F058C9}"/>
    <cellStyle name="Moneda [0] 2 4 5 2 3 2" xfId="13944" xr:uid="{B7D9CE2A-1ECF-43C3-940F-55DA851CAB8F}"/>
    <cellStyle name="Moneda [0] 2 4 5 2 3 2 2" xfId="30457" xr:uid="{AF8EEA4E-DEAF-4F34-80F1-5ED4A3F44DB2}"/>
    <cellStyle name="Moneda [0] 2 4 5 2 3 3" xfId="22201" xr:uid="{831B3A54-AEB3-4C18-8092-FF21FA6690A9}"/>
    <cellStyle name="Moneda [0] 2 4 5 2 4" xfId="9816" xr:uid="{F1F86B38-EF2A-447A-BFF5-4FDBBA28D998}"/>
    <cellStyle name="Moneda [0] 2 4 5 2 4 2" xfId="26329" xr:uid="{929B17F7-E28D-4732-91BC-961DA0DBB519}"/>
    <cellStyle name="Moneda [0] 2 4 5 2 5" xfId="18073" xr:uid="{59540F31-2301-4BCF-8FDA-86AD3298B06A}"/>
    <cellStyle name="Moneda [0] 2 4 5 2 6" xfId="34587" xr:uid="{5367022D-1E4C-4BD7-9C7B-1AE4FDE51176}"/>
    <cellStyle name="Moneda [0] 2 4 5 3" xfId="2603" xr:uid="{B0BC6BE4-62D0-42ED-8DAA-97BE4E39E356}"/>
    <cellStyle name="Moneda [0] 2 4 5 3 2" xfId="6731" xr:uid="{F965E610-D76B-46FC-A31D-8BCE8349D27C}"/>
    <cellStyle name="Moneda [0] 2 4 5 3 2 2" xfId="14987" xr:uid="{E23F5B1E-E267-417E-8417-558E1E2E2769}"/>
    <cellStyle name="Moneda [0] 2 4 5 3 2 2 2" xfId="31500" xr:uid="{C025F16F-D147-4DA4-8289-07BAF72F0C1D}"/>
    <cellStyle name="Moneda [0] 2 4 5 3 2 3" xfId="23244" xr:uid="{F03B1B2E-DEA4-436F-A969-8F9F81DE91D0}"/>
    <cellStyle name="Moneda [0] 2 4 5 3 3" xfId="10859" xr:uid="{845A4735-443B-4834-949D-0FD84FA1AC53}"/>
    <cellStyle name="Moneda [0] 2 4 5 3 3 2" xfId="27372" xr:uid="{0B81861E-3BD6-4F9D-BE16-B8B3E7B04C2F}"/>
    <cellStyle name="Moneda [0] 2 4 5 3 4" xfId="19116" xr:uid="{161EEA54-D0F0-40E8-874F-9AC33EBB7675}"/>
    <cellStyle name="Moneda [0] 2 4 5 3 5" xfId="35630" xr:uid="{0F7643C6-D687-4941-B45C-9791A6977A95}"/>
    <cellStyle name="Moneda [0] 2 4 5 4" xfId="4667" xr:uid="{9556EE0A-9ED4-4E64-88B8-402DBA5B8743}"/>
    <cellStyle name="Moneda [0] 2 4 5 4 2" xfId="12923" xr:uid="{FB874DF9-582F-46BF-ABC5-228673C65C0F}"/>
    <cellStyle name="Moneda [0] 2 4 5 4 2 2" xfId="29436" xr:uid="{71E2A6BF-E310-4C82-A36D-2696A776D893}"/>
    <cellStyle name="Moneda [0] 2 4 5 4 3" xfId="21180" xr:uid="{020EE16A-2E0E-43CF-9477-459B1B8ECCA4}"/>
    <cellStyle name="Moneda [0] 2 4 5 5" xfId="8795" xr:uid="{55B94031-1DC3-4070-9E83-AB1E0277291D}"/>
    <cellStyle name="Moneda [0] 2 4 5 5 2" xfId="25308" xr:uid="{4D627D20-EAC4-4B8C-8C12-536EF40AF55B}"/>
    <cellStyle name="Moneda [0] 2 4 5 6" xfId="17052" xr:uid="{EAC8D13F-CFA6-4D12-B694-7FD1815C4330}"/>
    <cellStyle name="Moneda [0] 2 4 5 7" xfId="33566" xr:uid="{CB2EE88E-B16A-4EE9-B424-4F79A70B624D}"/>
    <cellStyle name="Moneda [0] 2 4 6" xfId="1057" xr:uid="{C7D21335-3D63-4EE6-ACDE-08BEA5128F91}"/>
    <cellStyle name="Moneda [0] 2 4 6 2" xfId="3121" xr:uid="{8921E266-2351-4AA0-98C9-0C95E01BF61B}"/>
    <cellStyle name="Moneda [0] 2 4 6 2 2" xfId="7249" xr:uid="{0A1DA95E-EED3-41D1-A686-BAE6BD184C92}"/>
    <cellStyle name="Moneda [0] 2 4 6 2 2 2" xfId="15505" xr:uid="{F93A239F-F5F6-4644-BF92-D550BBBFAEB6}"/>
    <cellStyle name="Moneda [0] 2 4 6 2 2 2 2" xfId="32018" xr:uid="{F828948B-2BFF-4578-96F5-B03F7522229A}"/>
    <cellStyle name="Moneda [0] 2 4 6 2 2 3" xfId="23762" xr:uid="{42F62CD2-8329-4EF0-9782-3B58CA049E45}"/>
    <cellStyle name="Moneda [0] 2 4 6 2 3" xfId="11377" xr:uid="{824F0F3B-EF4E-4DEB-9035-772225B7749D}"/>
    <cellStyle name="Moneda [0] 2 4 6 2 3 2" xfId="27890" xr:uid="{E5E018E0-6B91-496F-93EA-1D4B7163E022}"/>
    <cellStyle name="Moneda [0] 2 4 6 2 4" xfId="19634" xr:uid="{6E7E932C-F32E-4E89-B527-CE5B08C76AB6}"/>
    <cellStyle name="Moneda [0] 2 4 6 2 5" xfId="36148" xr:uid="{394C1687-C80B-4B01-99B1-42804A1732C4}"/>
    <cellStyle name="Moneda [0] 2 4 6 3" xfId="5185" xr:uid="{DAF8D0ED-29DC-44E0-9D11-C926F6EFFC21}"/>
    <cellStyle name="Moneda [0] 2 4 6 3 2" xfId="13441" xr:uid="{C1639A5C-89AD-4A90-9C94-849228B61934}"/>
    <cellStyle name="Moneda [0] 2 4 6 3 2 2" xfId="29954" xr:uid="{CEE0E443-90A1-484D-BC1A-F398E3AACCA8}"/>
    <cellStyle name="Moneda [0] 2 4 6 3 3" xfId="21698" xr:uid="{F36D66DB-F161-43C1-9A44-85E6F95D2638}"/>
    <cellStyle name="Moneda [0] 2 4 6 4" xfId="9313" xr:uid="{CC6E16AE-0EE1-4835-B105-DD3ADD64158A}"/>
    <cellStyle name="Moneda [0] 2 4 6 4 2" xfId="25826" xr:uid="{22A89A6E-9AB7-4FB0-916E-003DC6C821C9}"/>
    <cellStyle name="Moneda [0] 2 4 6 5" xfId="17570" xr:uid="{9D793A78-7FED-47AE-B363-73404AE68236}"/>
    <cellStyle name="Moneda [0] 2 4 6 6" xfId="34084" xr:uid="{EBCD2F33-E884-4058-B067-2571B2F82A02}"/>
    <cellStyle name="Moneda [0] 2 4 7" xfId="2100" xr:uid="{D444C16A-5E29-41F0-95A2-83D871D94C58}"/>
    <cellStyle name="Moneda [0] 2 4 7 2" xfId="6228" xr:uid="{161401DD-DC59-4841-A7F9-5BE494B1E0F0}"/>
    <cellStyle name="Moneda [0] 2 4 7 2 2" xfId="14484" xr:uid="{59F2D12D-604F-4A4C-8DAE-90099235CEF8}"/>
    <cellStyle name="Moneda [0] 2 4 7 2 2 2" xfId="30997" xr:uid="{B8B9BE44-3309-4175-9EE8-332A9AAE0FB7}"/>
    <cellStyle name="Moneda [0] 2 4 7 2 3" xfId="22741" xr:uid="{C5769A12-6D14-424A-BDF0-65D279BF59F7}"/>
    <cellStyle name="Moneda [0] 2 4 7 3" xfId="10356" xr:uid="{08747FD2-C853-4D02-95CD-C9747C61C709}"/>
    <cellStyle name="Moneda [0] 2 4 7 3 2" xfId="26869" xr:uid="{60E99F45-C6F7-4BB6-A7D7-77EDA39BD6BB}"/>
    <cellStyle name="Moneda [0] 2 4 7 4" xfId="18613" xr:uid="{501C4EE1-965C-48F4-B645-CCB793B9DCA4}"/>
    <cellStyle name="Moneda [0] 2 4 7 5" xfId="35127" xr:uid="{339CC6F3-C843-48CB-A0CC-692A430358D2}"/>
    <cellStyle name="Moneda [0] 2 4 8" xfId="4164" xr:uid="{C9A46257-835B-48F8-85C2-ADFECDFB54F7}"/>
    <cellStyle name="Moneda [0] 2 4 8 2" xfId="12420" xr:uid="{4E7B423F-C162-4761-8B0C-CB299B3F120C}"/>
    <cellStyle name="Moneda [0] 2 4 8 2 2" xfId="28933" xr:uid="{97840CE0-D7C1-46B0-A724-D5AFCE042DD0}"/>
    <cellStyle name="Moneda [0] 2 4 8 3" xfId="20677" xr:uid="{139ADF93-321F-47F5-A242-913CDA4F2465}"/>
    <cellStyle name="Moneda [0] 2 4 9" xfId="8292" xr:uid="{460F9398-2530-433E-8E18-6A5460444647}"/>
    <cellStyle name="Moneda [0] 2 4 9 2" xfId="24805" xr:uid="{69E9553D-D33C-4842-96FA-F719F18D9166}"/>
    <cellStyle name="Moneda [0] 2 5" xfId="67" xr:uid="{543570DE-9E72-4B1A-A013-06C01C3C9921}"/>
    <cellStyle name="Moneda [0] 2 5 10" xfId="33094" xr:uid="{0B444196-3FA5-48B1-B265-6237F13A8A98}"/>
    <cellStyle name="Moneda [0] 2 5 2" xfId="191" xr:uid="{56D70927-3780-44F4-8B7E-6DFAE10CC9A1}"/>
    <cellStyle name="Moneda [0] 2 5 2 2" xfId="439" xr:uid="{D238C317-DF37-42AE-9874-6D66BB68A85B}"/>
    <cellStyle name="Moneda [0] 2 5 2 2 2" xfId="942" xr:uid="{B6E6CC28-98BF-440B-BD2F-FE2136E20355}"/>
    <cellStyle name="Moneda [0] 2 5 2 2 2 2" xfId="1963" xr:uid="{50CB1FC4-B05D-48B5-9EE7-5837B9BF92E5}"/>
    <cellStyle name="Moneda [0] 2 5 2 2 2 2 2" xfId="4027" xr:uid="{B5DA5314-7A45-4BD4-9CF8-5BEABA61FE85}"/>
    <cellStyle name="Moneda [0] 2 5 2 2 2 2 2 2" xfId="8155" xr:uid="{4805FD7F-7BD8-4E38-966D-8F306F9B16CC}"/>
    <cellStyle name="Moneda [0] 2 5 2 2 2 2 2 2 2" xfId="16411" xr:uid="{189CE125-A146-45A7-8526-4CA17ACBA55D}"/>
    <cellStyle name="Moneda [0] 2 5 2 2 2 2 2 2 2 2" xfId="32924" xr:uid="{30A0BB9D-75A7-40E8-AF02-296352FD08FE}"/>
    <cellStyle name="Moneda [0] 2 5 2 2 2 2 2 2 3" xfId="24668" xr:uid="{4BAB8A56-3523-4ED1-A7C2-1C36D69056B3}"/>
    <cellStyle name="Moneda [0] 2 5 2 2 2 2 2 3" xfId="12283" xr:uid="{0034777F-A1D2-4AB5-A2E1-0DF691DCDE31}"/>
    <cellStyle name="Moneda [0] 2 5 2 2 2 2 2 3 2" xfId="28796" xr:uid="{F26BDB9B-647A-4B5E-92C5-FDF348BA69D6}"/>
    <cellStyle name="Moneda [0] 2 5 2 2 2 2 2 4" xfId="20540" xr:uid="{49936D0F-847A-47AA-A95C-978EECF4B2AB}"/>
    <cellStyle name="Moneda [0] 2 5 2 2 2 2 2 5" xfId="37054" xr:uid="{23B790CD-1D2B-4238-A97E-591A3A8DC16C}"/>
    <cellStyle name="Moneda [0] 2 5 2 2 2 2 3" xfId="6091" xr:uid="{9E08F0A6-75F0-482C-BFB0-76722D6D9DFB}"/>
    <cellStyle name="Moneda [0] 2 5 2 2 2 2 3 2" xfId="14347" xr:uid="{32175F7C-387B-43F8-A44E-937E6270BBD4}"/>
    <cellStyle name="Moneda [0] 2 5 2 2 2 2 3 2 2" xfId="30860" xr:uid="{7A31D19D-4829-420D-800A-A531A52537F7}"/>
    <cellStyle name="Moneda [0] 2 5 2 2 2 2 3 3" xfId="22604" xr:uid="{C530135C-3096-4096-9A6A-C2279CB097C7}"/>
    <cellStyle name="Moneda [0] 2 5 2 2 2 2 4" xfId="10219" xr:uid="{A78847B5-5041-4284-AC9F-C81A955B5259}"/>
    <cellStyle name="Moneda [0] 2 5 2 2 2 2 4 2" xfId="26732" xr:uid="{6CE18CB4-02F9-4451-87F0-6FE9C4850519}"/>
    <cellStyle name="Moneda [0] 2 5 2 2 2 2 5" xfId="18476" xr:uid="{219AC0D7-C964-44CF-8C38-3ED9591603A1}"/>
    <cellStyle name="Moneda [0] 2 5 2 2 2 2 6" xfId="34990" xr:uid="{643BE876-7F00-4F09-821C-D111FD78FFDE}"/>
    <cellStyle name="Moneda [0] 2 5 2 2 2 3" xfId="3006" xr:uid="{477FC0F7-3906-4A2F-83F8-A6B9F236E6DB}"/>
    <cellStyle name="Moneda [0] 2 5 2 2 2 3 2" xfId="7134" xr:uid="{979CCA59-66C0-466F-A448-8BA9E16EDA20}"/>
    <cellStyle name="Moneda [0] 2 5 2 2 2 3 2 2" xfId="15390" xr:uid="{4ED91385-95AB-47D7-A1BD-E2C283F381D7}"/>
    <cellStyle name="Moneda [0] 2 5 2 2 2 3 2 2 2" xfId="31903" xr:uid="{0A167E61-8E88-4736-AFCE-A08777C12C92}"/>
    <cellStyle name="Moneda [0] 2 5 2 2 2 3 2 3" xfId="23647" xr:uid="{B0514589-082B-4D95-B3B3-BB66A6B15043}"/>
    <cellStyle name="Moneda [0] 2 5 2 2 2 3 3" xfId="11262" xr:uid="{0ABF748C-E502-4878-922B-7CC843338A96}"/>
    <cellStyle name="Moneda [0] 2 5 2 2 2 3 3 2" xfId="27775" xr:uid="{0C654347-0742-465D-8E29-4261CD15F47C}"/>
    <cellStyle name="Moneda [0] 2 5 2 2 2 3 4" xfId="19519" xr:uid="{E86CBF86-6D9C-46B2-8CE3-BC329B62219A}"/>
    <cellStyle name="Moneda [0] 2 5 2 2 2 3 5" xfId="36033" xr:uid="{48868842-071C-46A4-8D23-C4C56DFAD1E8}"/>
    <cellStyle name="Moneda [0] 2 5 2 2 2 4" xfId="5070" xr:uid="{A8C1BF61-0432-484A-A274-617788DC94F1}"/>
    <cellStyle name="Moneda [0] 2 5 2 2 2 4 2" xfId="13326" xr:uid="{77CBC3BF-E4B8-4228-990F-0382D206BA83}"/>
    <cellStyle name="Moneda [0] 2 5 2 2 2 4 2 2" xfId="29839" xr:uid="{5F9771D5-7C2E-4AF7-9C00-6336CF851344}"/>
    <cellStyle name="Moneda [0] 2 5 2 2 2 4 3" xfId="21583" xr:uid="{CB0AF413-0D6F-4FEB-980E-FF1B22C62E84}"/>
    <cellStyle name="Moneda [0] 2 5 2 2 2 5" xfId="9198" xr:uid="{D15506D5-B098-4261-A49B-BFBA827AE730}"/>
    <cellStyle name="Moneda [0] 2 5 2 2 2 5 2" xfId="25711" xr:uid="{5251E0AC-B62C-46A7-B874-E06C4AD6F2B8}"/>
    <cellStyle name="Moneda [0] 2 5 2 2 2 6" xfId="17455" xr:uid="{35BCF79D-169C-4ABC-B09A-1C230C6E821F}"/>
    <cellStyle name="Moneda [0] 2 5 2 2 2 7" xfId="33969" xr:uid="{4F6C3374-286D-41A8-941C-017A124137B7}"/>
    <cellStyle name="Moneda [0] 2 5 2 2 3" xfId="1460" xr:uid="{B0638F4A-74DE-4D48-8E59-5139FB439A5D}"/>
    <cellStyle name="Moneda [0] 2 5 2 2 3 2" xfId="3524" xr:uid="{5E0629B5-82E2-4EEA-BF3E-F8B4B5FF3485}"/>
    <cellStyle name="Moneda [0] 2 5 2 2 3 2 2" xfId="7652" xr:uid="{94F1039D-E907-44F5-9EAB-DBA5E9571499}"/>
    <cellStyle name="Moneda [0] 2 5 2 2 3 2 2 2" xfId="15908" xr:uid="{C4BA998C-A84B-4C16-B6F9-7C10845A50D2}"/>
    <cellStyle name="Moneda [0] 2 5 2 2 3 2 2 2 2" xfId="32421" xr:uid="{63B20A44-B790-48DC-BBE4-9B725B57E870}"/>
    <cellStyle name="Moneda [0] 2 5 2 2 3 2 2 3" xfId="24165" xr:uid="{4982680F-EE04-4C4B-A061-D017E5E4AF1D}"/>
    <cellStyle name="Moneda [0] 2 5 2 2 3 2 3" xfId="11780" xr:uid="{D95396B5-9CED-473E-94D9-25C5040BB19B}"/>
    <cellStyle name="Moneda [0] 2 5 2 2 3 2 3 2" xfId="28293" xr:uid="{40FB16C3-C14C-4187-85BF-58FA81F5648D}"/>
    <cellStyle name="Moneda [0] 2 5 2 2 3 2 4" xfId="20037" xr:uid="{7FB04446-5613-4ABB-9F1E-CF2001356E06}"/>
    <cellStyle name="Moneda [0] 2 5 2 2 3 2 5" xfId="36551" xr:uid="{166E4174-66EC-485F-AE97-CC438438B434}"/>
    <cellStyle name="Moneda [0] 2 5 2 2 3 3" xfId="5588" xr:uid="{4DFF65C4-15B6-4B8A-8088-5EE0654F0C2C}"/>
    <cellStyle name="Moneda [0] 2 5 2 2 3 3 2" xfId="13844" xr:uid="{FE5538F3-127E-4AF1-8200-E261584CD8CC}"/>
    <cellStyle name="Moneda [0] 2 5 2 2 3 3 2 2" xfId="30357" xr:uid="{E57F3AAB-9CC4-4926-B977-DE3BBCCC7E7E}"/>
    <cellStyle name="Moneda [0] 2 5 2 2 3 3 3" xfId="22101" xr:uid="{4D5A3F58-6DF6-423D-8B13-5BB9AB27E24F}"/>
    <cellStyle name="Moneda [0] 2 5 2 2 3 4" xfId="9716" xr:uid="{99BE27F6-A2AF-4C2F-B285-05A25DC6FB43}"/>
    <cellStyle name="Moneda [0] 2 5 2 2 3 4 2" xfId="26229" xr:uid="{2BAABBB5-CC68-45D3-A803-5BBA9A2E5A87}"/>
    <cellStyle name="Moneda [0] 2 5 2 2 3 5" xfId="17973" xr:uid="{DA896DB3-CBB4-464F-8E2E-1F8456D1B829}"/>
    <cellStyle name="Moneda [0] 2 5 2 2 3 6" xfId="34487" xr:uid="{ED279977-E51E-4230-A920-2A58477DAD94}"/>
    <cellStyle name="Moneda [0] 2 5 2 2 4" xfId="2503" xr:uid="{8F210BEA-A4A0-4B88-AFF8-5366D3100FC1}"/>
    <cellStyle name="Moneda [0] 2 5 2 2 4 2" xfId="6631" xr:uid="{DA31EA38-0264-4E48-A837-89BB0450016E}"/>
    <cellStyle name="Moneda [0] 2 5 2 2 4 2 2" xfId="14887" xr:uid="{00A7A436-2531-42DC-AA0A-54A3D748F312}"/>
    <cellStyle name="Moneda [0] 2 5 2 2 4 2 2 2" xfId="31400" xr:uid="{E82EB9A0-50E8-4312-9BD8-AF396C7A147C}"/>
    <cellStyle name="Moneda [0] 2 5 2 2 4 2 3" xfId="23144" xr:uid="{CDA18759-F015-45C9-BD3A-C170533853A9}"/>
    <cellStyle name="Moneda [0] 2 5 2 2 4 3" xfId="10759" xr:uid="{92414667-DEFD-4832-9725-6B54205B31A4}"/>
    <cellStyle name="Moneda [0] 2 5 2 2 4 3 2" xfId="27272" xr:uid="{19B0331C-48B1-4CBC-B897-1918CB924834}"/>
    <cellStyle name="Moneda [0] 2 5 2 2 4 4" xfId="19016" xr:uid="{25A187A0-C164-47EA-AEBA-38FF760950F5}"/>
    <cellStyle name="Moneda [0] 2 5 2 2 4 5" xfId="35530" xr:uid="{D7253F9D-33A3-4BE3-850E-CA854B1A2FF9}"/>
    <cellStyle name="Moneda [0] 2 5 2 2 5" xfId="4567" xr:uid="{9A700F53-CD24-49CE-95AA-827A6689005C}"/>
    <cellStyle name="Moneda [0] 2 5 2 2 5 2" xfId="12823" xr:uid="{A055A9B0-0A76-4C96-9B26-0B82FC6E3C13}"/>
    <cellStyle name="Moneda [0] 2 5 2 2 5 2 2" xfId="29336" xr:uid="{A70D0692-4100-49AE-9966-BF8FB3EA18F9}"/>
    <cellStyle name="Moneda [0] 2 5 2 2 5 3" xfId="21080" xr:uid="{0FAA93B8-881E-48F7-92A8-C9A3CDD9EED6}"/>
    <cellStyle name="Moneda [0] 2 5 2 2 6" xfId="8695" xr:uid="{D246E8E6-46E9-4BD2-9731-A26EA39426DD}"/>
    <cellStyle name="Moneda [0] 2 5 2 2 6 2" xfId="25208" xr:uid="{C8C7A32B-6C87-4A8A-BD05-191548DF43D0}"/>
    <cellStyle name="Moneda [0] 2 5 2 2 7" xfId="16952" xr:uid="{F536573B-F58D-4669-8098-CE03148FD230}"/>
    <cellStyle name="Moneda [0] 2 5 2 2 8" xfId="33466" xr:uid="{2D8A63AE-98E0-4DB8-B6F2-D55FB54DDA74}"/>
    <cellStyle name="Moneda [0] 2 5 2 3" xfId="694" xr:uid="{C805E7FA-B351-4EA1-BB40-95652BB76C38}"/>
    <cellStyle name="Moneda [0] 2 5 2 3 2" xfId="1715" xr:uid="{C05C5CCE-3CA3-4711-96A0-017CF20A17BD}"/>
    <cellStyle name="Moneda [0] 2 5 2 3 2 2" xfId="3779" xr:uid="{AE84F2F8-A877-4290-8D50-79686C8E3879}"/>
    <cellStyle name="Moneda [0] 2 5 2 3 2 2 2" xfId="7907" xr:uid="{08EAFDE5-7670-448E-9272-FCFD21CD6E06}"/>
    <cellStyle name="Moneda [0] 2 5 2 3 2 2 2 2" xfId="16163" xr:uid="{024FDCA7-9B95-4D0B-9944-A551C2CA6BB9}"/>
    <cellStyle name="Moneda [0] 2 5 2 3 2 2 2 2 2" xfId="32676" xr:uid="{485AA364-49DD-49A8-88ED-F80ABD3C5641}"/>
    <cellStyle name="Moneda [0] 2 5 2 3 2 2 2 3" xfId="24420" xr:uid="{2421EB61-8D04-460A-8D47-C053BA8B9451}"/>
    <cellStyle name="Moneda [0] 2 5 2 3 2 2 3" xfId="12035" xr:uid="{205108BF-6762-4F85-8542-C18214BB248A}"/>
    <cellStyle name="Moneda [0] 2 5 2 3 2 2 3 2" xfId="28548" xr:uid="{89DC0576-485A-4E9F-BC35-3C69FBD0CDEB}"/>
    <cellStyle name="Moneda [0] 2 5 2 3 2 2 4" xfId="20292" xr:uid="{C7BF3784-8DBB-41A5-AC40-26D3C1D50B38}"/>
    <cellStyle name="Moneda [0] 2 5 2 3 2 2 5" xfId="36806" xr:uid="{BCDA2BBE-9E63-4205-9055-BA115B9F4B15}"/>
    <cellStyle name="Moneda [0] 2 5 2 3 2 3" xfId="5843" xr:uid="{E917610D-76A0-4C23-A805-681BA63A8295}"/>
    <cellStyle name="Moneda [0] 2 5 2 3 2 3 2" xfId="14099" xr:uid="{4F6DBBCD-DB76-409A-AEF3-2C1C3241D5C8}"/>
    <cellStyle name="Moneda [0] 2 5 2 3 2 3 2 2" xfId="30612" xr:uid="{2F6D7EC4-F750-47F4-9509-436641409660}"/>
    <cellStyle name="Moneda [0] 2 5 2 3 2 3 3" xfId="22356" xr:uid="{712CB222-7EFF-4574-81A8-0A5EF0FD7D97}"/>
    <cellStyle name="Moneda [0] 2 5 2 3 2 4" xfId="9971" xr:uid="{3CC5E4CE-0436-4824-84AC-1D7727001F64}"/>
    <cellStyle name="Moneda [0] 2 5 2 3 2 4 2" xfId="26484" xr:uid="{7AAB6DAC-D23F-4249-B984-0B324A8AE37C}"/>
    <cellStyle name="Moneda [0] 2 5 2 3 2 5" xfId="18228" xr:uid="{4FF05982-4BEF-447D-96BB-18B2B1CB4DBF}"/>
    <cellStyle name="Moneda [0] 2 5 2 3 2 6" xfId="34742" xr:uid="{02FE5EE8-7746-47B5-A588-C4C500DAE038}"/>
    <cellStyle name="Moneda [0] 2 5 2 3 3" xfId="2758" xr:uid="{9B15AC9D-1949-4A6C-9AA4-10C957DE9F52}"/>
    <cellStyle name="Moneda [0] 2 5 2 3 3 2" xfId="6886" xr:uid="{27CF8EF8-E7E7-4AF5-9620-D83F7BD23F7A}"/>
    <cellStyle name="Moneda [0] 2 5 2 3 3 2 2" xfId="15142" xr:uid="{80311504-35E8-42AB-95BA-72CC5F2481B5}"/>
    <cellStyle name="Moneda [0] 2 5 2 3 3 2 2 2" xfId="31655" xr:uid="{CC86DA03-1BD6-49B6-A28C-0883739C9F28}"/>
    <cellStyle name="Moneda [0] 2 5 2 3 3 2 3" xfId="23399" xr:uid="{E27C9A9F-3D7D-43D8-B9EE-88DCA94CC367}"/>
    <cellStyle name="Moneda [0] 2 5 2 3 3 3" xfId="11014" xr:uid="{A3E87EDF-8EA0-4ED7-96F9-EA89A2517650}"/>
    <cellStyle name="Moneda [0] 2 5 2 3 3 3 2" xfId="27527" xr:uid="{5440C5A1-4146-44EC-B001-241BCCB5DC07}"/>
    <cellStyle name="Moneda [0] 2 5 2 3 3 4" xfId="19271" xr:uid="{232F2DD5-3F66-452A-BADB-41F0B0142314}"/>
    <cellStyle name="Moneda [0] 2 5 2 3 3 5" xfId="35785" xr:uid="{0EB10F33-32D2-48FB-A880-F5642E43198B}"/>
    <cellStyle name="Moneda [0] 2 5 2 3 4" xfId="4822" xr:uid="{1F485233-A453-4A81-8B67-32525008ADFB}"/>
    <cellStyle name="Moneda [0] 2 5 2 3 4 2" xfId="13078" xr:uid="{8CA677C8-5662-4591-83E9-995D872A5F48}"/>
    <cellStyle name="Moneda [0] 2 5 2 3 4 2 2" xfId="29591" xr:uid="{5DF2896E-0D33-4B57-B19B-286960A7E51D}"/>
    <cellStyle name="Moneda [0] 2 5 2 3 4 3" xfId="21335" xr:uid="{D7E75CC1-F7BB-42CC-B7EE-E27E60759416}"/>
    <cellStyle name="Moneda [0] 2 5 2 3 5" xfId="8950" xr:uid="{F3AE0D15-68CC-4249-B446-8333226CC9DE}"/>
    <cellStyle name="Moneda [0] 2 5 2 3 5 2" xfId="25463" xr:uid="{2085917A-3490-40C4-82F8-08778EB3126A}"/>
    <cellStyle name="Moneda [0] 2 5 2 3 6" xfId="17207" xr:uid="{AFC9ADC6-5223-4999-8358-3D6E830A9FF1}"/>
    <cellStyle name="Moneda [0] 2 5 2 3 7" xfId="33721" xr:uid="{655079C7-1393-479B-A45A-A8CE2D940E23}"/>
    <cellStyle name="Moneda [0] 2 5 2 4" xfId="1212" xr:uid="{2B988A69-10CD-4174-8E9F-5DBB5882E1AB}"/>
    <cellStyle name="Moneda [0] 2 5 2 4 2" xfId="3276" xr:uid="{18E9AAA3-4231-42E8-A744-6CAAC6120A78}"/>
    <cellStyle name="Moneda [0] 2 5 2 4 2 2" xfId="7404" xr:uid="{1C4AD98A-B34B-4AC6-B24F-E839C5B22088}"/>
    <cellStyle name="Moneda [0] 2 5 2 4 2 2 2" xfId="15660" xr:uid="{4493E86E-4B70-4281-80A5-3338D3805440}"/>
    <cellStyle name="Moneda [0] 2 5 2 4 2 2 2 2" xfId="32173" xr:uid="{EFE3EC56-9D7B-4445-AE38-3056CA8427C5}"/>
    <cellStyle name="Moneda [0] 2 5 2 4 2 2 3" xfId="23917" xr:uid="{A9017285-D376-4A6C-8AF8-48998237A41B}"/>
    <cellStyle name="Moneda [0] 2 5 2 4 2 3" xfId="11532" xr:uid="{8980986E-A654-4BD4-8A17-E24E3ACA44CE}"/>
    <cellStyle name="Moneda [0] 2 5 2 4 2 3 2" xfId="28045" xr:uid="{CA1D291A-5EA6-4F71-8867-A7CECD525CB8}"/>
    <cellStyle name="Moneda [0] 2 5 2 4 2 4" xfId="19789" xr:uid="{782DADE2-F320-43EC-81B2-B02272E52D8F}"/>
    <cellStyle name="Moneda [0] 2 5 2 4 2 5" xfId="36303" xr:uid="{F69D8DA6-B6C5-4AA7-91A9-12262BFD5D68}"/>
    <cellStyle name="Moneda [0] 2 5 2 4 3" xfId="5340" xr:uid="{0020B038-2E8C-4C53-B987-E3CCC6EEE983}"/>
    <cellStyle name="Moneda [0] 2 5 2 4 3 2" xfId="13596" xr:uid="{96B66D6E-A200-4449-B2BB-8FABF2C7564C}"/>
    <cellStyle name="Moneda [0] 2 5 2 4 3 2 2" xfId="30109" xr:uid="{38EFB023-06CB-43DF-ADE0-F411A339EF29}"/>
    <cellStyle name="Moneda [0] 2 5 2 4 3 3" xfId="21853" xr:uid="{B0E4967D-288D-4BE7-8E95-9F148A5816D7}"/>
    <cellStyle name="Moneda [0] 2 5 2 4 4" xfId="9468" xr:uid="{EA086ECC-A5B2-4179-8353-7315E4E1A860}"/>
    <cellStyle name="Moneda [0] 2 5 2 4 4 2" xfId="25981" xr:uid="{493811A3-1E8F-47B8-9125-D192716C0DB5}"/>
    <cellStyle name="Moneda [0] 2 5 2 4 5" xfId="17725" xr:uid="{76B3A4CE-4CD5-4AFB-A136-90B33258158A}"/>
    <cellStyle name="Moneda [0] 2 5 2 4 6" xfId="34239" xr:uid="{2656EB30-36F5-4B75-95E8-1960C4F7F219}"/>
    <cellStyle name="Moneda [0] 2 5 2 5" xfId="2255" xr:uid="{95D04277-4E5F-41E7-9D7F-39DAE43034AA}"/>
    <cellStyle name="Moneda [0] 2 5 2 5 2" xfId="6383" xr:uid="{7D64E095-51C5-41F8-9B56-1A4870102386}"/>
    <cellStyle name="Moneda [0] 2 5 2 5 2 2" xfId="14639" xr:uid="{4793E760-0AA9-4684-B229-A66BE00C4277}"/>
    <cellStyle name="Moneda [0] 2 5 2 5 2 2 2" xfId="31152" xr:uid="{805135C4-38B5-457D-B56E-52010F0BA0EA}"/>
    <cellStyle name="Moneda [0] 2 5 2 5 2 3" xfId="22896" xr:uid="{58B60868-D5A6-47DC-9728-8A8EEF8335ED}"/>
    <cellStyle name="Moneda [0] 2 5 2 5 3" xfId="10511" xr:uid="{4302C726-692F-43D7-9D49-362891FF2D25}"/>
    <cellStyle name="Moneda [0] 2 5 2 5 3 2" xfId="27024" xr:uid="{AC3E704D-DFDE-48F1-90DF-AB1F5F4D04D7}"/>
    <cellStyle name="Moneda [0] 2 5 2 5 4" xfId="18768" xr:uid="{1267D35D-C1D7-4F0C-ADF3-EF436C6D2458}"/>
    <cellStyle name="Moneda [0] 2 5 2 5 5" xfId="35282" xr:uid="{348691AA-005E-4D7F-8E10-DDA0090702B8}"/>
    <cellStyle name="Moneda [0] 2 5 2 6" xfId="4319" xr:uid="{2202F910-2F37-4FB7-A1ED-C4EEDA724405}"/>
    <cellStyle name="Moneda [0] 2 5 2 6 2" xfId="12575" xr:uid="{59BDFC25-6C57-47D4-9744-A3A65B90CDD4}"/>
    <cellStyle name="Moneda [0] 2 5 2 6 2 2" xfId="29088" xr:uid="{92745774-30D8-4FA3-A318-F6B97A28DF20}"/>
    <cellStyle name="Moneda [0] 2 5 2 6 3" xfId="20832" xr:uid="{393AC8CC-3335-413F-AA0C-F0CE78A94D36}"/>
    <cellStyle name="Moneda [0] 2 5 2 7" xfId="8447" xr:uid="{B62FC407-AB66-4C54-94FA-9DD890BB9671}"/>
    <cellStyle name="Moneda [0] 2 5 2 7 2" xfId="24960" xr:uid="{868210CD-3DBC-41EA-A6A5-80993FB84CD4}"/>
    <cellStyle name="Moneda [0] 2 5 2 8" xfId="16704" xr:uid="{4640E9C2-4A62-4F66-80BE-7705C2461637}"/>
    <cellStyle name="Moneda [0] 2 5 2 9" xfId="33218" xr:uid="{CC08B77E-1FC4-45FA-93E6-2DDDAB639DD6}"/>
    <cellStyle name="Moneda [0] 2 5 3" xfId="315" xr:uid="{E702286D-1598-465C-B06F-6C9469288A85}"/>
    <cellStyle name="Moneda [0] 2 5 3 2" xfId="818" xr:uid="{D1C6EA56-9396-4A1F-A1D4-5ACBDD8267B8}"/>
    <cellStyle name="Moneda [0] 2 5 3 2 2" xfId="1839" xr:uid="{8E6FF246-DBB7-42B6-B46F-E323C5B35D8B}"/>
    <cellStyle name="Moneda [0] 2 5 3 2 2 2" xfId="3903" xr:uid="{83BA2E6B-C0C9-4881-B803-DAB2FCDDE75D}"/>
    <cellStyle name="Moneda [0] 2 5 3 2 2 2 2" xfId="8031" xr:uid="{5F950B47-CBA4-4BDF-8717-6D886374C7CA}"/>
    <cellStyle name="Moneda [0] 2 5 3 2 2 2 2 2" xfId="16287" xr:uid="{EE2BF914-5BAC-4815-8028-852777F7F86F}"/>
    <cellStyle name="Moneda [0] 2 5 3 2 2 2 2 2 2" xfId="32800" xr:uid="{CC135346-1B1F-48FD-9CCC-80385673D903}"/>
    <cellStyle name="Moneda [0] 2 5 3 2 2 2 2 3" xfId="24544" xr:uid="{1F68A835-D1F6-4CD0-8AE0-5AC2FCBACC92}"/>
    <cellStyle name="Moneda [0] 2 5 3 2 2 2 3" xfId="12159" xr:uid="{214151B1-5081-4BF1-952F-9DE562D85274}"/>
    <cellStyle name="Moneda [0] 2 5 3 2 2 2 3 2" xfId="28672" xr:uid="{5FAC7596-BD32-498E-95A1-244FDE20CA91}"/>
    <cellStyle name="Moneda [0] 2 5 3 2 2 2 4" xfId="20416" xr:uid="{641B6792-3E31-4472-BBCF-9109D3A37B24}"/>
    <cellStyle name="Moneda [0] 2 5 3 2 2 2 5" xfId="36930" xr:uid="{7138F75F-EC5F-4E50-962E-1A9514305191}"/>
    <cellStyle name="Moneda [0] 2 5 3 2 2 3" xfId="5967" xr:uid="{75495E36-1746-4EE4-9BF1-D0F4C3A898EB}"/>
    <cellStyle name="Moneda [0] 2 5 3 2 2 3 2" xfId="14223" xr:uid="{315DDD15-89B5-4A5E-86A7-58EAA5D82548}"/>
    <cellStyle name="Moneda [0] 2 5 3 2 2 3 2 2" xfId="30736" xr:uid="{D0E02D07-BC3D-4F9A-9C6D-188C3F227B62}"/>
    <cellStyle name="Moneda [0] 2 5 3 2 2 3 3" xfId="22480" xr:uid="{50D23E8A-C3D2-4C6F-A561-A9C747C91A05}"/>
    <cellStyle name="Moneda [0] 2 5 3 2 2 4" xfId="10095" xr:uid="{5A95647F-F027-4EB3-8DBA-1B7EB71894B4}"/>
    <cellStyle name="Moneda [0] 2 5 3 2 2 4 2" xfId="26608" xr:uid="{D22D1D05-082A-413B-A0E5-7C9D4B6E4837}"/>
    <cellStyle name="Moneda [0] 2 5 3 2 2 5" xfId="18352" xr:uid="{78259A78-F745-4F0C-AB32-4B9AEAE83170}"/>
    <cellStyle name="Moneda [0] 2 5 3 2 2 6" xfId="34866" xr:uid="{40D95B6F-225F-40EE-A180-67CF0B71759D}"/>
    <cellStyle name="Moneda [0] 2 5 3 2 3" xfId="2882" xr:uid="{C7E7AA3B-9385-49BA-A474-C60EA3F369B9}"/>
    <cellStyle name="Moneda [0] 2 5 3 2 3 2" xfId="7010" xr:uid="{C9C3DBEE-CF90-45D8-BD01-A130514DB3D4}"/>
    <cellStyle name="Moneda [0] 2 5 3 2 3 2 2" xfId="15266" xr:uid="{825BE2B9-E3C2-48EB-B31A-808B6AF46D7F}"/>
    <cellStyle name="Moneda [0] 2 5 3 2 3 2 2 2" xfId="31779" xr:uid="{94B1ADEA-6902-43AF-A59A-74E812446E5E}"/>
    <cellStyle name="Moneda [0] 2 5 3 2 3 2 3" xfId="23523" xr:uid="{A9BEDB08-891D-44FA-B433-7AF1D2E9F333}"/>
    <cellStyle name="Moneda [0] 2 5 3 2 3 3" xfId="11138" xr:uid="{A2392E56-B066-4D31-B820-93A83929D9B8}"/>
    <cellStyle name="Moneda [0] 2 5 3 2 3 3 2" xfId="27651" xr:uid="{CBF3B13B-6477-43C6-9F3C-7F30605A15EB}"/>
    <cellStyle name="Moneda [0] 2 5 3 2 3 4" xfId="19395" xr:uid="{D8C80405-4D24-468E-A325-7F0B778E5E10}"/>
    <cellStyle name="Moneda [0] 2 5 3 2 3 5" xfId="35909" xr:uid="{0DEAD544-70BB-4684-B4BB-C1E22BE6AD0E}"/>
    <cellStyle name="Moneda [0] 2 5 3 2 4" xfId="4946" xr:uid="{9649FF77-32D5-4490-A212-CC274C3C51CD}"/>
    <cellStyle name="Moneda [0] 2 5 3 2 4 2" xfId="13202" xr:uid="{25328C50-C867-4DDD-947C-C724CBB4475F}"/>
    <cellStyle name="Moneda [0] 2 5 3 2 4 2 2" xfId="29715" xr:uid="{4EBFE0D9-6D55-452A-8A91-B829233EA175}"/>
    <cellStyle name="Moneda [0] 2 5 3 2 4 3" xfId="21459" xr:uid="{2CFB36C0-785E-474B-A5A7-E3B8045C06D8}"/>
    <cellStyle name="Moneda [0] 2 5 3 2 5" xfId="9074" xr:uid="{E5DB6691-BB81-4EF4-9635-97B781E821C8}"/>
    <cellStyle name="Moneda [0] 2 5 3 2 5 2" xfId="25587" xr:uid="{9734C1D2-321A-4407-B2FE-69BBDF57EAAC}"/>
    <cellStyle name="Moneda [0] 2 5 3 2 6" xfId="17331" xr:uid="{D48CEC50-8D96-4B51-8AFB-46FBB22F458A}"/>
    <cellStyle name="Moneda [0] 2 5 3 2 7" xfId="33845" xr:uid="{ECD21BE2-221C-4508-A308-E263750AB8CD}"/>
    <cellStyle name="Moneda [0] 2 5 3 3" xfId="1336" xr:uid="{66524088-5327-4163-911E-7F7EB1EB39C2}"/>
    <cellStyle name="Moneda [0] 2 5 3 3 2" xfId="3400" xr:uid="{50DF2E82-5683-4193-B3B2-74CF89F4CCD3}"/>
    <cellStyle name="Moneda [0] 2 5 3 3 2 2" xfId="7528" xr:uid="{5F1F0232-190A-4E63-B0BD-177844819E58}"/>
    <cellStyle name="Moneda [0] 2 5 3 3 2 2 2" xfId="15784" xr:uid="{2CA3AE7A-8949-4C28-B29C-C144D5C04277}"/>
    <cellStyle name="Moneda [0] 2 5 3 3 2 2 2 2" xfId="32297" xr:uid="{A302DB6F-ED40-47AC-8A69-3AC1B11DA86D}"/>
    <cellStyle name="Moneda [0] 2 5 3 3 2 2 3" xfId="24041" xr:uid="{5FEF2490-8427-48E4-91B8-EC939A9B1E7A}"/>
    <cellStyle name="Moneda [0] 2 5 3 3 2 3" xfId="11656" xr:uid="{CE94EF50-B1BD-4C5B-978F-6C8BF8476D6D}"/>
    <cellStyle name="Moneda [0] 2 5 3 3 2 3 2" xfId="28169" xr:uid="{3DEEEF46-933C-4DBC-8937-B0818EA2D9F6}"/>
    <cellStyle name="Moneda [0] 2 5 3 3 2 4" xfId="19913" xr:uid="{330B5810-4A01-4063-B4A7-4D578CA56E96}"/>
    <cellStyle name="Moneda [0] 2 5 3 3 2 5" xfId="36427" xr:uid="{C6D3678B-3294-4F34-ACEC-7F7AD8C80F7F}"/>
    <cellStyle name="Moneda [0] 2 5 3 3 3" xfId="5464" xr:uid="{300044A6-72FC-477D-849D-A6BBB9543581}"/>
    <cellStyle name="Moneda [0] 2 5 3 3 3 2" xfId="13720" xr:uid="{6D8654B3-2A10-415A-BD8A-A1E9CDB46341}"/>
    <cellStyle name="Moneda [0] 2 5 3 3 3 2 2" xfId="30233" xr:uid="{BCB25C04-1A2E-4723-9A09-E7968CB0CA38}"/>
    <cellStyle name="Moneda [0] 2 5 3 3 3 3" xfId="21977" xr:uid="{2B867F7D-D616-484B-AE29-7072C4282D23}"/>
    <cellStyle name="Moneda [0] 2 5 3 3 4" xfId="9592" xr:uid="{4E8B101C-F279-41BD-9C56-7DC763D87D46}"/>
    <cellStyle name="Moneda [0] 2 5 3 3 4 2" xfId="26105" xr:uid="{2FEEAE4B-3FC8-46C6-AC85-E37E8AD9796D}"/>
    <cellStyle name="Moneda [0] 2 5 3 3 5" xfId="17849" xr:uid="{CA370D63-9226-4D64-877A-5203CF8C9C51}"/>
    <cellStyle name="Moneda [0] 2 5 3 3 6" xfId="34363" xr:uid="{5D52C702-AAAC-4A88-9D92-E4996CC1F752}"/>
    <cellStyle name="Moneda [0] 2 5 3 4" xfId="2379" xr:uid="{A16887C3-533F-46C5-B86D-6B32E30E92B0}"/>
    <cellStyle name="Moneda [0] 2 5 3 4 2" xfId="6507" xr:uid="{4B68321B-D6E0-4EC0-80D6-EABA3057C0B0}"/>
    <cellStyle name="Moneda [0] 2 5 3 4 2 2" xfId="14763" xr:uid="{9705597A-75FF-4BD8-B299-C0062BE207A2}"/>
    <cellStyle name="Moneda [0] 2 5 3 4 2 2 2" xfId="31276" xr:uid="{171B8BB2-F358-4F27-A887-1D6E8B42BFA9}"/>
    <cellStyle name="Moneda [0] 2 5 3 4 2 3" xfId="23020" xr:uid="{35121B49-FB72-40B9-9CE5-E13AF3D1D510}"/>
    <cellStyle name="Moneda [0] 2 5 3 4 3" xfId="10635" xr:uid="{9125CB3E-49C0-4ECA-AC13-44D3376E81FF}"/>
    <cellStyle name="Moneda [0] 2 5 3 4 3 2" xfId="27148" xr:uid="{AE992791-6620-4240-ABF1-7E238B5267AF}"/>
    <cellStyle name="Moneda [0] 2 5 3 4 4" xfId="18892" xr:uid="{7693301A-5439-44D9-876E-6B5447AE8FD0}"/>
    <cellStyle name="Moneda [0] 2 5 3 4 5" xfId="35406" xr:uid="{CC83BBAD-C559-454D-9858-D33ECBCC9966}"/>
    <cellStyle name="Moneda [0] 2 5 3 5" xfId="4443" xr:uid="{E38A3A67-5D0B-46A1-A823-D69D804DFD9E}"/>
    <cellStyle name="Moneda [0] 2 5 3 5 2" xfId="12699" xr:uid="{1C9E3DFF-DAFC-47B5-B958-C939B1090085}"/>
    <cellStyle name="Moneda [0] 2 5 3 5 2 2" xfId="29212" xr:uid="{A685B430-D6D0-4912-BF2B-7123542BD7CE}"/>
    <cellStyle name="Moneda [0] 2 5 3 5 3" xfId="20956" xr:uid="{6DF74749-D284-46B7-AAE8-2B363130E2E7}"/>
    <cellStyle name="Moneda [0] 2 5 3 6" xfId="8571" xr:uid="{F77FB29E-3AB2-4433-B1D3-38D5ABF1D81A}"/>
    <cellStyle name="Moneda [0] 2 5 3 6 2" xfId="25084" xr:uid="{4F050179-55DE-4FD2-9A2D-E9874D0AD0B3}"/>
    <cellStyle name="Moneda [0] 2 5 3 7" xfId="16828" xr:uid="{09DCA77E-67F6-4545-9D0E-E43D08FA1992}"/>
    <cellStyle name="Moneda [0] 2 5 3 8" xfId="33342" xr:uid="{E9479F87-F0F2-46D0-AEFD-CB13022CAEFA}"/>
    <cellStyle name="Moneda [0] 2 5 4" xfId="570" xr:uid="{37E16AB2-5831-4A01-9C5F-43F1EAE6000A}"/>
    <cellStyle name="Moneda [0] 2 5 4 2" xfId="1591" xr:uid="{3DB4ED03-799B-4180-8290-4B29B801604D}"/>
    <cellStyle name="Moneda [0] 2 5 4 2 2" xfId="3655" xr:uid="{34D9304D-32FB-46A4-A854-900F878DDECD}"/>
    <cellStyle name="Moneda [0] 2 5 4 2 2 2" xfId="7783" xr:uid="{CDA8655E-5C62-44EF-A21A-A14485D00E2E}"/>
    <cellStyle name="Moneda [0] 2 5 4 2 2 2 2" xfId="16039" xr:uid="{992F086D-49B1-44F2-8072-94DC6696C438}"/>
    <cellStyle name="Moneda [0] 2 5 4 2 2 2 2 2" xfId="32552" xr:uid="{453A27B6-31C1-4789-8CBF-2CB2FEA155E2}"/>
    <cellStyle name="Moneda [0] 2 5 4 2 2 2 3" xfId="24296" xr:uid="{99DB0964-9A63-48CF-B353-11001A7F6295}"/>
    <cellStyle name="Moneda [0] 2 5 4 2 2 3" xfId="11911" xr:uid="{3EC9B698-C97D-46BF-A9B4-F26723AAC05F}"/>
    <cellStyle name="Moneda [0] 2 5 4 2 2 3 2" xfId="28424" xr:uid="{CC1CB2BD-264F-4907-9037-2EC973F8D44C}"/>
    <cellStyle name="Moneda [0] 2 5 4 2 2 4" xfId="20168" xr:uid="{9E77CF20-1AD1-4472-B8FF-262E0F546AB9}"/>
    <cellStyle name="Moneda [0] 2 5 4 2 2 5" xfId="36682" xr:uid="{E567A9C0-20F9-4E0D-A787-42E07A85B9FE}"/>
    <cellStyle name="Moneda [0] 2 5 4 2 3" xfId="5719" xr:uid="{6DF62219-CE89-4CD4-941D-D5AEC7F3BC22}"/>
    <cellStyle name="Moneda [0] 2 5 4 2 3 2" xfId="13975" xr:uid="{B90F7EC2-E75E-445C-AB81-287B7AE584CD}"/>
    <cellStyle name="Moneda [0] 2 5 4 2 3 2 2" xfId="30488" xr:uid="{81D4E01C-F929-46CD-8300-041FEDC3E937}"/>
    <cellStyle name="Moneda [0] 2 5 4 2 3 3" xfId="22232" xr:uid="{B180902B-27BE-42AA-8BDF-0610AE0304A1}"/>
    <cellStyle name="Moneda [0] 2 5 4 2 4" xfId="9847" xr:uid="{6F8D7E03-BE38-4F20-94AF-0C1590B03994}"/>
    <cellStyle name="Moneda [0] 2 5 4 2 4 2" xfId="26360" xr:uid="{327C9078-E517-41CF-AEE8-AC8D8F31A6FC}"/>
    <cellStyle name="Moneda [0] 2 5 4 2 5" xfId="18104" xr:uid="{76558F54-28D9-4C57-B920-94E03E9FBE3D}"/>
    <cellStyle name="Moneda [0] 2 5 4 2 6" xfId="34618" xr:uid="{5463BCFC-B4AF-4B59-9764-CDFD2404B40C}"/>
    <cellStyle name="Moneda [0] 2 5 4 3" xfId="2634" xr:uid="{F2582275-F60C-499B-B0E3-CE11CDBD3324}"/>
    <cellStyle name="Moneda [0] 2 5 4 3 2" xfId="6762" xr:uid="{2F4FB5D0-23A4-42AA-A9BE-FEDC439BFF11}"/>
    <cellStyle name="Moneda [0] 2 5 4 3 2 2" xfId="15018" xr:uid="{643CA210-71F2-4ED7-93A6-315FA2900F9E}"/>
    <cellStyle name="Moneda [0] 2 5 4 3 2 2 2" xfId="31531" xr:uid="{740D65F6-7CFA-495D-993B-C6A8EC6688BE}"/>
    <cellStyle name="Moneda [0] 2 5 4 3 2 3" xfId="23275" xr:uid="{457F35D8-3A04-42BF-948F-1147C86E4729}"/>
    <cellStyle name="Moneda [0] 2 5 4 3 3" xfId="10890" xr:uid="{A6BA8651-5ECD-4238-8BC1-664C70D8BF5C}"/>
    <cellStyle name="Moneda [0] 2 5 4 3 3 2" xfId="27403" xr:uid="{DA770A0C-8810-476A-90F3-148B83E04567}"/>
    <cellStyle name="Moneda [0] 2 5 4 3 4" xfId="19147" xr:uid="{9E303225-452B-4027-9E99-5A978282FA78}"/>
    <cellStyle name="Moneda [0] 2 5 4 3 5" xfId="35661" xr:uid="{DFD87024-C1A4-42D4-B53C-4E037D023822}"/>
    <cellStyle name="Moneda [0] 2 5 4 4" xfId="4698" xr:uid="{545E3276-81BD-47CB-ACFD-9719CA2E97BE}"/>
    <cellStyle name="Moneda [0] 2 5 4 4 2" xfId="12954" xr:uid="{A1F2D0EE-A003-431C-939F-4469EB9E9A24}"/>
    <cellStyle name="Moneda [0] 2 5 4 4 2 2" xfId="29467" xr:uid="{7AD15D45-0C09-46CC-862E-A47B929F7970}"/>
    <cellStyle name="Moneda [0] 2 5 4 4 3" xfId="21211" xr:uid="{24F8FA1E-7495-4DA6-9143-B73C88C56646}"/>
    <cellStyle name="Moneda [0] 2 5 4 5" xfId="8826" xr:uid="{4667735A-D0C1-4D91-A7E6-CFC1CC7E2569}"/>
    <cellStyle name="Moneda [0] 2 5 4 5 2" xfId="25339" xr:uid="{D7DBEF7D-C165-4A35-BD9C-0FA261AFE66D}"/>
    <cellStyle name="Moneda [0] 2 5 4 6" xfId="17083" xr:uid="{623F6756-4699-4D69-A9AD-2D8F00DC3239}"/>
    <cellStyle name="Moneda [0] 2 5 4 7" xfId="33597" xr:uid="{413173FC-E9FB-498A-B720-FF2BB623F699}"/>
    <cellStyle name="Moneda [0] 2 5 5" xfId="1088" xr:uid="{AEEF127C-060F-46FA-BF15-B2B207321DF6}"/>
    <cellStyle name="Moneda [0] 2 5 5 2" xfId="3152" xr:uid="{09437514-D8AF-4E0C-8952-780981D9EDAC}"/>
    <cellStyle name="Moneda [0] 2 5 5 2 2" xfId="7280" xr:uid="{96242FB7-5DFA-4DD2-B16B-CF51276873F1}"/>
    <cellStyle name="Moneda [0] 2 5 5 2 2 2" xfId="15536" xr:uid="{D5A4BAF4-368A-4B7D-80F8-78F8DC337EA9}"/>
    <cellStyle name="Moneda [0] 2 5 5 2 2 2 2" xfId="32049" xr:uid="{162ED45F-5F45-444C-9D29-1C168477AE60}"/>
    <cellStyle name="Moneda [0] 2 5 5 2 2 3" xfId="23793" xr:uid="{22062FA8-EEC1-4FF6-A9E3-9A8631600579}"/>
    <cellStyle name="Moneda [0] 2 5 5 2 3" xfId="11408" xr:uid="{F761B07B-A5D4-42B9-B8D9-0069E1BF628C}"/>
    <cellStyle name="Moneda [0] 2 5 5 2 3 2" xfId="27921" xr:uid="{44BFFB32-6DF5-4298-83F6-678D1D501A32}"/>
    <cellStyle name="Moneda [0] 2 5 5 2 4" xfId="19665" xr:uid="{4A372901-F842-403B-925F-648B14F49969}"/>
    <cellStyle name="Moneda [0] 2 5 5 2 5" xfId="36179" xr:uid="{38DFF9F1-A030-449E-ACC5-C0E1F646A580}"/>
    <cellStyle name="Moneda [0] 2 5 5 3" xfId="5216" xr:uid="{C6533A19-20E1-4333-BFC4-426278996511}"/>
    <cellStyle name="Moneda [0] 2 5 5 3 2" xfId="13472" xr:uid="{23E41E1D-EE67-40CC-9BDD-E819FBE71A3B}"/>
    <cellStyle name="Moneda [0] 2 5 5 3 2 2" xfId="29985" xr:uid="{BF3FB7BB-8D9E-44FF-A7F1-7080C1673844}"/>
    <cellStyle name="Moneda [0] 2 5 5 3 3" xfId="21729" xr:uid="{FBC09897-3C79-4AFD-B86F-D866E57F4521}"/>
    <cellStyle name="Moneda [0] 2 5 5 4" xfId="9344" xr:uid="{1F669AD6-42A4-4EDF-8DA1-80A77F2D789A}"/>
    <cellStyle name="Moneda [0] 2 5 5 4 2" xfId="25857" xr:uid="{6E4834B7-3E41-4F9F-AB30-C3E0F7A36A58}"/>
    <cellStyle name="Moneda [0] 2 5 5 5" xfId="17601" xr:uid="{48DE29CB-A54A-475C-81C8-F8D8C33A196E}"/>
    <cellStyle name="Moneda [0] 2 5 5 6" xfId="34115" xr:uid="{C2EE0218-D690-47E2-9CAE-0820BD15C87D}"/>
    <cellStyle name="Moneda [0] 2 5 6" xfId="2131" xr:uid="{ED8281AE-8DC6-4A17-8A61-56AD5154196E}"/>
    <cellStyle name="Moneda [0] 2 5 6 2" xfId="6259" xr:uid="{4335BB34-AF12-4486-B147-5D095EF52192}"/>
    <cellStyle name="Moneda [0] 2 5 6 2 2" xfId="14515" xr:uid="{B4C952E0-FF79-4B0B-9986-943D582FBF6E}"/>
    <cellStyle name="Moneda [0] 2 5 6 2 2 2" xfId="31028" xr:uid="{CA3B648B-350C-4330-A590-335B11C4143A}"/>
    <cellStyle name="Moneda [0] 2 5 6 2 3" xfId="22772" xr:uid="{67A751D9-A0EA-4B6E-ACB4-9BFEE4C76052}"/>
    <cellStyle name="Moneda [0] 2 5 6 3" xfId="10387" xr:uid="{C5174D80-DA5E-4F8D-91A6-064C23761225}"/>
    <cellStyle name="Moneda [0] 2 5 6 3 2" xfId="26900" xr:uid="{D6E821BC-2EA0-4443-A244-AB52000DD6FA}"/>
    <cellStyle name="Moneda [0] 2 5 6 4" xfId="18644" xr:uid="{828A90AA-A9AA-41AB-A98C-1ED55A36D4D9}"/>
    <cellStyle name="Moneda [0] 2 5 6 5" xfId="35158" xr:uid="{5A54A2CE-4261-4DE3-AB1F-A62410C44BE9}"/>
    <cellStyle name="Moneda [0] 2 5 7" xfId="4195" xr:uid="{B1B9BD0D-F0C7-4ABF-AEBE-7941C236C5F3}"/>
    <cellStyle name="Moneda [0] 2 5 7 2" xfId="12451" xr:uid="{CF0A12C8-BEE4-49F4-9BAF-1A015CF3D78D}"/>
    <cellStyle name="Moneda [0] 2 5 7 2 2" xfId="28964" xr:uid="{93A3AA21-014B-44BD-983B-927B3E56D654}"/>
    <cellStyle name="Moneda [0] 2 5 7 3" xfId="20708" xr:uid="{6353EDEB-FEDD-4792-94B6-6FB687743DB6}"/>
    <cellStyle name="Moneda [0] 2 5 8" xfId="8323" xr:uid="{4639202C-7C38-4AF1-8ADD-287FEF01CE89}"/>
    <cellStyle name="Moneda [0] 2 5 8 2" xfId="24836" xr:uid="{6AC9B35F-2D6D-4530-8086-9E0E69D07A85}"/>
    <cellStyle name="Moneda [0] 2 5 9" xfId="16580" xr:uid="{176C5213-753A-4E4C-88BF-738722899B6C}"/>
    <cellStyle name="Moneda [0] 2 6" xfId="129" xr:uid="{34F0BAD8-9F35-4258-9A21-C864271771BD}"/>
    <cellStyle name="Moneda [0] 2 6 2" xfId="377" xr:uid="{64F779FF-32C6-438F-A2B7-290E039C0CEA}"/>
    <cellStyle name="Moneda [0] 2 6 2 2" xfId="880" xr:uid="{71BDC5B9-3715-4681-8AA8-D462DDA1F915}"/>
    <cellStyle name="Moneda [0] 2 6 2 2 2" xfId="1901" xr:uid="{98521884-7175-49D2-9AE0-F7EA0C8381B5}"/>
    <cellStyle name="Moneda [0] 2 6 2 2 2 2" xfId="3965" xr:uid="{7853780C-D030-4818-A98F-7A79571A6FA0}"/>
    <cellStyle name="Moneda [0] 2 6 2 2 2 2 2" xfId="8093" xr:uid="{EE568C72-5C4D-465A-BFFE-A08B1AB02A64}"/>
    <cellStyle name="Moneda [0] 2 6 2 2 2 2 2 2" xfId="16349" xr:uid="{7676FFAC-1822-4E8B-B698-5A5AA55BD845}"/>
    <cellStyle name="Moneda [0] 2 6 2 2 2 2 2 2 2" xfId="32862" xr:uid="{0A54DB6B-B77B-48AD-8634-83F6A8A59D8D}"/>
    <cellStyle name="Moneda [0] 2 6 2 2 2 2 2 3" xfId="24606" xr:uid="{AF6F6363-B666-4CE2-9DE5-041932F69B9A}"/>
    <cellStyle name="Moneda [0] 2 6 2 2 2 2 3" xfId="12221" xr:uid="{3255E147-49AF-494A-B94C-BF62B1F90C95}"/>
    <cellStyle name="Moneda [0] 2 6 2 2 2 2 3 2" xfId="28734" xr:uid="{88968B39-4854-4D20-8712-CCBBC9AD7BAD}"/>
    <cellStyle name="Moneda [0] 2 6 2 2 2 2 4" xfId="20478" xr:uid="{6D8A26C0-6F74-4EAE-A131-05F6C094DC7F}"/>
    <cellStyle name="Moneda [0] 2 6 2 2 2 2 5" xfId="36992" xr:uid="{BAA48450-D2F2-419C-B4F2-D439E5C747CA}"/>
    <cellStyle name="Moneda [0] 2 6 2 2 2 3" xfId="6029" xr:uid="{2AD6049E-CB9E-4CCE-B98D-931FFD00A4C7}"/>
    <cellStyle name="Moneda [0] 2 6 2 2 2 3 2" xfId="14285" xr:uid="{344EB175-B087-44C2-B2E6-84A47F96055A}"/>
    <cellStyle name="Moneda [0] 2 6 2 2 2 3 2 2" xfId="30798" xr:uid="{62A56572-279A-43B6-A852-78529AAE1F92}"/>
    <cellStyle name="Moneda [0] 2 6 2 2 2 3 3" xfId="22542" xr:uid="{791755AF-1723-48A8-B2C7-EAFD42666D45}"/>
    <cellStyle name="Moneda [0] 2 6 2 2 2 4" xfId="10157" xr:uid="{1F646957-049F-4D70-8E0F-8A46BA7A3DDB}"/>
    <cellStyle name="Moneda [0] 2 6 2 2 2 4 2" xfId="26670" xr:uid="{E58909C4-CEFE-45FA-8F89-5CD77C423BFF}"/>
    <cellStyle name="Moneda [0] 2 6 2 2 2 5" xfId="18414" xr:uid="{D00AEB6A-E8BC-4924-8374-C1177AE73AA8}"/>
    <cellStyle name="Moneda [0] 2 6 2 2 2 6" xfId="34928" xr:uid="{752FB877-A876-4E4C-A40F-CC656FD86370}"/>
    <cellStyle name="Moneda [0] 2 6 2 2 3" xfId="2944" xr:uid="{999F99C6-6B5C-4B12-8671-1F3458FC5336}"/>
    <cellStyle name="Moneda [0] 2 6 2 2 3 2" xfId="7072" xr:uid="{EB59AF00-4751-4F82-8D81-5C15B978329D}"/>
    <cellStyle name="Moneda [0] 2 6 2 2 3 2 2" xfId="15328" xr:uid="{5C74D99E-D81D-40A6-AC1D-401E9E052723}"/>
    <cellStyle name="Moneda [0] 2 6 2 2 3 2 2 2" xfId="31841" xr:uid="{340D892C-FE2E-4506-B965-FE80A914DBE3}"/>
    <cellStyle name="Moneda [0] 2 6 2 2 3 2 3" xfId="23585" xr:uid="{78EEE40E-D160-4454-91A7-CED456B7950F}"/>
    <cellStyle name="Moneda [0] 2 6 2 2 3 3" xfId="11200" xr:uid="{7C187BA5-FCDA-48E4-B896-CA15FC24CED4}"/>
    <cellStyle name="Moneda [0] 2 6 2 2 3 3 2" xfId="27713" xr:uid="{51D2BE71-8AA5-4283-9A2A-A01D2F658D9D}"/>
    <cellStyle name="Moneda [0] 2 6 2 2 3 4" xfId="19457" xr:uid="{BAF5E1CC-7A9B-4ED6-B0E9-0127F89E0965}"/>
    <cellStyle name="Moneda [0] 2 6 2 2 3 5" xfId="35971" xr:uid="{057518FE-A0B7-40E3-99C6-D017BFDE0E7F}"/>
    <cellStyle name="Moneda [0] 2 6 2 2 4" xfId="5008" xr:uid="{9233A35A-0D18-46FD-AF79-3FD883C834AF}"/>
    <cellStyle name="Moneda [0] 2 6 2 2 4 2" xfId="13264" xr:uid="{36B098FF-C0EF-47F4-97DA-034FF6ECA43E}"/>
    <cellStyle name="Moneda [0] 2 6 2 2 4 2 2" xfId="29777" xr:uid="{A458BD62-3973-4AAC-A3DF-578C12391584}"/>
    <cellStyle name="Moneda [0] 2 6 2 2 4 3" xfId="21521" xr:uid="{31CBF7B0-3B61-4DB2-B6F4-3DDF2D0271D3}"/>
    <cellStyle name="Moneda [0] 2 6 2 2 5" xfId="9136" xr:uid="{784E24CD-D6CD-407E-BFD8-CB2CFA7BD272}"/>
    <cellStyle name="Moneda [0] 2 6 2 2 5 2" xfId="25649" xr:uid="{AF4A4109-3D1C-4C12-B246-E2D5C039F73A}"/>
    <cellStyle name="Moneda [0] 2 6 2 2 6" xfId="17393" xr:uid="{A17B170D-E679-4C2A-BA16-A7F29103D783}"/>
    <cellStyle name="Moneda [0] 2 6 2 2 7" xfId="33907" xr:uid="{163E4E42-0985-4FE8-86F5-5827403FB616}"/>
    <cellStyle name="Moneda [0] 2 6 2 3" xfId="1398" xr:uid="{66D79957-FE39-473D-9F41-C7B2C9B48C89}"/>
    <cellStyle name="Moneda [0] 2 6 2 3 2" xfId="3462" xr:uid="{79C13ED0-3D81-4352-ACC6-1C3FB944A2BB}"/>
    <cellStyle name="Moneda [0] 2 6 2 3 2 2" xfId="7590" xr:uid="{E312D555-E61F-4B5B-9949-B034F07164D2}"/>
    <cellStyle name="Moneda [0] 2 6 2 3 2 2 2" xfId="15846" xr:uid="{537A8832-AF3A-4A34-8FEE-93AA6AECAFD0}"/>
    <cellStyle name="Moneda [0] 2 6 2 3 2 2 2 2" xfId="32359" xr:uid="{7DF6AA5A-A0DD-497E-AD36-A422657C738F}"/>
    <cellStyle name="Moneda [0] 2 6 2 3 2 2 3" xfId="24103" xr:uid="{993BF938-DF11-46FC-912C-E76C46BB28F5}"/>
    <cellStyle name="Moneda [0] 2 6 2 3 2 3" xfId="11718" xr:uid="{04CD9E8F-7E02-4DDA-86E5-5D3C4073C08C}"/>
    <cellStyle name="Moneda [0] 2 6 2 3 2 3 2" xfId="28231" xr:uid="{FE2EF783-5C25-4917-8E64-F8F9DD08881A}"/>
    <cellStyle name="Moneda [0] 2 6 2 3 2 4" xfId="19975" xr:uid="{CDB8B186-CCDE-4F96-ADFC-1EA525576B94}"/>
    <cellStyle name="Moneda [0] 2 6 2 3 2 5" xfId="36489" xr:uid="{E0E7784B-F419-4951-B079-5DA64C153327}"/>
    <cellStyle name="Moneda [0] 2 6 2 3 3" xfId="5526" xr:uid="{955477AB-2B4C-48AA-8B93-90CB922AC907}"/>
    <cellStyle name="Moneda [0] 2 6 2 3 3 2" xfId="13782" xr:uid="{12C15990-F653-4B91-AAEA-7AFB7755859C}"/>
    <cellStyle name="Moneda [0] 2 6 2 3 3 2 2" xfId="30295" xr:uid="{C0EA4C85-8A01-48BB-8477-7A1301BCEB92}"/>
    <cellStyle name="Moneda [0] 2 6 2 3 3 3" xfId="22039" xr:uid="{18D8C07A-870D-48A8-B176-133A5D550A3D}"/>
    <cellStyle name="Moneda [0] 2 6 2 3 4" xfId="9654" xr:uid="{AA00EABC-FA54-41E8-89DD-7AB383C56017}"/>
    <cellStyle name="Moneda [0] 2 6 2 3 4 2" xfId="26167" xr:uid="{1B5AC45D-B005-4D9D-93CA-3ED8DD721B33}"/>
    <cellStyle name="Moneda [0] 2 6 2 3 5" xfId="17911" xr:uid="{DDFA0E0F-737B-45A8-A39A-0BACCE48E813}"/>
    <cellStyle name="Moneda [0] 2 6 2 3 6" xfId="34425" xr:uid="{39B6009D-4149-4C14-A572-6673F47371CD}"/>
    <cellStyle name="Moneda [0] 2 6 2 4" xfId="2441" xr:uid="{241B106E-A874-471E-A6A3-F72269C60633}"/>
    <cellStyle name="Moneda [0] 2 6 2 4 2" xfId="6569" xr:uid="{2CF1FE64-A2E8-4298-A742-01E467EFA2DD}"/>
    <cellStyle name="Moneda [0] 2 6 2 4 2 2" xfId="14825" xr:uid="{F69C6F45-213E-4A37-BDA1-79A5CD9CA823}"/>
    <cellStyle name="Moneda [0] 2 6 2 4 2 2 2" xfId="31338" xr:uid="{9BD6328D-D95A-4732-922B-B1F1734A8220}"/>
    <cellStyle name="Moneda [0] 2 6 2 4 2 3" xfId="23082" xr:uid="{DAADA760-222A-44E5-AFCC-ADBF728440BD}"/>
    <cellStyle name="Moneda [0] 2 6 2 4 3" xfId="10697" xr:uid="{5DF6E6EF-0679-42EF-B3FC-C25906840CF9}"/>
    <cellStyle name="Moneda [0] 2 6 2 4 3 2" xfId="27210" xr:uid="{1B4AC3C6-DBC1-45E9-B09D-53C532067414}"/>
    <cellStyle name="Moneda [0] 2 6 2 4 4" xfId="18954" xr:uid="{7D836995-6986-43DB-AE39-7286035344F4}"/>
    <cellStyle name="Moneda [0] 2 6 2 4 5" xfId="35468" xr:uid="{3A31A705-F79B-47D8-94BE-A82614844A85}"/>
    <cellStyle name="Moneda [0] 2 6 2 5" xfId="4505" xr:uid="{28E72734-62ED-40BA-A31E-070C0EE85E00}"/>
    <cellStyle name="Moneda [0] 2 6 2 5 2" xfId="12761" xr:uid="{4CC8DD8F-EED5-4E91-9E51-60750CA1BECB}"/>
    <cellStyle name="Moneda [0] 2 6 2 5 2 2" xfId="29274" xr:uid="{1ACA81B9-18AD-47E1-94EC-664B394795BD}"/>
    <cellStyle name="Moneda [0] 2 6 2 5 3" xfId="21018" xr:uid="{6425C7BB-C785-451F-935C-CC4D3012FBE9}"/>
    <cellStyle name="Moneda [0] 2 6 2 6" xfId="8633" xr:uid="{F7F01044-C43E-481D-99F0-7210DF903E0D}"/>
    <cellStyle name="Moneda [0] 2 6 2 6 2" xfId="25146" xr:uid="{67729974-F2F3-4E91-ADB7-C75D0E827DE1}"/>
    <cellStyle name="Moneda [0] 2 6 2 7" xfId="16890" xr:uid="{9F0ECCEE-E8FD-4FDE-9C32-9BB7C0543582}"/>
    <cellStyle name="Moneda [0] 2 6 2 8" xfId="33404" xr:uid="{C283C54F-5017-4185-BA03-349AE8828F64}"/>
    <cellStyle name="Moneda [0] 2 6 3" xfId="632" xr:uid="{6E92E02F-467A-4193-9EA0-21AE0B8F90A7}"/>
    <cellStyle name="Moneda [0] 2 6 3 2" xfId="1653" xr:uid="{3D6314FF-F795-4C11-9CB0-FECCFE372390}"/>
    <cellStyle name="Moneda [0] 2 6 3 2 2" xfId="3717" xr:uid="{1C71010C-CBDF-4DF4-B5E9-BE476BF9D734}"/>
    <cellStyle name="Moneda [0] 2 6 3 2 2 2" xfId="7845" xr:uid="{E62EBD93-F6BF-473E-82A9-D30F2A39C9F5}"/>
    <cellStyle name="Moneda [0] 2 6 3 2 2 2 2" xfId="16101" xr:uid="{5F89CB1C-20FF-4B8A-AF7A-2C60607E6EE9}"/>
    <cellStyle name="Moneda [0] 2 6 3 2 2 2 2 2" xfId="32614" xr:uid="{1CCA5E13-3B2E-4843-A6F3-D05067E81FB2}"/>
    <cellStyle name="Moneda [0] 2 6 3 2 2 2 3" xfId="24358" xr:uid="{D3CB3809-D4FA-4FEF-A2BB-52D3F966D320}"/>
    <cellStyle name="Moneda [0] 2 6 3 2 2 3" xfId="11973" xr:uid="{623235DA-643A-4357-8FBE-898680A404AA}"/>
    <cellStyle name="Moneda [0] 2 6 3 2 2 3 2" xfId="28486" xr:uid="{D99770AA-6656-4271-8D8C-883E7983F409}"/>
    <cellStyle name="Moneda [0] 2 6 3 2 2 4" xfId="20230" xr:uid="{A799632E-372A-402F-B1EB-7B6D8D3520D0}"/>
    <cellStyle name="Moneda [0] 2 6 3 2 2 5" xfId="36744" xr:uid="{061A306E-FF4D-48EA-8105-ACDEA434CD2E}"/>
    <cellStyle name="Moneda [0] 2 6 3 2 3" xfId="5781" xr:uid="{1BFF0A83-1443-4850-8BEB-8E003401E57D}"/>
    <cellStyle name="Moneda [0] 2 6 3 2 3 2" xfId="14037" xr:uid="{F642BE0B-E115-427E-A055-B64B5B703D3E}"/>
    <cellStyle name="Moneda [0] 2 6 3 2 3 2 2" xfId="30550" xr:uid="{70E819AA-C3A4-4A0A-81CC-5CAC9E2FBCAA}"/>
    <cellStyle name="Moneda [0] 2 6 3 2 3 3" xfId="22294" xr:uid="{019ACA4D-D7A9-4BE6-A046-A74BB6469B66}"/>
    <cellStyle name="Moneda [0] 2 6 3 2 4" xfId="9909" xr:uid="{4798F860-5EB4-4342-A28C-16A2DA10ACF1}"/>
    <cellStyle name="Moneda [0] 2 6 3 2 4 2" xfId="26422" xr:uid="{673B8BE0-2B53-421B-9A41-43C3A5BB6459}"/>
    <cellStyle name="Moneda [0] 2 6 3 2 5" xfId="18166" xr:uid="{137263B2-CEEA-4E55-9BB5-3943E2CD8518}"/>
    <cellStyle name="Moneda [0] 2 6 3 2 6" xfId="34680" xr:uid="{B466DC07-456D-435E-8BD2-05FD619576F3}"/>
    <cellStyle name="Moneda [0] 2 6 3 3" xfId="2696" xr:uid="{8FC14143-DFEC-4051-83D1-5CA4A1F387A2}"/>
    <cellStyle name="Moneda [0] 2 6 3 3 2" xfId="6824" xr:uid="{9203EF6B-BE7B-4B16-8A63-AADD1F379DF8}"/>
    <cellStyle name="Moneda [0] 2 6 3 3 2 2" xfId="15080" xr:uid="{6B0A66B7-55A6-49A1-BD8A-63759B0EE841}"/>
    <cellStyle name="Moneda [0] 2 6 3 3 2 2 2" xfId="31593" xr:uid="{48C7623F-1F64-49F0-B448-2C526A3A4F84}"/>
    <cellStyle name="Moneda [0] 2 6 3 3 2 3" xfId="23337" xr:uid="{9FD355F7-D4C4-4E32-97E0-C6811ECF04B7}"/>
    <cellStyle name="Moneda [0] 2 6 3 3 3" xfId="10952" xr:uid="{F72569E6-EC41-422B-8D4C-567439CBDE47}"/>
    <cellStyle name="Moneda [0] 2 6 3 3 3 2" xfId="27465" xr:uid="{F2FD9184-9C60-4E21-A8B3-74B120E26EAB}"/>
    <cellStyle name="Moneda [0] 2 6 3 3 4" xfId="19209" xr:uid="{7E06D692-BCF1-45AC-9630-2BCCD78ED07F}"/>
    <cellStyle name="Moneda [0] 2 6 3 3 5" xfId="35723" xr:uid="{BDEE1619-6E29-49E3-8663-DDAE3D470A3E}"/>
    <cellStyle name="Moneda [0] 2 6 3 4" xfId="4760" xr:uid="{9F82D1C0-D619-4B7B-8A89-052B70544CCF}"/>
    <cellStyle name="Moneda [0] 2 6 3 4 2" xfId="13016" xr:uid="{8EC2E1CD-3558-423C-A49A-64E0914DA044}"/>
    <cellStyle name="Moneda [0] 2 6 3 4 2 2" xfId="29529" xr:uid="{7F1C6466-CFAA-48CD-A871-B92B1C1026D5}"/>
    <cellStyle name="Moneda [0] 2 6 3 4 3" xfId="21273" xr:uid="{B65D1579-365F-4ED6-A0FC-65ADC0D04969}"/>
    <cellStyle name="Moneda [0] 2 6 3 5" xfId="8888" xr:uid="{708637A1-3A29-4924-8141-B15871F471E8}"/>
    <cellStyle name="Moneda [0] 2 6 3 5 2" xfId="25401" xr:uid="{7415D9BF-41F7-40A2-B1EC-0E461975A730}"/>
    <cellStyle name="Moneda [0] 2 6 3 6" xfId="17145" xr:uid="{BA7B3010-8865-4432-9473-75BC6687A08B}"/>
    <cellStyle name="Moneda [0] 2 6 3 7" xfId="33659" xr:uid="{CC94A283-2F3C-4251-9242-F4AD59BAA4FA}"/>
    <cellStyle name="Moneda [0] 2 6 4" xfId="1150" xr:uid="{387DC5F5-7DE2-4376-9057-205DE838CC70}"/>
    <cellStyle name="Moneda [0] 2 6 4 2" xfId="3214" xr:uid="{51055D3F-0B9B-4A65-823D-4A0E02FCCECE}"/>
    <cellStyle name="Moneda [0] 2 6 4 2 2" xfId="7342" xr:uid="{FB0536C3-952D-47B7-A653-84DB2BCC7749}"/>
    <cellStyle name="Moneda [0] 2 6 4 2 2 2" xfId="15598" xr:uid="{91EA3410-DF60-48D1-983D-C7B77533762E}"/>
    <cellStyle name="Moneda [0] 2 6 4 2 2 2 2" xfId="32111" xr:uid="{13F884B1-B1BE-464C-B653-A87D8F501A6D}"/>
    <cellStyle name="Moneda [0] 2 6 4 2 2 3" xfId="23855" xr:uid="{42261CCF-D10C-460F-867B-D13A36EC75BD}"/>
    <cellStyle name="Moneda [0] 2 6 4 2 3" xfId="11470" xr:uid="{F010CE74-E6C7-431D-B81B-2FC869DB3DF5}"/>
    <cellStyle name="Moneda [0] 2 6 4 2 3 2" xfId="27983" xr:uid="{73BC1826-B230-4296-B69B-58422D189127}"/>
    <cellStyle name="Moneda [0] 2 6 4 2 4" xfId="19727" xr:uid="{2148286C-018A-4BAD-8888-8FC6CC6A3972}"/>
    <cellStyle name="Moneda [0] 2 6 4 2 5" xfId="36241" xr:uid="{D74FC97E-96A1-4ED3-A808-AA59B4C082DE}"/>
    <cellStyle name="Moneda [0] 2 6 4 3" xfId="5278" xr:uid="{12E685B9-2402-4D1C-955C-2F1FC844B20F}"/>
    <cellStyle name="Moneda [0] 2 6 4 3 2" xfId="13534" xr:uid="{7D869725-1A93-475A-8D9B-E726D274FB8A}"/>
    <cellStyle name="Moneda [0] 2 6 4 3 2 2" xfId="30047" xr:uid="{33176EC5-0432-4EA8-A5A3-FC2957E692C5}"/>
    <cellStyle name="Moneda [0] 2 6 4 3 3" xfId="21791" xr:uid="{A6A70661-030D-4F8B-BD04-57BB874F04AB}"/>
    <cellStyle name="Moneda [0] 2 6 4 4" xfId="9406" xr:uid="{D36E9789-C550-438A-BA59-A0DEB9476AA1}"/>
    <cellStyle name="Moneda [0] 2 6 4 4 2" xfId="25919" xr:uid="{7ABE491D-6F86-4065-8C61-D8E10B0AE246}"/>
    <cellStyle name="Moneda [0] 2 6 4 5" xfId="17663" xr:uid="{67E4AE00-A3D4-4C4A-B964-6D3EEB8AC88C}"/>
    <cellStyle name="Moneda [0] 2 6 4 6" xfId="34177" xr:uid="{6ED60472-792D-4E9F-8F2C-BDAB8EA59FB0}"/>
    <cellStyle name="Moneda [0] 2 6 5" xfId="2193" xr:uid="{C4C3BFF1-EEC9-4546-9FFE-F7ECC7BAF17B}"/>
    <cellStyle name="Moneda [0] 2 6 5 2" xfId="6321" xr:uid="{C4845E07-8B7E-4C8D-ABD8-510C3CDD9E5E}"/>
    <cellStyle name="Moneda [0] 2 6 5 2 2" xfId="14577" xr:uid="{E115F8AD-1706-4F51-BCAE-449ADB4C2C08}"/>
    <cellStyle name="Moneda [0] 2 6 5 2 2 2" xfId="31090" xr:uid="{08D8BC86-F976-4199-B9C1-50E8B392C420}"/>
    <cellStyle name="Moneda [0] 2 6 5 2 3" xfId="22834" xr:uid="{C0669C24-BED7-43E9-9691-DC016A6A1C8B}"/>
    <cellStyle name="Moneda [0] 2 6 5 3" xfId="10449" xr:uid="{05C143A6-1850-40BD-AD3C-B142388C5478}"/>
    <cellStyle name="Moneda [0] 2 6 5 3 2" xfId="26962" xr:uid="{B2124C7E-C843-4110-BD24-9A5F4029DF42}"/>
    <cellStyle name="Moneda [0] 2 6 5 4" xfId="18706" xr:uid="{562589C3-3F7E-4CD1-B5A0-D1BEE8C5D3C8}"/>
    <cellStyle name="Moneda [0] 2 6 5 5" xfId="35220" xr:uid="{F93241D7-6A4D-464F-BE35-DD4FD7BE156D}"/>
    <cellStyle name="Moneda [0] 2 6 6" xfId="4257" xr:uid="{98DCFD6A-068A-4A3A-A39C-D0365467E2A6}"/>
    <cellStyle name="Moneda [0] 2 6 6 2" xfId="12513" xr:uid="{132A8ADA-F391-4504-811F-D064051507A5}"/>
    <cellStyle name="Moneda [0] 2 6 6 2 2" xfId="29026" xr:uid="{1C06FC90-008B-4403-9DBA-31B229994A2D}"/>
    <cellStyle name="Moneda [0] 2 6 6 3" xfId="20770" xr:uid="{484B9A04-F869-4F0F-99DE-F81F32D0106D}"/>
    <cellStyle name="Moneda [0] 2 6 7" xfId="8385" xr:uid="{390006C5-142E-4E2C-AAE2-47FBF0F7567F}"/>
    <cellStyle name="Moneda [0] 2 6 7 2" xfId="24898" xr:uid="{589592D0-DFE4-4878-9447-B83039686BA9}"/>
    <cellStyle name="Moneda [0] 2 6 8" xfId="16642" xr:uid="{9FFABFCF-B749-4852-82B1-03325D7DE85D}"/>
    <cellStyle name="Moneda [0] 2 6 9" xfId="33156" xr:uid="{4EE88897-0F40-4FF6-BFF3-E07A743E8C47}"/>
    <cellStyle name="Moneda [0] 2 7" xfId="253" xr:uid="{FFA54CAE-EAAA-4021-9528-838E36C40100}"/>
    <cellStyle name="Moneda [0] 2 7 2" xfId="756" xr:uid="{700547DA-E5D4-48DF-AACD-B722DFA7F4DB}"/>
    <cellStyle name="Moneda [0] 2 7 2 2" xfId="1777" xr:uid="{77736D3B-8380-413E-B582-C0A77C537B1D}"/>
    <cellStyle name="Moneda [0] 2 7 2 2 2" xfId="3841" xr:uid="{F5E8F5B8-7ED7-43AD-A9B4-4B06024CD3D9}"/>
    <cellStyle name="Moneda [0] 2 7 2 2 2 2" xfId="7969" xr:uid="{359E891D-D672-4A88-B4F5-AA5FBF222F19}"/>
    <cellStyle name="Moneda [0] 2 7 2 2 2 2 2" xfId="16225" xr:uid="{F36D6C11-9E4E-4233-8E64-7B0C8151D800}"/>
    <cellStyle name="Moneda [0] 2 7 2 2 2 2 2 2" xfId="32738" xr:uid="{6DA24F71-CFAE-4F13-8E72-AC4303685ED9}"/>
    <cellStyle name="Moneda [0] 2 7 2 2 2 2 3" xfId="24482" xr:uid="{CA0F78DA-9E29-4B56-BAF4-3BF7CE3691B6}"/>
    <cellStyle name="Moneda [0] 2 7 2 2 2 3" xfId="12097" xr:uid="{71917C90-6373-4B0B-8110-CA6755DA1FB9}"/>
    <cellStyle name="Moneda [0] 2 7 2 2 2 3 2" xfId="28610" xr:uid="{58571D8C-3D20-4032-918A-97B5E82B911A}"/>
    <cellStyle name="Moneda [0] 2 7 2 2 2 4" xfId="20354" xr:uid="{F13ECAFB-288A-4922-9BF6-1F00DDF36CE7}"/>
    <cellStyle name="Moneda [0] 2 7 2 2 2 5" xfId="36868" xr:uid="{C43E86D5-BBD6-415E-92FA-B4C722B2D0EA}"/>
    <cellStyle name="Moneda [0] 2 7 2 2 3" xfId="5905" xr:uid="{E5AA2DE4-44A0-4B6C-AE09-9F3273FAD198}"/>
    <cellStyle name="Moneda [0] 2 7 2 2 3 2" xfId="14161" xr:uid="{21A24D80-ACE3-4649-BB85-4F2DE7C476B5}"/>
    <cellStyle name="Moneda [0] 2 7 2 2 3 2 2" xfId="30674" xr:uid="{CCC1F9D1-AC66-4DEE-8358-8E3A3E213266}"/>
    <cellStyle name="Moneda [0] 2 7 2 2 3 3" xfId="22418" xr:uid="{677DBB1D-8E7C-43B1-89F3-AA002F0EEE4E}"/>
    <cellStyle name="Moneda [0] 2 7 2 2 4" xfId="10033" xr:uid="{80414C95-FEAF-4BFF-A16A-F415C806343E}"/>
    <cellStyle name="Moneda [0] 2 7 2 2 4 2" xfId="26546" xr:uid="{550061B1-B9EF-4B2D-A882-A5F51A1F9F39}"/>
    <cellStyle name="Moneda [0] 2 7 2 2 5" xfId="18290" xr:uid="{7CD1AF40-5B0A-4865-BBFF-2EEA27A1BFE2}"/>
    <cellStyle name="Moneda [0] 2 7 2 2 6" xfId="34804" xr:uid="{483C55D8-553A-4598-AC9B-F4FE69E2D9EC}"/>
    <cellStyle name="Moneda [0] 2 7 2 3" xfId="2820" xr:uid="{406CDCAC-DDD0-4FC3-8A65-88E6C4F8C096}"/>
    <cellStyle name="Moneda [0] 2 7 2 3 2" xfId="6948" xr:uid="{0E6AED55-7965-4C10-91E3-F1D83ECD5726}"/>
    <cellStyle name="Moneda [0] 2 7 2 3 2 2" xfId="15204" xr:uid="{31E6AD66-B6CE-41E4-BEF7-7C0E0CA38F02}"/>
    <cellStyle name="Moneda [0] 2 7 2 3 2 2 2" xfId="31717" xr:uid="{B2C57C78-AE86-4D84-A058-01F3C7F4E2D6}"/>
    <cellStyle name="Moneda [0] 2 7 2 3 2 3" xfId="23461" xr:uid="{45E01339-B49A-4EE7-9D0E-D551697B17BA}"/>
    <cellStyle name="Moneda [0] 2 7 2 3 3" xfId="11076" xr:uid="{ACEB5A54-297F-400D-BDB5-1F0ABFDB6F5B}"/>
    <cellStyle name="Moneda [0] 2 7 2 3 3 2" xfId="27589" xr:uid="{96542C6F-CA72-4732-AA30-6DF54DCC919D}"/>
    <cellStyle name="Moneda [0] 2 7 2 3 4" xfId="19333" xr:uid="{A294FE69-8DD8-4A5A-A51E-82C1130834A8}"/>
    <cellStyle name="Moneda [0] 2 7 2 3 5" xfId="35847" xr:uid="{EFB37E8F-104E-4681-9114-A638F0414F72}"/>
    <cellStyle name="Moneda [0] 2 7 2 4" xfId="4884" xr:uid="{F9E8F721-9764-4C5C-ACFF-764E698CC58F}"/>
    <cellStyle name="Moneda [0] 2 7 2 4 2" xfId="13140" xr:uid="{05CCDB2B-F23F-4046-B0FA-942DC90DCE86}"/>
    <cellStyle name="Moneda [0] 2 7 2 4 2 2" xfId="29653" xr:uid="{73CACD8A-A3FB-4038-95C2-BDFCDD75A49F}"/>
    <cellStyle name="Moneda [0] 2 7 2 4 3" xfId="21397" xr:uid="{AAB173DC-0069-4F71-8237-54AB1AB7EAEE}"/>
    <cellStyle name="Moneda [0] 2 7 2 5" xfId="9012" xr:uid="{5FB57C9E-1ABA-48FA-AD16-12D2A6012606}"/>
    <cellStyle name="Moneda [0] 2 7 2 5 2" xfId="25525" xr:uid="{2E90A13B-6AAF-4F7B-A715-A564C5ADD811}"/>
    <cellStyle name="Moneda [0] 2 7 2 6" xfId="17269" xr:uid="{2382EF43-BC24-4D7D-A1DA-3FB25E88EE16}"/>
    <cellStyle name="Moneda [0] 2 7 2 7" xfId="33783" xr:uid="{2F846E37-4941-473B-ACFE-0D187D6AFF17}"/>
    <cellStyle name="Moneda [0] 2 7 3" xfId="1274" xr:uid="{B45FA9F9-5495-4E4E-9A57-5AA066D23FD3}"/>
    <cellStyle name="Moneda [0] 2 7 3 2" xfId="3338" xr:uid="{F6B82B8B-9B45-4FE4-A9D4-1876A3AE9558}"/>
    <cellStyle name="Moneda [0] 2 7 3 2 2" xfId="7466" xr:uid="{464A72DE-E97C-4D91-B8DF-6719B90C45EA}"/>
    <cellStyle name="Moneda [0] 2 7 3 2 2 2" xfId="15722" xr:uid="{BAF2890E-46CA-4B5B-8B88-4E7CDC423B26}"/>
    <cellStyle name="Moneda [0] 2 7 3 2 2 2 2" xfId="32235" xr:uid="{8B813763-AA46-4A24-939B-F041514593E5}"/>
    <cellStyle name="Moneda [0] 2 7 3 2 2 3" xfId="23979" xr:uid="{EF0451FB-95FE-41F2-84DB-3A91E41F325A}"/>
    <cellStyle name="Moneda [0] 2 7 3 2 3" xfId="11594" xr:uid="{322FDF8C-519A-4D78-BC7A-4793D4BB700F}"/>
    <cellStyle name="Moneda [0] 2 7 3 2 3 2" xfId="28107" xr:uid="{210589FD-5533-43D8-B6E4-51C7E9B88E68}"/>
    <cellStyle name="Moneda [0] 2 7 3 2 4" xfId="19851" xr:uid="{82A972EA-D428-4C64-884C-9F77EB251BC0}"/>
    <cellStyle name="Moneda [0] 2 7 3 2 5" xfId="36365" xr:uid="{BD8A5F67-E8AA-42D1-9526-57C0D32CC6F4}"/>
    <cellStyle name="Moneda [0] 2 7 3 3" xfId="5402" xr:uid="{7A52F24F-90C6-4CB0-85C8-EC99FB8F429A}"/>
    <cellStyle name="Moneda [0] 2 7 3 3 2" xfId="13658" xr:uid="{6AF0A2A5-BA81-4713-8D3C-48E686CA8DB2}"/>
    <cellStyle name="Moneda [0] 2 7 3 3 2 2" xfId="30171" xr:uid="{F090FD9D-DFFE-44AB-94C7-94E301B37B1D}"/>
    <cellStyle name="Moneda [0] 2 7 3 3 3" xfId="21915" xr:uid="{BE49EDE7-2FD9-403C-B66B-F636DCEABF4B}"/>
    <cellStyle name="Moneda [0] 2 7 3 4" xfId="9530" xr:uid="{0610C732-5C81-4D6F-BD83-F16280B29145}"/>
    <cellStyle name="Moneda [0] 2 7 3 4 2" xfId="26043" xr:uid="{725A083B-A46C-42B5-8545-5A3CDFA8C0DC}"/>
    <cellStyle name="Moneda [0] 2 7 3 5" xfId="17787" xr:uid="{809DD489-3962-4731-AB88-00B69D8563B7}"/>
    <cellStyle name="Moneda [0] 2 7 3 6" xfId="34301" xr:uid="{5EAFF664-9A2C-4E52-A011-B68F7EB5D990}"/>
    <cellStyle name="Moneda [0] 2 7 4" xfId="2317" xr:uid="{1C95CAAD-8B54-4B3F-8C37-2ACFFD266DCC}"/>
    <cellStyle name="Moneda [0] 2 7 4 2" xfId="6445" xr:uid="{1E9687E6-8260-4B3D-BCAF-72402826B342}"/>
    <cellStyle name="Moneda [0] 2 7 4 2 2" xfId="14701" xr:uid="{F4FAE0CB-3479-4835-95B5-C7157332872F}"/>
    <cellStyle name="Moneda [0] 2 7 4 2 2 2" xfId="31214" xr:uid="{656801B8-4776-4677-8DD5-A2528894C985}"/>
    <cellStyle name="Moneda [0] 2 7 4 2 3" xfId="22958" xr:uid="{CC09B3D9-321D-41B7-88D3-34D27334E1D8}"/>
    <cellStyle name="Moneda [0] 2 7 4 3" xfId="10573" xr:uid="{91AD3B84-64F0-46B2-B9E3-65AF8A741BB2}"/>
    <cellStyle name="Moneda [0] 2 7 4 3 2" xfId="27086" xr:uid="{3D95D500-C450-4706-A3C5-F686B165602E}"/>
    <cellStyle name="Moneda [0] 2 7 4 4" xfId="18830" xr:uid="{3457FCA7-0878-4EEF-BBA8-6FBA92DBC063}"/>
    <cellStyle name="Moneda [0] 2 7 4 5" xfId="35344" xr:uid="{7BFE8E11-062C-4BC3-A10B-F0AD49212A78}"/>
    <cellStyle name="Moneda [0] 2 7 5" xfId="4381" xr:uid="{25D47344-C8FE-403A-9E25-0F227D29D650}"/>
    <cellStyle name="Moneda [0] 2 7 5 2" xfId="12637" xr:uid="{702989E0-C42C-47BF-BD01-3C7AFC6BD72E}"/>
    <cellStyle name="Moneda [0] 2 7 5 2 2" xfId="29150" xr:uid="{F9E4F471-46D7-4B8D-AAFE-FA59D487AB83}"/>
    <cellStyle name="Moneda [0] 2 7 5 3" xfId="20894" xr:uid="{764F2921-5E65-445F-A878-A7C425DAAD64}"/>
    <cellStyle name="Moneda [0] 2 7 6" xfId="8509" xr:uid="{089D86E1-8AA0-4CF7-B074-45EC99F67FC5}"/>
    <cellStyle name="Moneda [0] 2 7 6 2" xfId="25022" xr:uid="{993AD8B6-46CA-4454-B15B-803C0A6D3A18}"/>
    <cellStyle name="Moneda [0] 2 7 7" xfId="16766" xr:uid="{889E2C6E-7F56-43F3-BA6C-C825B2BC01F1}"/>
    <cellStyle name="Moneda [0] 2 7 8" xfId="33280" xr:uid="{6341607E-F769-4B87-94E0-6AE37CE6A4F5}"/>
    <cellStyle name="Moneda [0] 2 8" xfId="508" xr:uid="{7012C55B-2CCC-4FE3-9EF5-802AAE3801A0}"/>
    <cellStyle name="Moneda [0] 2 8 2" xfId="1529" xr:uid="{12FF84DA-FDC1-4251-97C4-EA70F506734A}"/>
    <cellStyle name="Moneda [0] 2 8 2 2" xfId="3593" xr:uid="{817A27A5-59CF-40F9-8F88-4BB484572F6D}"/>
    <cellStyle name="Moneda [0] 2 8 2 2 2" xfId="7721" xr:uid="{FF0AAD68-0BBD-4496-AFA2-EE42A8255431}"/>
    <cellStyle name="Moneda [0] 2 8 2 2 2 2" xfId="15977" xr:uid="{977065D6-DB39-486C-A5E2-ACB6677A05B8}"/>
    <cellStyle name="Moneda [0] 2 8 2 2 2 2 2" xfId="32490" xr:uid="{CB846682-617E-4A95-B586-842A76683218}"/>
    <cellStyle name="Moneda [0] 2 8 2 2 2 3" xfId="24234" xr:uid="{F01EB99B-0D4B-4398-86B5-D501F2728915}"/>
    <cellStyle name="Moneda [0] 2 8 2 2 3" xfId="11849" xr:uid="{081B29E7-F9C7-428D-A2E5-6209A22C18E4}"/>
    <cellStyle name="Moneda [0] 2 8 2 2 3 2" xfId="28362" xr:uid="{CEBD728F-69A3-42BF-BD24-0BA0E9606B59}"/>
    <cellStyle name="Moneda [0] 2 8 2 2 4" xfId="20106" xr:uid="{948C3E1A-173D-4E50-961B-048CF710FD3F}"/>
    <cellStyle name="Moneda [0] 2 8 2 2 5" xfId="36620" xr:uid="{5545BF5B-495C-49AA-941F-E859754EDE33}"/>
    <cellStyle name="Moneda [0] 2 8 2 3" xfId="5657" xr:uid="{6633E967-571D-4709-B470-5EB33533BEB1}"/>
    <cellStyle name="Moneda [0] 2 8 2 3 2" xfId="13913" xr:uid="{A0AF0A75-083D-4E55-AF74-B815A15F6468}"/>
    <cellStyle name="Moneda [0] 2 8 2 3 2 2" xfId="30426" xr:uid="{C9D5E8B1-D2FD-4D0A-80B6-F766A06F99F4}"/>
    <cellStyle name="Moneda [0] 2 8 2 3 3" xfId="22170" xr:uid="{EEB1AE19-1888-423D-9DD9-9DA0392E09D0}"/>
    <cellStyle name="Moneda [0] 2 8 2 4" xfId="9785" xr:uid="{3771C92B-5E15-47F5-BB13-584BA346693D}"/>
    <cellStyle name="Moneda [0] 2 8 2 4 2" xfId="26298" xr:uid="{1D7273B0-5100-49F0-979C-BBD51460B32E}"/>
    <cellStyle name="Moneda [0] 2 8 2 5" xfId="18042" xr:uid="{4D13EB92-4F64-45CC-8301-DBDCCE7F6369}"/>
    <cellStyle name="Moneda [0] 2 8 2 6" xfId="34556" xr:uid="{7517DFE4-1DC8-423E-9361-A5162C784116}"/>
    <cellStyle name="Moneda [0] 2 8 3" xfId="2572" xr:uid="{0C4310BB-B47D-4ED2-85F4-EE6FB908628B}"/>
    <cellStyle name="Moneda [0] 2 8 3 2" xfId="6700" xr:uid="{084E1586-E2C3-414D-9D81-CFAAB4FC2CE1}"/>
    <cellStyle name="Moneda [0] 2 8 3 2 2" xfId="14956" xr:uid="{C77C4CF1-33F6-41DF-BFE2-449C1DDAE03C}"/>
    <cellStyle name="Moneda [0] 2 8 3 2 2 2" xfId="31469" xr:uid="{D635E910-B750-483E-9DE8-73D06FA2B612}"/>
    <cellStyle name="Moneda [0] 2 8 3 2 3" xfId="23213" xr:uid="{BF51AE1C-A777-4A42-A0D0-D131C38665D4}"/>
    <cellStyle name="Moneda [0] 2 8 3 3" xfId="10828" xr:uid="{827986CB-DD9F-4597-B16C-04F859EAC736}"/>
    <cellStyle name="Moneda [0] 2 8 3 3 2" xfId="27341" xr:uid="{E3EEB01E-0A15-4AC1-BABB-5513A1F40592}"/>
    <cellStyle name="Moneda [0] 2 8 3 4" xfId="19085" xr:uid="{458A026D-925D-479B-A7C3-9ABBBCF62505}"/>
    <cellStyle name="Moneda [0] 2 8 3 5" xfId="35599" xr:uid="{A519F528-E03E-4298-86CE-E0AA5CD483F4}"/>
    <cellStyle name="Moneda [0] 2 8 4" xfId="4636" xr:uid="{DB6E01A3-723D-46EF-81EA-199F1609E16A}"/>
    <cellStyle name="Moneda [0] 2 8 4 2" xfId="12892" xr:uid="{91447550-5BCB-46AD-A6DE-E770EF9033C6}"/>
    <cellStyle name="Moneda [0] 2 8 4 2 2" xfId="29405" xr:uid="{6BA8D06F-E9FF-4E9B-BCAC-3103F4EA913F}"/>
    <cellStyle name="Moneda [0] 2 8 4 3" xfId="21149" xr:uid="{DFF28F92-1925-4DBB-A01A-5E60322CBFFA}"/>
    <cellStyle name="Moneda [0] 2 8 5" xfId="8764" xr:uid="{B80F05D5-56E7-4B33-B4C0-3B14FBBAB507}"/>
    <cellStyle name="Moneda [0] 2 8 5 2" xfId="25277" xr:uid="{5F609B79-2500-4235-88D8-7163459CA082}"/>
    <cellStyle name="Moneda [0] 2 8 6" xfId="17021" xr:uid="{0C993DB7-0082-486C-B60B-C0826D600E71}"/>
    <cellStyle name="Moneda [0] 2 8 7" xfId="33535" xr:uid="{D8E0C515-3322-47BD-8DFB-E647DCF40099}"/>
    <cellStyle name="Moneda [0] 2 9" xfId="1026" xr:uid="{E56A5A91-2C5D-4F37-A21C-41DBC3241BC7}"/>
    <cellStyle name="Moneda [0] 2 9 2" xfId="3090" xr:uid="{D1A2C1F7-6BB7-4BAC-9CD9-AA2F21AA8430}"/>
    <cellStyle name="Moneda [0] 2 9 2 2" xfId="7218" xr:uid="{A66E974A-4F3D-402F-8614-D2EA01B829C5}"/>
    <cellStyle name="Moneda [0] 2 9 2 2 2" xfId="15474" xr:uid="{7FE12A2B-98EA-46E7-A5C7-F67B904438E7}"/>
    <cellStyle name="Moneda [0] 2 9 2 2 2 2" xfId="31987" xr:uid="{168A796B-0402-40F1-9C25-083EC52770BD}"/>
    <cellStyle name="Moneda [0] 2 9 2 2 3" xfId="23731" xr:uid="{6C9300B3-9103-45AA-A9F4-3EDE90D698F2}"/>
    <cellStyle name="Moneda [0] 2 9 2 3" xfId="11346" xr:uid="{DAD3E88C-2B04-4613-82C0-E080F3ADE3BF}"/>
    <cellStyle name="Moneda [0] 2 9 2 3 2" xfId="27859" xr:uid="{9414AB25-64DB-4DAC-8245-9484DB0A714B}"/>
    <cellStyle name="Moneda [0] 2 9 2 4" xfId="19603" xr:uid="{B8177D2A-8F8D-490F-8AB8-6589EB3086ED}"/>
    <cellStyle name="Moneda [0] 2 9 2 5" xfId="36117" xr:uid="{C6B0EB44-D564-45BE-8D7B-A576C2FD97A9}"/>
    <cellStyle name="Moneda [0] 2 9 3" xfId="5154" xr:uid="{D08FD56A-72AD-4A58-AC32-4B4FC6F126FB}"/>
    <cellStyle name="Moneda [0] 2 9 3 2" xfId="13410" xr:uid="{E47C3E07-B82B-4408-BC04-0AEA074E6252}"/>
    <cellStyle name="Moneda [0] 2 9 3 2 2" xfId="29923" xr:uid="{8E5A8A43-C512-423F-88DA-127863B5129A}"/>
    <cellStyle name="Moneda [0] 2 9 3 3" xfId="21667" xr:uid="{05445E5E-F925-45BC-9AF2-D70CE0C953A1}"/>
    <cellStyle name="Moneda [0] 2 9 4" xfId="9282" xr:uid="{100A306E-1EBC-4745-8365-8C2F175C57F1}"/>
    <cellStyle name="Moneda [0] 2 9 4 2" xfId="25795" xr:uid="{1DB28785-1B52-4A58-8103-D4F90DD457BA}"/>
    <cellStyle name="Moneda [0] 2 9 5" xfId="17539" xr:uid="{E95F8CE3-41DA-43DD-9481-B75CF07FB5DF}"/>
    <cellStyle name="Moneda [0] 2 9 6" xfId="34053" xr:uid="{515A9395-2D55-4388-B3B1-A2F41FD6C2CF}"/>
    <cellStyle name="Moneda [0] 3" xfId="16" xr:uid="{9893CB98-D54B-47B5-878D-36EA3DAD6475}"/>
    <cellStyle name="Moneda [0] 3 10" xfId="8272" xr:uid="{52FB4F8A-8CA7-4A93-B5DE-FE6805FD3E1B}"/>
    <cellStyle name="Moneda [0] 3 10 2" xfId="24785" xr:uid="{51B82FA7-2084-44D8-A769-E678162FF0B8}"/>
    <cellStyle name="Moneda [0] 3 11" xfId="16529" xr:uid="{17C80833-B78C-413E-9BC7-4F3FAE2E9E8F}"/>
    <cellStyle name="Moneda [0] 3 12" xfId="33043" xr:uid="{0809B093-D6A4-4FEC-AC22-F1DA1D5CF5C4}"/>
    <cellStyle name="Moneda [0] 3 2" xfId="47" xr:uid="{3E58CDDD-759E-45CC-9B6C-5039F8A17E03}"/>
    <cellStyle name="Moneda [0] 3 2 10" xfId="16560" xr:uid="{017B87C4-022B-4D56-A68E-AA719895033F}"/>
    <cellStyle name="Moneda [0] 3 2 11" xfId="33074" xr:uid="{4E5C172D-BB7E-4E7A-B508-7C0F8ACCDB46}"/>
    <cellStyle name="Moneda [0] 3 2 2" xfId="109" xr:uid="{E7F10314-B64D-4F28-B538-2AB748385CF8}"/>
    <cellStyle name="Moneda [0] 3 2 2 10" xfId="33136" xr:uid="{0A978CE5-E393-4DD4-B033-43DE63EC65CA}"/>
    <cellStyle name="Moneda [0] 3 2 2 2" xfId="233" xr:uid="{18C95109-10CD-41C9-9EB2-7D3FFCF60948}"/>
    <cellStyle name="Moneda [0] 3 2 2 2 2" xfId="481" xr:uid="{E3B12E0A-FFE8-4C2B-9141-8A106C0BB7CC}"/>
    <cellStyle name="Moneda [0] 3 2 2 2 2 2" xfId="984" xr:uid="{5AAA119B-4BD8-48F9-B811-25BE39CAEB54}"/>
    <cellStyle name="Moneda [0] 3 2 2 2 2 2 2" xfId="2005" xr:uid="{7E89EC8D-FB74-4764-BAA1-8D237C6381AF}"/>
    <cellStyle name="Moneda [0] 3 2 2 2 2 2 2 2" xfId="4069" xr:uid="{D64B3E2C-2511-496C-9EF2-721A3DB5589F}"/>
    <cellStyle name="Moneda [0] 3 2 2 2 2 2 2 2 2" xfId="8197" xr:uid="{C84418B1-04BA-4F7A-9B5A-A8C369A2B1B3}"/>
    <cellStyle name="Moneda [0] 3 2 2 2 2 2 2 2 2 2" xfId="16453" xr:uid="{F17C4AF8-28E6-4C19-855E-CB5937AD4140}"/>
    <cellStyle name="Moneda [0] 3 2 2 2 2 2 2 2 2 2 2" xfId="32966" xr:uid="{C2BE5F8E-560B-41EE-B803-8930926BA7DE}"/>
    <cellStyle name="Moneda [0] 3 2 2 2 2 2 2 2 2 3" xfId="24710" xr:uid="{ADD25C16-EBA5-496C-B5D7-2B991FD11C94}"/>
    <cellStyle name="Moneda [0] 3 2 2 2 2 2 2 2 3" xfId="12325" xr:uid="{3731E6A8-1F35-4F9C-B976-FD045F0D5DBF}"/>
    <cellStyle name="Moneda [0] 3 2 2 2 2 2 2 2 3 2" xfId="28838" xr:uid="{B0153704-6279-4190-AC9D-1A9520AA3236}"/>
    <cellStyle name="Moneda [0] 3 2 2 2 2 2 2 2 4" xfId="20582" xr:uid="{987CF5DF-05B4-4D80-A72F-39C72F78F3EE}"/>
    <cellStyle name="Moneda [0] 3 2 2 2 2 2 2 2 5" xfId="37096" xr:uid="{B6523430-3838-4B7A-96F9-95E10BB46A8A}"/>
    <cellStyle name="Moneda [0] 3 2 2 2 2 2 2 3" xfId="6133" xr:uid="{FA66E4AA-1E96-4B3D-9440-3BE6449BA796}"/>
    <cellStyle name="Moneda [0] 3 2 2 2 2 2 2 3 2" xfId="14389" xr:uid="{A16A2562-41E4-4375-AD9A-BFD34C238418}"/>
    <cellStyle name="Moneda [0] 3 2 2 2 2 2 2 3 2 2" xfId="30902" xr:uid="{4C6767AE-0D7C-4292-B025-A4A908D3D705}"/>
    <cellStyle name="Moneda [0] 3 2 2 2 2 2 2 3 3" xfId="22646" xr:uid="{A402ABB4-B62D-46C6-B351-18165B6F3118}"/>
    <cellStyle name="Moneda [0] 3 2 2 2 2 2 2 4" xfId="10261" xr:uid="{8BDCD2C4-D09D-485B-B28E-2A37C88A73F6}"/>
    <cellStyle name="Moneda [0] 3 2 2 2 2 2 2 4 2" xfId="26774" xr:uid="{1DE4CC31-9370-4D07-AA20-2ADCDDA79055}"/>
    <cellStyle name="Moneda [0] 3 2 2 2 2 2 2 5" xfId="18518" xr:uid="{AC9031CE-DA99-45BE-9B49-1E9748E2763C}"/>
    <cellStyle name="Moneda [0] 3 2 2 2 2 2 2 6" xfId="35032" xr:uid="{4F1FC00F-131C-4195-AFEC-EAC7998568DC}"/>
    <cellStyle name="Moneda [0] 3 2 2 2 2 2 3" xfId="3048" xr:uid="{E675C4DB-23F6-4B91-9FCE-099E670C6D1C}"/>
    <cellStyle name="Moneda [0] 3 2 2 2 2 2 3 2" xfId="7176" xr:uid="{D936D6FB-B4A4-4B96-A88B-160F09F67159}"/>
    <cellStyle name="Moneda [0] 3 2 2 2 2 2 3 2 2" xfId="15432" xr:uid="{79EF7B76-297C-49EB-BACC-006210FDC000}"/>
    <cellStyle name="Moneda [0] 3 2 2 2 2 2 3 2 2 2" xfId="31945" xr:uid="{77231403-986A-4C48-BA15-60C303C3F634}"/>
    <cellStyle name="Moneda [0] 3 2 2 2 2 2 3 2 3" xfId="23689" xr:uid="{1071D2E4-50E7-4BC1-8759-F99CDA6F979D}"/>
    <cellStyle name="Moneda [0] 3 2 2 2 2 2 3 3" xfId="11304" xr:uid="{C284E567-614C-476F-AC33-917D588D3556}"/>
    <cellStyle name="Moneda [0] 3 2 2 2 2 2 3 3 2" xfId="27817" xr:uid="{16616864-8C83-4639-B840-EB0612A87E44}"/>
    <cellStyle name="Moneda [0] 3 2 2 2 2 2 3 4" xfId="19561" xr:uid="{4C5BC301-16A6-450F-AA99-C0DC246F27F8}"/>
    <cellStyle name="Moneda [0] 3 2 2 2 2 2 3 5" xfId="36075" xr:uid="{74804E90-F58F-46CF-AB47-7AE04A7BAEC8}"/>
    <cellStyle name="Moneda [0] 3 2 2 2 2 2 4" xfId="5112" xr:uid="{7172BE68-FAB4-468E-A26C-9642B387061F}"/>
    <cellStyle name="Moneda [0] 3 2 2 2 2 2 4 2" xfId="13368" xr:uid="{B3AA0523-1BC5-43E7-BBE3-4970EA7D97A4}"/>
    <cellStyle name="Moneda [0] 3 2 2 2 2 2 4 2 2" xfId="29881" xr:uid="{3AB5DE5E-BA70-48EF-A73C-33B926C19E2A}"/>
    <cellStyle name="Moneda [0] 3 2 2 2 2 2 4 3" xfId="21625" xr:uid="{3A5982B3-B8CF-47F9-A189-D3DB03E68726}"/>
    <cellStyle name="Moneda [0] 3 2 2 2 2 2 5" xfId="9240" xr:uid="{34F890C6-CA7C-497D-B827-369249534589}"/>
    <cellStyle name="Moneda [0] 3 2 2 2 2 2 5 2" xfId="25753" xr:uid="{B4ACA510-66BB-444D-941D-E5DE208D9B00}"/>
    <cellStyle name="Moneda [0] 3 2 2 2 2 2 6" xfId="17497" xr:uid="{AC1B0721-3650-4B97-AB06-4AC6BEC8F884}"/>
    <cellStyle name="Moneda [0] 3 2 2 2 2 2 7" xfId="34011" xr:uid="{077BBCFE-8A9E-4D57-9412-B5320FE781A1}"/>
    <cellStyle name="Moneda [0] 3 2 2 2 2 3" xfId="1502" xr:uid="{33DF08B6-F58D-429A-8DE8-FA47AB5BB0CA}"/>
    <cellStyle name="Moneda [0] 3 2 2 2 2 3 2" xfId="3566" xr:uid="{7CF07C43-57F5-4BAB-9CB4-C2E3D7275058}"/>
    <cellStyle name="Moneda [0] 3 2 2 2 2 3 2 2" xfId="7694" xr:uid="{16B0D2B8-AE38-40F4-9C62-2170456BA6FC}"/>
    <cellStyle name="Moneda [0] 3 2 2 2 2 3 2 2 2" xfId="15950" xr:uid="{17B0074A-4CEC-4AC2-88D0-717161C82250}"/>
    <cellStyle name="Moneda [0] 3 2 2 2 2 3 2 2 2 2" xfId="32463" xr:uid="{6059DDE4-079D-4AF3-AD77-8512B665E880}"/>
    <cellStyle name="Moneda [0] 3 2 2 2 2 3 2 2 3" xfId="24207" xr:uid="{CF7D02DD-1039-4CFC-92C2-9C560CC5812C}"/>
    <cellStyle name="Moneda [0] 3 2 2 2 2 3 2 3" xfId="11822" xr:uid="{4051A88E-0226-4A20-8436-D35E00A41FB2}"/>
    <cellStyle name="Moneda [0] 3 2 2 2 2 3 2 3 2" xfId="28335" xr:uid="{8ADC47DD-936F-4BE1-ABCF-4EABA7FF73B5}"/>
    <cellStyle name="Moneda [0] 3 2 2 2 2 3 2 4" xfId="20079" xr:uid="{FFDDA0BF-F864-45A1-A2BA-56AFC7540F14}"/>
    <cellStyle name="Moneda [0] 3 2 2 2 2 3 2 5" xfId="36593" xr:uid="{512303AF-6487-4491-B2A9-27717FD45478}"/>
    <cellStyle name="Moneda [0] 3 2 2 2 2 3 3" xfId="5630" xr:uid="{C4223560-D8EB-4DFC-BF50-E96600FC8822}"/>
    <cellStyle name="Moneda [0] 3 2 2 2 2 3 3 2" xfId="13886" xr:uid="{F87CF6BE-70AE-409E-94D7-462FAA89D9F3}"/>
    <cellStyle name="Moneda [0] 3 2 2 2 2 3 3 2 2" xfId="30399" xr:uid="{36E3D6B4-547B-46B6-876B-53F5FBC7CF01}"/>
    <cellStyle name="Moneda [0] 3 2 2 2 2 3 3 3" xfId="22143" xr:uid="{41A9085A-6D4B-40E9-9CEB-1CFE2EF28F71}"/>
    <cellStyle name="Moneda [0] 3 2 2 2 2 3 4" xfId="9758" xr:uid="{6A8959B8-3CDF-44F3-A59F-7C63BAA3AC63}"/>
    <cellStyle name="Moneda [0] 3 2 2 2 2 3 4 2" xfId="26271" xr:uid="{138114BC-73BE-462E-A84A-EA71429F4A27}"/>
    <cellStyle name="Moneda [0] 3 2 2 2 2 3 5" xfId="18015" xr:uid="{9EDCCA4C-5195-4BC7-A660-6FAE74A4A90F}"/>
    <cellStyle name="Moneda [0] 3 2 2 2 2 3 6" xfId="34529" xr:uid="{34C9373C-A7D6-489E-B661-4CA584E8D428}"/>
    <cellStyle name="Moneda [0] 3 2 2 2 2 4" xfId="2545" xr:uid="{47F6BD5F-939D-47AF-8B58-A8912148AE53}"/>
    <cellStyle name="Moneda [0] 3 2 2 2 2 4 2" xfId="6673" xr:uid="{EF8F8A1C-CE86-462F-98DD-7AF78613383D}"/>
    <cellStyle name="Moneda [0] 3 2 2 2 2 4 2 2" xfId="14929" xr:uid="{4164BF52-B8A4-4E81-B532-3253611F16F2}"/>
    <cellStyle name="Moneda [0] 3 2 2 2 2 4 2 2 2" xfId="31442" xr:uid="{A6B2BCF0-A55D-403C-934A-0EBE9D83C84D}"/>
    <cellStyle name="Moneda [0] 3 2 2 2 2 4 2 3" xfId="23186" xr:uid="{13DB2A4F-5F79-4A19-9397-8040F09AD8FA}"/>
    <cellStyle name="Moneda [0] 3 2 2 2 2 4 3" xfId="10801" xr:uid="{DB32C0E6-E055-4A72-AC67-3B763E512FD7}"/>
    <cellStyle name="Moneda [0] 3 2 2 2 2 4 3 2" xfId="27314" xr:uid="{4B80E33D-8082-42BD-B2A9-F246101C8123}"/>
    <cellStyle name="Moneda [0] 3 2 2 2 2 4 4" xfId="19058" xr:uid="{54225018-A660-468E-B9D3-77318DFF64B8}"/>
    <cellStyle name="Moneda [0] 3 2 2 2 2 4 5" xfId="35572" xr:uid="{AF270D13-6FC4-4F11-9533-411AA0F6D688}"/>
    <cellStyle name="Moneda [0] 3 2 2 2 2 5" xfId="4609" xr:uid="{8B273650-8136-46BC-A645-AF02AD2FA727}"/>
    <cellStyle name="Moneda [0] 3 2 2 2 2 5 2" xfId="12865" xr:uid="{AE7258CD-2CBB-4621-967E-AEA63F36B050}"/>
    <cellStyle name="Moneda [0] 3 2 2 2 2 5 2 2" xfId="29378" xr:uid="{9624D1B9-641A-4830-8492-3802FFDE4FC9}"/>
    <cellStyle name="Moneda [0] 3 2 2 2 2 5 3" xfId="21122" xr:uid="{CCDE68DE-E28D-45B8-835B-4B7AAE2EFA19}"/>
    <cellStyle name="Moneda [0] 3 2 2 2 2 6" xfId="8737" xr:uid="{0C8D7FEC-1FCB-4414-A787-69A5DACB0BD2}"/>
    <cellStyle name="Moneda [0] 3 2 2 2 2 6 2" xfId="25250" xr:uid="{5E18158B-1AF0-48DC-AFEE-595F81462B0F}"/>
    <cellStyle name="Moneda [0] 3 2 2 2 2 7" xfId="16994" xr:uid="{A3B582C0-95B5-4B9F-A090-CB15BB3F48A7}"/>
    <cellStyle name="Moneda [0] 3 2 2 2 2 8" xfId="33508" xr:uid="{755547B6-2AF8-41EE-869C-2600817572F7}"/>
    <cellStyle name="Moneda [0] 3 2 2 2 3" xfId="736" xr:uid="{46B15FCC-D4D4-4C98-AF71-646202F1CF3C}"/>
    <cellStyle name="Moneda [0] 3 2 2 2 3 2" xfId="1757" xr:uid="{300A2485-BF28-4053-91D2-9BF9BB0E4F42}"/>
    <cellStyle name="Moneda [0] 3 2 2 2 3 2 2" xfId="3821" xr:uid="{7879B890-8393-4A03-9D73-BF20086985BC}"/>
    <cellStyle name="Moneda [0] 3 2 2 2 3 2 2 2" xfId="7949" xr:uid="{FDECE520-FAE2-4231-96EC-98449056954D}"/>
    <cellStyle name="Moneda [0] 3 2 2 2 3 2 2 2 2" xfId="16205" xr:uid="{45A6AA91-408D-4612-AF65-40CA1B30E036}"/>
    <cellStyle name="Moneda [0] 3 2 2 2 3 2 2 2 2 2" xfId="32718" xr:uid="{D6A334C0-FB92-41AF-9F7D-8452593578F9}"/>
    <cellStyle name="Moneda [0] 3 2 2 2 3 2 2 2 3" xfId="24462" xr:uid="{C05A5FB9-3F5B-4231-9694-DEF90C5BBD3F}"/>
    <cellStyle name="Moneda [0] 3 2 2 2 3 2 2 3" xfId="12077" xr:uid="{ACD67036-28A1-44BE-9280-928372E0C7AA}"/>
    <cellStyle name="Moneda [0] 3 2 2 2 3 2 2 3 2" xfId="28590" xr:uid="{8145571D-E499-407F-979D-7A4BEBBB69F9}"/>
    <cellStyle name="Moneda [0] 3 2 2 2 3 2 2 4" xfId="20334" xr:uid="{4381A21B-B252-49A2-ADD5-E62379951FF8}"/>
    <cellStyle name="Moneda [0] 3 2 2 2 3 2 2 5" xfId="36848" xr:uid="{8610D00E-FF4D-4BC7-93FB-EE4438FA8F94}"/>
    <cellStyle name="Moneda [0] 3 2 2 2 3 2 3" xfId="5885" xr:uid="{D9BD0320-DDB6-4DEA-B900-15540D843CE2}"/>
    <cellStyle name="Moneda [0] 3 2 2 2 3 2 3 2" xfId="14141" xr:uid="{E010F79D-4EB6-4A5C-80CC-227A10F292E1}"/>
    <cellStyle name="Moneda [0] 3 2 2 2 3 2 3 2 2" xfId="30654" xr:uid="{83C303FE-4395-404F-A1F6-2405B2D1E619}"/>
    <cellStyle name="Moneda [0] 3 2 2 2 3 2 3 3" xfId="22398" xr:uid="{1C5482B0-C5B2-4601-9887-61F18FD520B9}"/>
    <cellStyle name="Moneda [0] 3 2 2 2 3 2 4" xfId="10013" xr:uid="{C061E22F-CD90-4545-BE64-8CB6E10B0014}"/>
    <cellStyle name="Moneda [0] 3 2 2 2 3 2 4 2" xfId="26526" xr:uid="{94D7EDB1-37EC-475B-A1D8-4D3B2FA5FBD4}"/>
    <cellStyle name="Moneda [0] 3 2 2 2 3 2 5" xfId="18270" xr:uid="{1F8C94D1-D7C9-4245-AB49-3E2C5ABEC040}"/>
    <cellStyle name="Moneda [0] 3 2 2 2 3 2 6" xfId="34784" xr:uid="{56953774-7379-48A9-9303-3D978E8E639D}"/>
    <cellStyle name="Moneda [0] 3 2 2 2 3 3" xfId="2800" xr:uid="{67E2323E-44B1-478D-9537-5C0C420D45EA}"/>
    <cellStyle name="Moneda [0] 3 2 2 2 3 3 2" xfId="6928" xr:uid="{0A93EAE7-A453-444E-8E83-906C98F4EC93}"/>
    <cellStyle name="Moneda [0] 3 2 2 2 3 3 2 2" xfId="15184" xr:uid="{F453F243-1809-4700-8C99-6A042AEBB3AA}"/>
    <cellStyle name="Moneda [0] 3 2 2 2 3 3 2 2 2" xfId="31697" xr:uid="{A54E1AC8-203C-4380-B63B-E5519637FB21}"/>
    <cellStyle name="Moneda [0] 3 2 2 2 3 3 2 3" xfId="23441" xr:uid="{F5939529-A2D7-4255-92AA-78C28A71AA3B}"/>
    <cellStyle name="Moneda [0] 3 2 2 2 3 3 3" xfId="11056" xr:uid="{28E9F654-3D8C-447C-B921-8D683F1CC938}"/>
    <cellStyle name="Moneda [0] 3 2 2 2 3 3 3 2" xfId="27569" xr:uid="{63A57259-3FF6-4CB1-81F8-D0D8352892F2}"/>
    <cellStyle name="Moneda [0] 3 2 2 2 3 3 4" xfId="19313" xr:uid="{5D42933B-B9FF-4D28-8286-211DC7D0C450}"/>
    <cellStyle name="Moneda [0] 3 2 2 2 3 3 5" xfId="35827" xr:uid="{20C577F8-A1D3-4CFE-A452-DB8B946E8A3E}"/>
    <cellStyle name="Moneda [0] 3 2 2 2 3 4" xfId="4864" xr:uid="{B859D0C4-177B-4A06-AC9B-CC95B66E8052}"/>
    <cellStyle name="Moneda [0] 3 2 2 2 3 4 2" xfId="13120" xr:uid="{E9176A19-4897-4EEC-B54A-2DCDF4ED93B8}"/>
    <cellStyle name="Moneda [0] 3 2 2 2 3 4 2 2" xfId="29633" xr:uid="{F12C2BBA-B765-4D54-B336-FD954397955F}"/>
    <cellStyle name="Moneda [0] 3 2 2 2 3 4 3" xfId="21377" xr:uid="{ED0476C0-7820-4541-9C09-754D4556F1F5}"/>
    <cellStyle name="Moneda [0] 3 2 2 2 3 5" xfId="8992" xr:uid="{3525C887-36DB-4307-B33F-67B1DD0EB701}"/>
    <cellStyle name="Moneda [0] 3 2 2 2 3 5 2" xfId="25505" xr:uid="{E130A3F3-368C-4C07-94F2-C92D6F8CC1CC}"/>
    <cellStyle name="Moneda [0] 3 2 2 2 3 6" xfId="17249" xr:uid="{38722F80-3FE3-4F1A-9609-32266E08F13D}"/>
    <cellStyle name="Moneda [0] 3 2 2 2 3 7" xfId="33763" xr:uid="{B914CA72-29A6-4FB9-B8A1-048996CE87EC}"/>
    <cellStyle name="Moneda [0] 3 2 2 2 4" xfId="1254" xr:uid="{9FE855A8-EE54-42B0-AD5B-79FA10E7C86E}"/>
    <cellStyle name="Moneda [0] 3 2 2 2 4 2" xfId="3318" xr:uid="{7688FE6E-E6C3-44C6-84B5-1412D388CE3C}"/>
    <cellStyle name="Moneda [0] 3 2 2 2 4 2 2" xfId="7446" xr:uid="{E9E659A6-02CB-4724-8B98-FAD05CC15D79}"/>
    <cellStyle name="Moneda [0] 3 2 2 2 4 2 2 2" xfId="15702" xr:uid="{866CF1EB-0C33-4FE0-BB1F-0049B26AFAD5}"/>
    <cellStyle name="Moneda [0] 3 2 2 2 4 2 2 2 2" xfId="32215" xr:uid="{C00F7384-2887-41A2-AC77-32B7C7D7AD88}"/>
    <cellStyle name="Moneda [0] 3 2 2 2 4 2 2 3" xfId="23959" xr:uid="{066A3ADC-7C24-4F55-B45D-DF85E59A080B}"/>
    <cellStyle name="Moneda [0] 3 2 2 2 4 2 3" xfId="11574" xr:uid="{AA707922-6DB0-432B-8155-E9004327EE38}"/>
    <cellStyle name="Moneda [0] 3 2 2 2 4 2 3 2" xfId="28087" xr:uid="{E1BE0ECC-8060-466F-AB37-E1BBAE378C0A}"/>
    <cellStyle name="Moneda [0] 3 2 2 2 4 2 4" xfId="19831" xr:uid="{A00E4D18-94BE-4ADF-8D03-F2F8220E7B6B}"/>
    <cellStyle name="Moneda [0] 3 2 2 2 4 2 5" xfId="36345" xr:uid="{4FF376EA-CDAB-4EA4-85C0-7CD766175192}"/>
    <cellStyle name="Moneda [0] 3 2 2 2 4 3" xfId="5382" xr:uid="{98BFD186-1BF5-4B73-A914-2B2B8E102A88}"/>
    <cellStyle name="Moneda [0] 3 2 2 2 4 3 2" xfId="13638" xr:uid="{1C9D457A-E90A-4F0D-8CEF-84A656C79DCB}"/>
    <cellStyle name="Moneda [0] 3 2 2 2 4 3 2 2" xfId="30151" xr:uid="{6DB0E281-762F-44A8-9F3F-F0FDE25105C1}"/>
    <cellStyle name="Moneda [0] 3 2 2 2 4 3 3" xfId="21895" xr:uid="{7307A960-ECD6-4A42-A49A-1FC50EEDB1A2}"/>
    <cellStyle name="Moneda [0] 3 2 2 2 4 4" xfId="9510" xr:uid="{70F5272F-E316-44E1-9F84-BE17888E8DD3}"/>
    <cellStyle name="Moneda [0] 3 2 2 2 4 4 2" xfId="26023" xr:uid="{7F41B843-F163-4A28-A61A-6C0279F366E8}"/>
    <cellStyle name="Moneda [0] 3 2 2 2 4 5" xfId="17767" xr:uid="{63859247-4D25-4FBA-AE6C-5E5E85D5E08A}"/>
    <cellStyle name="Moneda [0] 3 2 2 2 4 6" xfId="34281" xr:uid="{4F820078-7543-4D19-AE5C-E316254F6504}"/>
    <cellStyle name="Moneda [0] 3 2 2 2 5" xfId="2297" xr:uid="{AEBE281A-FD91-4591-AABD-F5EB57B582C4}"/>
    <cellStyle name="Moneda [0] 3 2 2 2 5 2" xfId="6425" xr:uid="{334C2E48-5D29-49D4-BB2C-A27FB40D2C81}"/>
    <cellStyle name="Moneda [0] 3 2 2 2 5 2 2" xfId="14681" xr:uid="{B1EF2F1D-C739-43D2-958E-4AD1CD2B4A94}"/>
    <cellStyle name="Moneda [0] 3 2 2 2 5 2 2 2" xfId="31194" xr:uid="{0C325E40-5D85-41B3-AEB8-37E2A81ECAD0}"/>
    <cellStyle name="Moneda [0] 3 2 2 2 5 2 3" xfId="22938" xr:uid="{1BB3F6CC-86DD-4F01-BA9E-B79288181F9E}"/>
    <cellStyle name="Moneda [0] 3 2 2 2 5 3" xfId="10553" xr:uid="{B222820E-4023-419A-85AD-277950E48B79}"/>
    <cellStyle name="Moneda [0] 3 2 2 2 5 3 2" xfId="27066" xr:uid="{0920EC44-5E09-419A-B031-D664DE8C1D99}"/>
    <cellStyle name="Moneda [0] 3 2 2 2 5 4" xfId="18810" xr:uid="{D634133C-1DED-40FF-9AD1-6481515F34A0}"/>
    <cellStyle name="Moneda [0] 3 2 2 2 5 5" xfId="35324" xr:uid="{41111AB1-AA2D-4A44-B6AE-CF12F17B1948}"/>
    <cellStyle name="Moneda [0] 3 2 2 2 6" xfId="4361" xr:uid="{25E70C93-4771-4483-8995-5BFEE72F6997}"/>
    <cellStyle name="Moneda [0] 3 2 2 2 6 2" xfId="12617" xr:uid="{291FF287-6D46-4440-94FD-6DD5AD50878A}"/>
    <cellStyle name="Moneda [0] 3 2 2 2 6 2 2" xfId="29130" xr:uid="{1AE0FD72-46E8-47ED-9C2F-606D2AE308A0}"/>
    <cellStyle name="Moneda [0] 3 2 2 2 6 3" xfId="20874" xr:uid="{8C43F2D0-D31C-44E2-9869-C86DA0573988}"/>
    <cellStyle name="Moneda [0] 3 2 2 2 7" xfId="8489" xr:uid="{540AECE7-1B73-44FB-83FB-FA161F96B6B2}"/>
    <cellStyle name="Moneda [0] 3 2 2 2 7 2" xfId="25002" xr:uid="{FB1E0DD2-B751-4087-8DE7-71DE434C2303}"/>
    <cellStyle name="Moneda [0] 3 2 2 2 8" xfId="16746" xr:uid="{2D52378E-8B16-454C-B37C-0DAF74CC642E}"/>
    <cellStyle name="Moneda [0] 3 2 2 2 9" xfId="33260" xr:uid="{F26741AC-4CFD-4F1D-AC6B-36830A88BFBB}"/>
    <cellStyle name="Moneda [0] 3 2 2 3" xfId="357" xr:uid="{935798A0-3EA3-4028-8BD1-0C76F763E98E}"/>
    <cellStyle name="Moneda [0] 3 2 2 3 2" xfId="860" xr:uid="{8815ADA3-1A27-4558-B9EC-DAB900CE04E2}"/>
    <cellStyle name="Moneda [0] 3 2 2 3 2 2" xfId="1881" xr:uid="{A76CCDEA-58FB-453A-A240-9FFF07160A23}"/>
    <cellStyle name="Moneda [0] 3 2 2 3 2 2 2" xfId="3945" xr:uid="{5F89E4D3-853B-4A23-B6BE-9FABF27EF5F5}"/>
    <cellStyle name="Moneda [0] 3 2 2 3 2 2 2 2" xfId="8073" xr:uid="{59AC8F78-86A6-4A18-90C3-944FB91C1D1F}"/>
    <cellStyle name="Moneda [0] 3 2 2 3 2 2 2 2 2" xfId="16329" xr:uid="{56FF5FB9-3350-41B1-8F47-91D96885D48B}"/>
    <cellStyle name="Moneda [0] 3 2 2 3 2 2 2 2 2 2" xfId="32842" xr:uid="{94094862-5B57-4635-9689-A098082BE327}"/>
    <cellStyle name="Moneda [0] 3 2 2 3 2 2 2 2 3" xfId="24586" xr:uid="{32753226-80A0-43D5-95BB-998255E1C932}"/>
    <cellStyle name="Moneda [0] 3 2 2 3 2 2 2 3" xfId="12201" xr:uid="{36D356B6-3832-45AD-8F90-F254B6986855}"/>
    <cellStyle name="Moneda [0] 3 2 2 3 2 2 2 3 2" xfId="28714" xr:uid="{DF7909B4-22BF-4A5C-8DE6-013ABF920122}"/>
    <cellStyle name="Moneda [0] 3 2 2 3 2 2 2 4" xfId="20458" xr:uid="{B9A37A43-4A34-44F8-A7FA-4B194C5F091F}"/>
    <cellStyle name="Moneda [0] 3 2 2 3 2 2 2 5" xfId="36972" xr:uid="{8784C0A7-059C-4310-AD60-D1BE58C6CDFC}"/>
    <cellStyle name="Moneda [0] 3 2 2 3 2 2 3" xfId="6009" xr:uid="{08E7D6A2-D961-4BB3-956A-247C1FEFC898}"/>
    <cellStyle name="Moneda [0] 3 2 2 3 2 2 3 2" xfId="14265" xr:uid="{7C8A18C2-1C2E-4AF3-92CB-EA351595E3C2}"/>
    <cellStyle name="Moneda [0] 3 2 2 3 2 2 3 2 2" xfId="30778" xr:uid="{3D55C608-499B-49CC-9589-13CD690B47FE}"/>
    <cellStyle name="Moneda [0] 3 2 2 3 2 2 3 3" xfId="22522" xr:uid="{B25187F7-B8B0-4165-B128-B50EE64A6E1B}"/>
    <cellStyle name="Moneda [0] 3 2 2 3 2 2 4" xfId="10137" xr:uid="{1B11B2D6-BA94-474E-8CA0-A01B7DD88A3B}"/>
    <cellStyle name="Moneda [0] 3 2 2 3 2 2 4 2" xfId="26650" xr:uid="{D563C714-3930-483C-A46A-6AA224C5E9F4}"/>
    <cellStyle name="Moneda [0] 3 2 2 3 2 2 5" xfId="18394" xr:uid="{CA0670A9-6D55-4150-8BFD-654884EA36D9}"/>
    <cellStyle name="Moneda [0] 3 2 2 3 2 2 6" xfId="34908" xr:uid="{16472BCE-FFDD-4FB2-88D5-BDCBE713CB07}"/>
    <cellStyle name="Moneda [0] 3 2 2 3 2 3" xfId="2924" xr:uid="{EAE1E068-7579-4580-8C14-F6380F5039F2}"/>
    <cellStyle name="Moneda [0] 3 2 2 3 2 3 2" xfId="7052" xr:uid="{EBAA3C59-82E3-4A23-B2C5-96908DB6E103}"/>
    <cellStyle name="Moneda [0] 3 2 2 3 2 3 2 2" xfId="15308" xr:uid="{90018B5F-794B-47C0-822E-33927475725A}"/>
    <cellStyle name="Moneda [0] 3 2 2 3 2 3 2 2 2" xfId="31821" xr:uid="{97D86CFA-2AD7-4235-9768-69B526E3CE23}"/>
    <cellStyle name="Moneda [0] 3 2 2 3 2 3 2 3" xfId="23565" xr:uid="{3ABFC2BD-7DC1-4B30-BED6-E5EB1BED25A8}"/>
    <cellStyle name="Moneda [0] 3 2 2 3 2 3 3" xfId="11180" xr:uid="{A8C22A23-34AE-41AE-8564-1205D1D32883}"/>
    <cellStyle name="Moneda [0] 3 2 2 3 2 3 3 2" xfId="27693" xr:uid="{D73E3945-0D5C-4DB2-8EC4-010B1B148C4A}"/>
    <cellStyle name="Moneda [0] 3 2 2 3 2 3 4" xfId="19437" xr:uid="{344CFDC9-AADD-48D6-8F82-47D7B5FABDE6}"/>
    <cellStyle name="Moneda [0] 3 2 2 3 2 3 5" xfId="35951" xr:uid="{D6741F66-BD01-4654-824A-44421FCB75EB}"/>
    <cellStyle name="Moneda [0] 3 2 2 3 2 4" xfId="4988" xr:uid="{F9B46B46-0087-41C5-8E67-C40ACFF7090C}"/>
    <cellStyle name="Moneda [0] 3 2 2 3 2 4 2" xfId="13244" xr:uid="{C2C9C0AB-151C-4C1C-AC7E-E9916BC0B3CE}"/>
    <cellStyle name="Moneda [0] 3 2 2 3 2 4 2 2" xfId="29757" xr:uid="{77F29866-08E7-4491-9197-661F0C845110}"/>
    <cellStyle name="Moneda [0] 3 2 2 3 2 4 3" xfId="21501" xr:uid="{7142D463-92B6-4292-9C3F-A21B038069D3}"/>
    <cellStyle name="Moneda [0] 3 2 2 3 2 5" xfId="9116" xr:uid="{AD45EB47-A8D9-4112-9254-C601E239ABCC}"/>
    <cellStyle name="Moneda [0] 3 2 2 3 2 5 2" xfId="25629" xr:uid="{AF0C59B0-57FF-45A9-B704-385509F72888}"/>
    <cellStyle name="Moneda [0] 3 2 2 3 2 6" xfId="17373" xr:uid="{F7956E38-A0A4-4A20-ABA7-115C38D7CBF3}"/>
    <cellStyle name="Moneda [0] 3 2 2 3 2 7" xfId="33887" xr:uid="{06E203DD-9337-4F1E-ABDB-1334A814E9F9}"/>
    <cellStyle name="Moneda [0] 3 2 2 3 3" xfId="1378" xr:uid="{B8B1C8D1-F645-490D-B6A5-54836D15CB4B}"/>
    <cellStyle name="Moneda [0] 3 2 2 3 3 2" xfId="3442" xr:uid="{A167B618-79DC-4FB1-8DFB-758FDE0A1011}"/>
    <cellStyle name="Moneda [0] 3 2 2 3 3 2 2" xfId="7570" xr:uid="{472C67C8-A34A-4D4D-9478-48851C81ADFE}"/>
    <cellStyle name="Moneda [0] 3 2 2 3 3 2 2 2" xfId="15826" xr:uid="{FC69D3E8-8E03-4D4E-8D8E-6AF548BCFCC0}"/>
    <cellStyle name="Moneda [0] 3 2 2 3 3 2 2 2 2" xfId="32339" xr:uid="{327912B2-EF40-4C1B-8B38-6FA7C965395E}"/>
    <cellStyle name="Moneda [0] 3 2 2 3 3 2 2 3" xfId="24083" xr:uid="{F49F9A56-2BA7-4BD7-B72D-73CC0326FE03}"/>
    <cellStyle name="Moneda [0] 3 2 2 3 3 2 3" xfId="11698" xr:uid="{3FF274AA-5DC6-44C8-B600-DF62C24EF551}"/>
    <cellStyle name="Moneda [0] 3 2 2 3 3 2 3 2" xfId="28211" xr:uid="{D6A84D96-C0F2-41E5-B644-096AF2C45D90}"/>
    <cellStyle name="Moneda [0] 3 2 2 3 3 2 4" xfId="19955" xr:uid="{0F9BD026-78DD-4BC0-B738-8D2A99F37BE1}"/>
    <cellStyle name="Moneda [0] 3 2 2 3 3 2 5" xfId="36469" xr:uid="{B46E1CA8-6BE3-40B1-BAB2-E4ECB41C387D}"/>
    <cellStyle name="Moneda [0] 3 2 2 3 3 3" xfId="5506" xr:uid="{80A098F8-2D45-486E-8C51-854E193B3CA5}"/>
    <cellStyle name="Moneda [0] 3 2 2 3 3 3 2" xfId="13762" xr:uid="{1B3EBA25-5B1C-4E06-A11C-5DAB9601A7AB}"/>
    <cellStyle name="Moneda [0] 3 2 2 3 3 3 2 2" xfId="30275" xr:uid="{05553F4C-1B1C-4FE6-BFA4-5A231C934AF0}"/>
    <cellStyle name="Moneda [0] 3 2 2 3 3 3 3" xfId="22019" xr:uid="{CCE3344E-7080-4120-85D2-11FE8B9DF9BF}"/>
    <cellStyle name="Moneda [0] 3 2 2 3 3 4" xfId="9634" xr:uid="{046FCA67-88C6-4CA7-B3F0-21193E1D4447}"/>
    <cellStyle name="Moneda [0] 3 2 2 3 3 4 2" xfId="26147" xr:uid="{513EDB11-1FC1-4DCE-ACDC-B15526CB5394}"/>
    <cellStyle name="Moneda [0] 3 2 2 3 3 5" xfId="17891" xr:uid="{C2C37C5D-F41E-4ABA-A8AE-9A081F457CED}"/>
    <cellStyle name="Moneda [0] 3 2 2 3 3 6" xfId="34405" xr:uid="{8B9533FE-DDAF-4AF8-81BD-C04C7538F6AE}"/>
    <cellStyle name="Moneda [0] 3 2 2 3 4" xfId="2421" xr:uid="{342F777C-4DBD-40D1-AFAD-61465294708E}"/>
    <cellStyle name="Moneda [0] 3 2 2 3 4 2" xfId="6549" xr:uid="{9D616C38-5C84-45B0-A612-11C25F28B51D}"/>
    <cellStyle name="Moneda [0] 3 2 2 3 4 2 2" xfId="14805" xr:uid="{8949EA25-5BEE-42C4-88FE-92D657DB78AA}"/>
    <cellStyle name="Moneda [0] 3 2 2 3 4 2 2 2" xfId="31318" xr:uid="{74A131D0-2BFA-4B33-86B4-9995B0D4608F}"/>
    <cellStyle name="Moneda [0] 3 2 2 3 4 2 3" xfId="23062" xr:uid="{B1D576EE-C9CA-418B-B955-056C2FDCF0E0}"/>
    <cellStyle name="Moneda [0] 3 2 2 3 4 3" xfId="10677" xr:uid="{4E434ED3-23AF-417B-97F3-7F8F62831DC0}"/>
    <cellStyle name="Moneda [0] 3 2 2 3 4 3 2" xfId="27190" xr:uid="{B08E6F15-D446-4FA8-9154-4D5F267677AB}"/>
    <cellStyle name="Moneda [0] 3 2 2 3 4 4" xfId="18934" xr:uid="{0813EA72-DAC9-41E0-B13B-DBCA432648C1}"/>
    <cellStyle name="Moneda [0] 3 2 2 3 4 5" xfId="35448" xr:uid="{AC14736E-172F-4A66-9556-2ECFA977DB8F}"/>
    <cellStyle name="Moneda [0] 3 2 2 3 5" xfId="4485" xr:uid="{CA49C16D-BFFD-4EB1-A74F-97D9F822FF8E}"/>
    <cellStyle name="Moneda [0] 3 2 2 3 5 2" xfId="12741" xr:uid="{963D6F1E-4A90-4ABA-BAF6-90FC9048046D}"/>
    <cellStyle name="Moneda [0] 3 2 2 3 5 2 2" xfId="29254" xr:uid="{5B9955BD-0C6A-4CA3-92B7-9354C3B151CB}"/>
    <cellStyle name="Moneda [0] 3 2 2 3 5 3" xfId="20998" xr:uid="{548DBE28-9B21-49FC-802C-B66894393442}"/>
    <cellStyle name="Moneda [0] 3 2 2 3 6" xfId="8613" xr:uid="{EFA78AB9-214D-4E6A-AA65-5520117052DE}"/>
    <cellStyle name="Moneda [0] 3 2 2 3 6 2" xfId="25126" xr:uid="{0FF8BF17-D109-4E8E-8C60-DE1E8F38C0D0}"/>
    <cellStyle name="Moneda [0] 3 2 2 3 7" xfId="16870" xr:uid="{3D9FA5EE-B9DC-49F2-BE65-64B8F558436B}"/>
    <cellStyle name="Moneda [0] 3 2 2 3 8" xfId="33384" xr:uid="{FF8257C8-A7AD-4632-861D-08A4A1126634}"/>
    <cellStyle name="Moneda [0] 3 2 2 4" xfId="612" xr:uid="{5FB6DE29-DBA6-4266-A347-7A30D360C071}"/>
    <cellStyle name="Moneda [0] 3 2 2 4 2" xfId="1633" xr:uid="{27572D96-C7E5-4879-8636-707BCBE6A3A8}"/>
    <cellStyle name="Moneda [0] 3 2 2 4 2 2" xfId="3697" xr:uid="{53A350D6-DA1E-4188-92A1-5A66CAF468C3}"/>
    <cellStyle name="Moneda [0] 3 2 2 4 2 2 2" xfId="7825" xr:uid="{E14EA004-8C52-4B7F-A42D-633D44541D60}"/>
    <cellStyle name="Moneda [0] 3 2 2 4 2 2 2 2" xfId="16081" xr:uid="{816A9983-F07A-4DC1-B21F-C4ABE2D6C68D}"/>
    <cellStyle name="Moneda [0] 3 2 2 4 2 2 2 2 2" xfId="32594" xr:uid="{5F0C6A8F-4EFE-42E7-BD09-BA12CB65DF86}"/>
    <cellStyle name="Moneda [0] 3 2 2 4 2 2 2 3" xfId="24338" xr:uid="{EACB4E1A-59A4-49AF-912A-1E684B2D04B3}"/>
    <cellStyle name="Moneda [0] 3 2 2 4 2 2 3" xfId="11953" xr:uid="{ECD0588E-2FE7-403A-A8E3-9D9D1CD15562}"/>
    <cellStyle name="Moneda [0] 3 2 2 4 2 2 3 2" xfId="28466" xr:uid="{E1BDD637-99C4-4569-B1F4-9DF4E5D4807B}"/>
    <cellStyle name="Moneda [0] 3 2 2 4 2 2 4" xfId="20210" xr:uid="{CD3EAAED-4633-4319-A236-42E770074798}"/>
    <cellStyle name="Moneda [0] 3 2 2 4 2 2 5" xfId="36724" xr:uid="{74E5B690-0234-4615-BFEC-0E344B59C6A7}"/>
    <cellStyle name="Moneda [0] 3 2 2 4 2 3" xfId="5761" xr:uid="{A1546F50-FC94-4E13-A79A-4993747728EC}"/>
    <cellStyle name="Moneda [0] 3 2 2 4 2 3 2" xfId="14017" xr:uid="{2573CEF0-6DB3-4C32-A790-E230AAF5DAA0}"/>
    <cellStyle name="Moneda [0] 3 2 2 4 2 3 2 2" xfId="30530" xr:uid="{8633CC05-6315-49B5-B797-4ED40789B615}"/>
    <cellStyle name="Moneda [0] 3 2 2 4 2 3 3" xfId="22274" xr:uid="{736E7FE5-A117-47E0-85E1-C247772C852E}"/>
    <cellStyle name="Moneda [0] 3 2 2 4 2 4" xfId="9889" xr:uid="{69EDD65B-FAC9-4198-8161-98BD4E798EDC}"/>
    <cellStyle name="Moneda [0] 3 2 2 4 2 4 2" xfId="26402" xr:uid="{C042C1A2-D44C-4ECD-90CC-5AE3A80F6C41}"/>
    <cellStyle name="Moneda [0] 3 2 2 4 2 5" xfId="18146" xr:uid="{4B362F90-50DC-4866-BC50-9FB5FC28F63B}"/>
    <cellStyle name="Moneda [0] 3 2 2 4 2 6" xfId="34660" xr:uid="{39AAC73D-71FC-4EF1-9BFD-11FEB32E82A4}"/>
    <cellStyle name="Moneda [0] 3 2 2 4 3" xfId="2676" xr:uid="{49A2DEA2-57F3-405C-AF18-A82447EDE778}"/>
    <cellStyle name="Moneda [0] 3 2 2 4 3 2" xfId="6804" xr:uid="{7BB1A2FA-89D7-4E9A-A73D-3C978B8EBADA}"/>
    <cellStyle name="Moneda [0] 3 2 2 4 3 2 2" xfId="15060" xr:uid="{09EE6D40-6E9A-40B3-B504-FB0A6A0AA5F0}"/>
    <cellStyle name="Moneda [0] 3 2 2 4 3 2 2 2" xfId="31573" xr:uid="{87D4AECE-3AD3-4AFE-B16A-B182F296A4BD}"/>
    <cellStyle name="Moneda [0] 3 2 2 4 3 2 3" xfId="23317" xr:uid="{B1631379-A65C-4C56-9BFB-CCF8800E9715}"/>
    <cellStyle name="Moneda [0] 3 2 2 4 3 3" xfId="10932" xr:uid="{44A8E1E8-ABB3-4285-9A57-AABB830BC3E1}"/>
    <cellStyle name="Moneda [0] 3 2 2 4 3 3 2" xfId="27445" xr:uid="{B2FDE7CE-D0E9-4D3D-8BDA-55A4ADB46E6A}"/>
    <cellStyle name="Moneda [0] 3 2 2 4 3 4" xfId="19189" xr:uid="{E5E41D06-2FAF-46CE-97CF-7F9FE469A5C7}"/>
    <cellStyle name="Moneda [0] 3 2 2 4 3 5" xfId="35703" xr:uid="{ED539AD1-4CE6-46CD-B972-8D3136EA745D}"/>
    <cellStyle name="Moneda [0] 3 2 2 4 4" xfId="4740" xr:uid="{EF036CA3-F98A-470E-944A-D8FC7F844605}"/>
    <cellStyle name="Moneda [0] 3 2 2 4 4 2" xfId="12996" xr:uid="{E14A28D3-82AE-45F7-BD18-4449458E3E9D}"/>
    <cellStyle name="Moneda [0] 3 2 2 4 4 2 2" xfId="29509" xr:uid="{829EBFDB-8FC2-4C0A-9968-B7A9C455B425}"/>
    <cellStyle name="Moneda [0] 3 2 2 4 4 3" xfId="21253" xr:uid="{F5FD4F17-5282-4839-9AD5-669C2A62691B}"/>
    <cellStyle name="Moneda [0] 3 2 2 4 5" xfId="8868" xr:uid="{83A4246B-B1CB-4896-BD3D-37A0BAADD049}"/>
    <cellStyle name="Moneda [0] 3 2 2 4 5 2" xfId="25381" xr:uid="{9CB2E3EE-7FA0-4DB6-B225-AB7D5396F0C2}"/>
    <cellStyle name="Moneda [0] 3 2 2 4 6" xfId="17125" xr:uid="{E11AAB4D-C8F8-4AC5-8734-F3A9FE951537}"/>
    <cellStyle name="Moneda [0] 3 2 2 4 7" xfId="33639" xr:uid="{DF149B7B-9361-46FA-B271-52CAFB0D26E2}"/>
    <cellStyle name="Moneda [0] 3 2 2 5" xfId="1130" xr:uid="{14DC7C60-4F5D-4371-B6FA-4BAB7F3C4753}"/>
    <cellStyle name="Moneda [0] 3 2 2 5 2" xfId="3194" xr:uid="{5103D60B-B146-4F8E-B471-C84E9FCA259D}"/>
    <cellStyle name="Moneda [0] 3 2 2 5 2 2" xfId="7322" xr:uid="{9B69FAF0-E9BB-427C-9821-4DC2DF72F5A0}"/>
    <cellStyle name="Moneda [0] 3 2 2 5 2 2 2" xfId="15578" xr:uid="{1E77EB73-AC3F-4272-B843-74683026348D}"/>
    <cellStyle name="Moneda [0] 3 2 2 5 2 2 2 2" xfId="32091" xr:uid="{1AFC6034-8B6D-4909-AF4D-6C303D54DFA1}"/>
    <cellStyle name="Moneda [0] 3 2 2 5 2 2 3" xfId="23835" xr:uid="{0564D5D1-A594-43F4-8CD7-F44CB8099621}"/>
    <cellStyle name="Moneda [0] 3 2 2 5 2 3" xfId="11450" xr:uid="{D607AE39-2E50-4D61-80ED-7206EBFC5507}"/>
    <cellStyle name="Moneda [0] 3 2 2 5 2 3 2" xfId="27963" xr:uid="{3E20187F-9485-48AF-84F4-514AD571F075}"/>
    <cellStyle name="Moneda [0] 3 2 2 5 2 4" xfId="19707" xr:uid="{36B74716-7348-4AF2-8C9C-5E612123DFAE}"/>
    <cellStyle name="Moneda [0] 3 2 2 5 2 5" xfId="36221" xr:uid="{E6017FD3-89F6-404C-8B38-984173DB5732}"/>
    <cellStyle name="Moneda [0] 3 2 2 5 3" xfId="5258" xr:uid="{5DEE87D7-2624-4A48-8F14-5F324A581490}"/>
    <cellStyle name="Moneda [0] 3 2 2 5 3 2" xfId="13514" xr:uid="{CF8153F3-3468-470F-9082-8E6FE8155B8E}"/>
    <cellStyle name="Moneda [0] 3 2 2 5 3 2 2" xfId="30027" xr:uid="{76EFF7E0-ED91-44E0-8899-09B1039FF015}"/>
    <cellStyle name="Moneda [0] 3 2 2 5 3 3" xfId="21771" xr:uid="{81BC7706-6890-4BBA-A4B2-36D4E1FA97F1}"/>
    <cellStyle name="Moneda [0] 3 2 2 5 4" xfId="9386" xr:uid="{B84D5561-E2D5-44D3-9E55-6355DC549E62}"/>
    <cellStyle name="Moneda [0] 3 2 2 5 4 2" xfId="25899" xr:uid="{A588144C-8618-4117-9927-47938DE310E8}"/>
    <cellStyle name="Moneda [0] 3 2 2 5 5" xfId="17643" xr:uid="{E21B8290-6B6B-49C6-A960-607F857B78D4}"/>
    <cellStyle name="Moneda [0] 3 2 2 5 6" xfId="34157" xr:uid="{A29A98DD-E33E-4D47-A29A-C7776C5A006F}"/>
    <cellStyle name="Moneda [0] 3 2 2 6" xfId="2173" xr:uid="{7A312581-4F62-4638-956A-7A04D729593E}"/>
    <cellStyle name="Moneda [0] 3 2 2 6 2" xfId="6301" xr:uid="{AF432501-4BBA-49A1-9B73-8AE682F0B038}"/>
    <cellStyle name="Moneda [0] 3 2 2 6 2 2" xfId="14557" xr:uid="{D0D77881-BE4D-4C48-8C54-38A532ABE1E1}"/>
    <cellStyle name="Moneda [0] 3 2 2 6 2 2 2" xfId="31070" xr:uid="{A63B4385-CD29-4415-810C-DB7ED6923673}"/>
    <cellStyle name="Moneda [0] 3 2 2 6 2 3" xfId="22814" xr:uid="{CD0D4E4D-CFFE-4480-94B2-2DB1F04C3781}"/>
    <cellStyle name="Moneda [0] 3 2 2 6 3" xfId="10429" xr:uid="{8282910B-A735-464C-96AC-60CE4965E359}"/>
    <cellStyle name="Moneda [0] 3 2 2 6 3 2" xfId="26942" xr:uid="{1828039E-CCCC-4198-B823-767A10FF55BF}"/>
    <cellStyle name="Moneda [0] 3 2 2 6 4" xfId="18686" xr:uid="{DF21D896-EE4C-4113-9CAA-38375BCA2114}"/>
    <cellStyle name="Moneda [0] 3 2 2 6 5" xfId="35200" xr:uid="{C3507C9A-C9B7-465C-BB49-A20F0492B40F}"/>
    <cellStyle name="Moneda [0] 3 2 2 7" xfId="4237" xr:uid="{9FC202E8-D040-4290-8104-F20372B897C2}"/>
    <cellStyle name="Moneda [0] 3 2 2 7 2" xfId="12493" xr:uid="{0DBFED2D-10DE-495B-A322-C4647FE69B29}"/>
    <cellStyle name="Moneda [0] 3 2 2 7 2 2" xfId="29006" xr:uid="{1D7D9ADC-6913-4932-B742-C07EEA88696F}"/>
    <cellStyle name="Moneda [0] 3 2 2 7 3" xfId="20750" xr:uid="{DF2A0F17-6DD8-4D36-B246-E9A9A26EFEAD}"/>
    <cellStyle name="Moneda [0] 3 2 2 8" xfId="8365" xr:uid="{95675926-2005-490B-9833-E7F827693FFD}"/>
    <cellStyle name="Moneda [0] 3 2 2 8 2" xfId="24878" xr:uid="{30FBFCB4-17C9-4ADA-B9B3-C8035ADD860A}"/>
    <cellStyle name="Moneda [0] 3 2 2 9" xfId="16622" xr:uid="{D9371230-5D46-478E-9C55-CCD1009B5E49}"/>
    <cellStyle name="Moneda [0] 3 2 3" xfId="171" xr:uid="{19114608-AA58-4AC8-A372-36CA4B5223CD}"/>
    <cellStyle name="Moneda [0] 3 2 3 2" xfId="419" xr:uid="{8EC33E3D-CAAF-459E-96C3-2136C0D791E1}"/>
    <cellStyle name="Moneda [0] 3 2 3 2 2" xfId="922" xr:uid="{055809EC-F105-4D5A-9BDC-62C2A66B96D1}"/>
    <cellStyle name="Moneda [0] 3 2 3 2 2 2" xfId="1943" xr:uid="{E11BCD0A-E07F-4A8A-B3EC-FDDEDA32F10F}"/>
    <cellStyle name="Moneda [0] 3 2 3 2 2 2 2" xfId="4007" xr:uid="{3ACA3D02-90C5-4312-9819-30A6F83218D8}"/>
    <cellStyle name="Moneda [0] 3 2 3 2 2 2 2 2" xfId="8135" xr:uid="{9F4CD663-BA9A-44D1-A7D8-771140EF5713}"/>
    <cellStyle name="Moneda [0] 3 2 3 2 2 2 2 2 2" xfId="16391" xr:uid="{EEC0AD7A-E543-435C-A60C-BD303E948C01}"/>
    <cellStyle name="Moneda [0] 3 2 3 2 2 2 2 2 2 2" xfId="32904" xr:uid="{274550FD-AFA6-4C05-AEEA-7816E34F1690}"/>
    <cellStyle name="Moneda [0] 3 2 3 2 2 2 2 2 3" xfId="24648" xr:uid="{A63A66FC-81A7-403B-94CB-A5FDEBC4AF07}"/>
    <cellStyle name="Moneda [0] 3 2 3 2 2 2 2 3" xfId="12263" xr:uid="{DC1B1EC0-011A-4E10-8A5C-056BA23C267D}"/>
    <cellStyle name="Moneda [0] 3 2 3 2 2 2 2 3 2" xfId="28776" xr:uid="{B2AC2F21-B4F5-42B7-9D60-44D5583554E5}"/>
    <cellStyle name="Moneda [0] 3 2 3 2 2 2 2 4" xfId="20520" xr:uid="{CFB6947E-BFAA-4828-A28E-B0B76E059D74}"/>
    <cellStyle name="Moneda [0] 3 2 3 2 2 2 2 5" xfId="37034" xr:uid="{DB3D94C9-68D8-4DB7-B881-81ADDFD7920D}"/>
    <cellStyle name="Moneda [0] 3 2 3 2 2 2 3" xfId="6071" xr:uid="{406BF69B-6DEE-4AB7-90F1-E61A372611B7}"/>
    <cellStyle name="Moneda [0] 3 2 3 2 2 2 3 2" xfId="14327" xr:uid="{FF22C43C-C227-4BC1-8918-1164499A4D63}"/>
    <cellStyle name="Moneda [0] 3 2 3 2 2 2 3 2 2" xfId="30840" xr:uid="{F19BB3C5-37EA-4AB8-AC78-079EAB2FE59C}"/>
    <cellStyle name="Moneda [0] 3 2 3 2 2 2 3 3" xfId="22584" xr:uid="{25ACC633-71F5-4931-8166-C16C4DF7EAA9}"/>
    <cellStyle name="Moneda [0] 3 2 3 2 2 2 4" xfId="10199" xr:uid="{BC461026-02C9-4E24-BE0D-BFB04CDCBBBC}"/>
    <cellStyle name="Moneda [0] 3 2 3 2 2 2 4 2" xfId="26712" xr:uid="{B0179125-8F05-4733-9B7E-99FAB3C01AAD}"/>
    <cellStyle name="Moneda [0] 3 2 3 2 2 2 5" xfId="18456" xr:uid="{1290423C-341A-4968-A571-26EFFFA822ED}"/>
    <cellStyle name="Moneda [0] 3 2 3 2 2 2 6" xfId="34970" xr:uid="{9BEABCC5-A768-4432-AE53-94EDD171DC10}"/>
    <cellStyle name="Moneda [0] 3 2 3 2 2 3" xfId="2986" xr:uid="{396DB7A5-BC89-410F-856E-F67530DF9697}"/>
    <cellStyle name="Moneda [0] 3 2 3 2 2 3 2" xfId="7114" xr:uid="{80792F4C-1E9F-4B44-B32D-D10349402EC6}"/>
    <cellStyle name="Moneda [0] 3 2 3 2 2 3 2 2" xfId="15370" xr:uid="{D3568768-5821-4102-98FD-9E5BF6CC1736}"/>
    <cellStyle name="Moneda [0] 3 2 3 2 2 3 2 2 2" xfId="31883" xr:uid="{A1099047-A479-4F02-ADC3-50061876563F}"/>
    <cellStyle name="Moneda [0] 3 2 3 2 2 3 2 3" xfId="23627" xr:uid="{12E1A0A5-18C5-4740-B0E2-4FF1073E80E5}"/>
    <cellStyle name="Moneda [0] 3 2 3 2 2 3 3" xfId="11242" xr:uid="{9E3DF79D-0E9F-4936-AC9F-6D7EE8D18887}"/>
    <cellStyle name="Moneda [0] 3 2 3 2 2 3 3 2" xfId="27755" xr:uid="{72DF3D03-FFE3-4184-8EF9-0D25C3CC3C1B}"/>
    <cellStyle name="Moneda [0] 3 2 3 2 2 3 4" xfId="19499" xr:uid="{239538DB-349F-4F54-B4A9-7520FBE247AE}"/>
    <cellStyle name="Moneda [0] 3 2 3 2 2 3 5" xfId="36013" xr:uid="{F749A212-AD23-486F-ABD6-FB3C43A0F924}"/>
    <cellStyle name="Moneda [0] 3 2 3 2 2 4" xfId="5050" xr:uid="{110CE0AA-6B82-4F03-89C3-0AF26DD9825B}"/>
    <cellStyle name="Moneda [0] 3 2 3 2 2 4 2" xfId="13306" xr:uid="{8F318364-1CF0-4834-B428-6BC288597A17}"/>
    <cellStyle name="Moneda [0] 3 2 3 2 2 4 2 2" xfId="29819" xr:uid="{F1E5E65B-567F-435F-A32B-13DF453CCF71}"/>
    <cellStyle name="Moneda [0] 3 2 3 2 2 4 3" xfId="21563" xr:uid="{DC482282-BE2F-484A-8F3B-0098EE4247EC}"/>
    <cellStyle name="Moneda [0] 3 2 3 2 2 5" xfId="9178" xr:uid="{D2C07AAA-388A-40C9-8AAD-4EF5DDB7A2E6}"/>
    <cellStyle name="Moneda [0] 3 2 3 2 2 5 2" xfId="25691" xr:uid="{C363980C-8975-4E1D-90AD-499BF68D21EB}"/>
    <cellStyle name="Moneda [0] 3 2 3 2 2 6" xfId="17435" xr:uid="{8F0220A3-3167-4C5C-ABC9-15DE51BCC8B0}"/>
    <cellStyle name="Moneda [0] 3 2 3 2 2 7" xfId="33949" xr:uid="{1A0C8D5C-CAE4-4390-AD22-8389D48414AE}"/>
    <cellStyle name="Moneda [0] 3 2 3 2 3" xfId="1440" xr:uid="{1AB18044-5458-473C-A25A-40BC28878C7C}"/>
    <cellStyle name="Moneda [0] 3 2 3 2 3 2" xfId="3504" xr:uid="{823BAEA2-4877-4C72-A02D-FB48B34366DC}"/>
    <cellStyle name="Moneda [0] 3 2 3 2 3 2 2" xfId="7632" xr:uid="{7A8CD487-9E94-4B24-94D4-3E690DD33015}"/>
    <cellStyle name="Moneda [0] 3 2 3 2 3 2 2 2" xfId="15888" xr:uid="{8E9809D3-1509-4FFD-A4F1-C0A8DBC441C9}"/>
    <cellStyle name="Moneda [0] 3 2 3 2 3 2 2 2 2" xfId="32401" xr:uid="{3533C6AF-847E-4732-B68D-E81094FDFB9F}"/>
    <cellStyle name="Moneda [0] 3 2 3 2 3 2 2 3" xfId="24145" xr:uid="{C629DE57-F96C-43BA-91BE-BA2F250FFF19}"/>
    <cellStyle name="Moneda [0] 3 2 3 2 3 2 3" xfId="11760" xr:uid="{0B74F8EB-7D64-404A-A67D-DE032AB0D314}"/>
    <cellStyle name="Moneda [0] 3 2 3 2 3 2 3 2" xfId="28273" xr:uid="{7EAD964E-5CDE-434E-A9D6-9A83007789E6}"/>
    <cellStyle name="Moneda [0] 3 2 3 2 3 2 4" xfId="20017" xr:uid="{35119F27-6698-4128-B164-4DBF30890851}"/>
    <cellStyle name="Moneda [0] 3 2 3 2 3 2 5" xfId="36531" xr:uid="{E0DFE768-DE08-4839-AA6A-5284A47F8663}"/>
    <cellStyle name="Moneda [0] 3 2 3 2 3 3" xfId="5568" xr:uid="{D6946B40-2793-4DBA-BCFB-C64C87ED873A}"/>
    <cellStyle name="Moneda [0] 3 2 3 2 3 3 2" xfId="13824" xr:uid="{DD0AB5B5-ED51-46E6-826C-79149E7EF22B}"/>
    <cellStyle name="Moneda [0] 3 2 3 2 3 3 2 2" xfId="30337" xr:uid="{FF94CD97-14C7-4034-B74F-0EF644DEB52B}"/>
    <cellStyle name="Moneda [0] 3 2 3 2 3 3 3" xfId="22081" xr:uid="{C26F4132-FACA-47E1-857F-D21A0DCED8A9}"/>
    <cellStyle name="Moneda [0] 3 2 3 2 3 4" xfId="9696" xr:uid="{BD0340EE-304F-43A2-98E7-842030FB30FC}"/>
    <cellStyle name="Moneda [0] 3 2 3 2 3 4 2" xfId="26209" xr:uid="{EC2025B1-7943-43EA-B34A-8D56AB8BA9E1}"/>
    <cellStyle name="Moneda [0] 3 2 3 2 3 5" xfId="17953" xr:uid="{98E78F03-23D3-496C-9FE9-886BFF13A74D}"/>
    <cellStyle name="Moneda [0] 3 2 3 2 3 6" xfId="34467" xr:uid="{C9C0CB88-C53A-418A-8674-F947E4AE9A91}"/>
    <cellStyle name="Moneda [0] 3 2 3 2 4" xfId="2483" xr:uid="{267B64EE-1264-467D-984A-BED57D0F9B3D}"/>
    <cellStyle name="Moneda [0] 3 2 3 2 4 2" xfId="6611" xr:uid="{D58544A0-C3E5-4A4E-9B7B-724A87883C5A}"/>
    <cellStyle name="Moneda [0] 3 2 3 2 4 2 2" xfId="14867" xr:uid="{FC803437-ACEA-4108-A8C0-D10FE8F4BE44}"/>
    <cellStyle name="Moneda [0] 3 2 3 2 4 2 2 2" xfId="31380" xr:uid="{B41B750B-D1B9-49F8-B059-AAD2CADFFEAF}"/>
    <cellStyle name="Moneda [0] 3 2 3 2 4 2 3" xfId="23124" xr:uid="{FDABAD5F-B884-4B51-B61A-EBBD3B720BD4}"/>
    <cellStyle name="Moneda [0] 3 2 3 2 4 3" xfId="10739" xr:uid="{9AA341FD-A351-45A8-84B4-C3A20C5D1A96}"/>
    <cellStyle name="Moneda [0] 3 2 3 2 4 3 2" xfId="27252" xr:uid="{24BEB3DF-A3B2-4E38-86FE-67DB451B70AC}"/>
    <cellStyle name="Moneda [0] 3 2 3 2 4 4" xfId="18996" xr:uid="{709240C6-B8D2-428B-839B-A7ED264F9B97}"/>
    <cellStyle name="Moneda [0] 3 2 3 2 4 5" xfId="35510" xr:uid="{67226373-2539-481D-BD7C-43A0A4DD0E2D}"/>
    <cellStyle name="Moneda [0] 3 2 3 2 5" xfId="4547" xr:uid="{680CE5F0-5344-4C25-953A-24CF44E18B24}"/>
    <cellStyle name="Moneda [0] 3 2 3 2 5 2" xfId="12803" xr:uid="{B374DC7C-B7C7-439D-8237-8C0B321689ED}"/>
    <cellStyle name="Moneda [0] 3 2 3 2 5 2 2" xfId="29316" xr:uid="{E19C7987-0D85-4A4C-9B52-3675599B5147}"/>
    <cellStyle name="Moneda [0] 3 2 3 2 5 3" xfId="21060" xr:uid="{C2E89E84-443C-41A6-9FEB-FE4F4E11A922}"/>
    <cellStyle name="Moneda [0] 3 2 3 2 6" xfId="8675" xr:uid="{80052F2C-58E5-4C28-AC82-4BCD50992714}"/>
    <cellStyle name="Moneda [0] 3 2 3 2 6 2" xfId="25188" xr:uid="{5332FAE6-F7B7-433B-A4CA-B81B4368002B}"/>
    <cellStyle name="Moneda [0] 3 2 3 2 7" xfId="16932" xr:uid="{B568A908-06BB-4D65-9025-06A0F4BE4DA6}"/>
    <cellStyle name="Moneda [0] 3 2 3 2 8" xfId="33446" xr:uid="{54F47C27-A16A-479B-838B-80474823728B}"/>
    <cellStyle name="Moneda [0] 3 2 3 3" xfId="674" xr:uid="{3953CB2F-C11E-48E1-A57F-14B4FFD7FF37}"/>
    <cellStyle name="Moneda [0] 3 2 3 3 2" xfId="1695" xr:uid="{11348A44-4A63-46DC-9939-B32C0A413B9A}"/>
    <cellStyle name="Moneda [0] 3 2 3 3 2 2" xfId="3759" xr:uid="{95D2BD03-0B6B-45D1-ACBB-2095DEFD9EF1}"/>
    <cellStyle name="Moneda [0] 3 2 3 3 2 2 2" xfId="7887" xr:uid="{D698FF8F-EAB0-4066-A42E-43A6ABD145FE}"/>
    <cellStyle name="Moneda [0] 3 2 3 3 2 2 2 2" xfId="16143" xr:uid="{D5C221D5-4BFF-4C66-86A2-5A197898312C}"/>
    <cellStyle name="Moneda [0] 3 2 3 3 2 2 2 2 2" xfId="32656" xr:uid="{E9397683-C7CA-48FD-837C-AAAB2EBAD173}"/>
    <cellStyle name="Moneda [0] 3 2 3 3 2 2 2 3" xfId="24400" xr:uid="{25B7B0D6-0BC8-4388-ABCB-FC9D20F36253}"/>
    <cellStyle name="Moneda [0] 3 2 3 3 2 2 3" xfId="12015" xr:uid="{CD352468-15C4-4404-A2EF-38988D816925}"/>
    <cellStyle name="Moneda [0] 3 2 3 3 2 2 3 2" xfId="28528" xr:uid="{7F5C63A1-27E8-4CB4-989E-C3C83D6C85F7}"/>
    <cellStyle name="Moneda [0] 3 2 3 3 2 2 4" xfId="20272" xr:uid="{8D686A43-BC3C-4B7A-AD5E-7A36DEB51041}"/>
    <cellStyle name="Moneda [0] 3 2 3 3 2 2 5" xfId="36786" xr:uid="{EC743586-3172-4409-ADC4-AA4F92F75812}"/>
    <cellStyle name="Moneda [0] 3 2 3 3 2 3" xfId="5823" xr:uid="{92B18F48-ABAD-487D-82C8-54690BD84F58}"/>
    <cellStyle name="Moneda [0] 3 2 3 3 2 3 2" xfId="14079" xr:uid="{F8840CFD-1E34-46D5-AD4E-569BB9277945}"/>
    <cellStyle name="Moneda [0] 3 2 3 3 2 3 2 2" xfId="30592" xr:uid="{2B8A40B0-B19A-49DB-A75D-7E8AA31FFE3C}"/>
    <cellStyle name="Moneda [0] 3 2 3 3 2 3 3" xfId="22336" xr:uid="{379D022E-2BB8-49D3-B16A-DBDCF282DE79}"/>
    <cellStyle name="Moneda [0] 3 2 3 3 2 4" xfId="9951" xr:uid="{F13E1ED2-CE42-4A6B-94E0-03CD1A7039BC}"/>
    <cellStyle name="Moneda [0] 3 2 3 3 2 4 2" xfId="26464" xr:uid="{6DFE7CD3-A4A6-4BB4-97D2-243CA3AE2DA3}"/>
    <cellStyle name="Moneda [0] 3 2 3 3 2 5" xfId="18208" xr:uid="{F73F959B-E3F3-498A-A2B2-90EA92EB6A49}"/>
    <cellStyle name="Moneda [0] 3 2 3 3 2 6" xfId="34722" xr:uid="{BC67E913-7C52-42B7-8534-84DE81D5F2D8}"/>
    <cellStyle name="Moneda [0] 3 2 3 3 3" xfId="2738" xr:uid="{16934F5A-93EA-4649-AE40-A61EAF0F123C}"/>
    <cellStyle name="Moneda [0] 3 2 3 3 3 2" xfId="6866" xr:uid="{295053C6-7C1F-4517-8B19-741278FD07AA}"/>
    <cellStyle name="Moneda [0] 3 2 3 3 3 2 2" xfId="15122" xr:uid="{E47CBF9A-5270-4D07-958F-3602BC58A316}"/>
    <cellStyle name="Moneda [0] 3 2 3 3 3 2 2 2" xfId="31635" xr:uid="{B3CF2584-62B2-418C-A1E9-0E47A9C3656C}"/>
    <cellStyle name="Moneda [0] 3 2 3 3 3 2 3" xfId="23379" xr:uid="{08F1DB4F-702C-441F-8DD5-7257CB86723A}"/>
    <cellStyle name="Moneda [0] 3 2 3 3 3 3" xfId="10994" xr:uid="{D5254776-3AFA-4C75-818C-8928856106E7}"/>
    <cellStyle name="Moneda [0] 3 2 3 3 3 3 2" xfId="27507" xr:uid="{B342EAA4-15B8-4197-982D-082DB2BB9269}"/>
    <cellStyle name="Moneda [0] 3 2 3 3 3 4" xfId="19251" xr:uid="{F47E6EA9-4540-45A6-A469-A39B84A14059}"/>
    <cellStyle name="Moneda [0] 3 2 3 3 3 5" xfId="35765" xr:uid="{5352BA5A-0515-4117-95E3-FCD8715C71AE}"/>
    <cellStyle name="Moneda [0] 3 2 3 3 4" xfId="4802" xr:uid="{34F80F1D-03E3-43D6-A7B0-32355DD525ED}"/>
    <cellStyle name="Moneda [0] 3 2 3 3 4 2" xfId="13058" xr:uid="{F1549A8A-6659-460B-9155-1BE3D65E4E47}"/>
    <cellStyle name="Moneda [0] 3 2 3 3 4 2 2" xfId="29571" xr:uid="{07CB979D-8FF3-4E60-87B0-1AF0D59816E8}"/>
    <cellStyle name="Moneda [0] 3 2 3 3 4 3" xfId="21315" xr:uid="{DBB44AEA-013B-44E2-991F-7CFAC3173EB1}"/>
    <cellStyle name="Moneda [0] 3 2 3 3 5" xfId="8930" xr:uid="{18BCD1B6-CC72-48D7-A1C3-909C940A312A}"/>
    <cellStyle name="Moneda [0] 3 2 3 3 5 2" xfId="25443" xr:uid="{6A7DC451-E0A4-44FF-B38E-3120ADD91319}"/>
    <cellStyle name="Moneda [0] 3 2 3 3 6" xfId="17187" xr:uid="{95D56B4D-EBD1-4D81-9672-868C4CABD841}"/>
    <cellStyle name="Moneda [0] 3 2 3 3 7" xfId="33701" xr:uid="{D884466D-4627-45F0-94E3-CD39D2E9D349}"/>
    <cellStyle name="Moneda [0] 3 2 3 4" xfId="1192" xr:uid="{C51C1190-B5C3-4873-8552-02B8D3BB9033}"/>
    <cellStyle name="Moneda [0] 3 2 3 4 2" xfId="3256" xr:uid="{409FF35B-00B9-4315-9BD6-6F41A44F8A4F}"/>
    <cellStyle name="Moneda [0] 3 2 3 4 2 2" xfId="7384" xr:uid="{CE361744-461E-43E4-AAF8-BD9A4AA86FE1}"/>
    <cellStyle name="Moneda [0] 3 2 3 4 2 2 2" xfId="15640" xr:uid="{1A910CCA-3263-4511-A693-3153A40DEA2B}"/>
    <cellStyle name="Moneda [0] 3 2 3 4 2 2 2 2" xfId="32153" xr:uid="{3D95AA83-0EF3-49F2-B54B-EAB8D31F39D3}"/>
    <cellStyle name="Moneda [0] 3 2 3 4 2 2 3" xfId="23897" xr:uid="{972A846A-D0E7-4DCC-9A79-57C04DD30F59}"/>
    <cellStyle name="Moneda [0] 3 2 3 4 2 3" xfId="11512" xr:uid="{E601E22C-D0EC-47D3-8E34-044E74C541FB}"/>
    <cellStyle name="Moneda [0] 3 2 3 4 2 3 2" xfId="28025" xr:uid="{9437B3B2-4EF8-4A84-A164-0AB172A6CBB1}"/>
    <cellStyle name="Moneda [0] 3 2 3 4 2 4" xfId="19769" xr:uid="{A6C48AB6-9CEB-462C-BEB1-D97155C0B66E}"/>
    <cellStyle name="Moneda [0] 3 2 3 4 2 5" xfId="36283" xr:uid="{9EBB637C-4646-486F-AAD2-92A8F5FF0355}"/>
    <cellStyle name="Moneda [0] 3 2 3 4 3" xfId="5320" xr:uid="{09EA5632-CF2D-490C-98B7-5BB933DFBEE2}"/>
    <cellStyle name="Moneda [0] 3 2 3 4 3 2" xfId="13576" xr:uid="{C5F5B8CF-D832-4CA8-B940-B0A307E56242}"/>
    <cellStyle name="Moneda [0] 3 2 3 4 3 2 2" xfId="30089" xr:uid="{98716C38-702C-4A5E-B4FF-8E4B18CE3E26}"/>
    <cellStyle name="Moneda [0] 3 2 3 4 3 3" xfId="21833" xr:uid="{CFC0DBBB-FD06-46EF-8DC0-910490AC6FCF}"/>
    <cellStyle name="Moneda [0] 3 2 3 4 4" xfId="9448" xr:uid="{FAD986EC-FBB8-4527-BD5E-02E3EC9E92A6}"/>
    <cellStyle name="Moneda [0] 3 2 3 4 4 2" xfId="25961" xr:uid="{22B994DB-7CAC-46D1-8031-89886541D64C}"/>
    <cellStyle name="Moneda [0] 3 2 3 4 5" xfId="17705" xr:uid="{EBD328AE-BB95-4523-A630-268A08106AB9}"/>
    <cellStyle name="Moneda [0] 3 2 3 4 6" xfId="34219" xr:uid="{83376B29-2C2D-4165-B226-01E7908AA0BA}"/>
    <cellStyle name="Moneda [0] 3 2 3 5" xfId="2235" xr:uid="{D7539982-F2A1-4A09-8784-1FEE7178D3B0}"/>
    <cellStyle name="Moneda [0] 3 2 3 5 2" xfId="6363" xr:uid="{D10A11B4-2A0D-4D79-B7BE-92FC87406ADB}"/>
    <cellStyle name="Moneda [0] 3 2 3 5 2 2" xfId="14619" xr:uid="{FEF595AB-3AEE-40EC-A33C-E1F95C4AA444}"/>
    <cellStyle name="Moneda [0] 3 2 3 5 2 2 2" xfId="31132" xr:uid="{CD15BE0E-87CD-4A73-A944-DA1A3C206B66}"/>
    <cellStyle name="Moneda [0] 3 2 3 5 2 3" xfId="22876" xr:uid="{C3E1232B-8837-489C-9CAE-E05B948EB203}"/>
    <cellStyle name="Moneda [0] 3 2 3 5 3" xfId="10491" xr:uid="{AD3339FA-C436-4E13-B887-CC7218372800}"/>
    <cellStyle name="Moneda [0] 3 2 3 5 3 2" xfId="27004" xr:uid="{3C4BB89E-0180-4B69-AF20-4CEB56094C46}"/>
    <cellStyle name="Moneda [0] 3 2 3 5 4" xfId="18748" xr:uid="{11937F8D-47BF-47B2-BEFA-79CE857A859B}"/>
    <cellStyle name="Moneda [0] 3 2 3 5 5" xfId="35262" xr:uid="{5F2059F0-5BF9-4EEF-8BFB-BB0F7AE19C25}"/>
    <cellStyle name="Moneda [0] 3 2 3 6" xfId="4299" xr:uid="{C65F83B9-06D9-4096-BBD3-10D4A93F4401}"/>
    <cellStyle name="Moneda [0] 3 2 3 6 2" xfId="12555" xr:uid="{D1AA0410-874F-4CC2-8947-01173FB450C8}"/>
    <cellStyle name="Moneda [0] 3 2 3 6 2 2" xfId="29068" xr:uid="{8FF625CB-5264-41DC-BEE3-2B2D7AB8CAD8}"/>
    <cellStyle name="Moneda [0] 3 2 3 6 3" xfId="20812" xr:uid="{71B8207C-B6EE-4F98-8BDC-26D84780563E}"/>
    <cellStyle name="Moneda [0] 3 2 3 7" xfId="8427" xr:uid="{F2294081-0960-4719-8FD7-AF25B59D58CB}"/>
    <cellStyle name="Moneda [0] 3 2 3 7 2" xfId="24940" xr:uid="{9443695F-77C7-493C-8547-D92F387582E3}"/>
    <cellStyle name="Moneda [0] 3 2 3 8" xfId="16684" xr:uid="{2CCF7BA0-6858-438F-A381-B15CE2CF3D20}"/>
    <cellStyle name="Moneda [0] 3 2 3 9" xfId="33198" xr:uid="{D9D27840-2580-4B12-B51F-081CD6CA8844}"/>
    <cellStyle name="Moneda [0] 3 2 4" xfId="295" xr:uid="{2F74029D-E1A1-4E77-A06B-E66AEC50B746}"/>
    <cellStyle name="Moneda [0] 3 2 4 2" xfId="798" xr:uid="{DAA2DC68-A066-498C-B6D0-11C0057F4689}"/>
    <cellStyle name="Moneda [0] 3 2 4 2 2" xfId="1819" xr:uid="{62665AB8-8F99-4BF2-AF78-BE29951F09A3}"/>
    <cellStyle name="Moneda [0] 3 2 4 2 2 2" xfId="3883" xr:uid="{8FCF7522-F2AA-409A-A42C-17E09330ACD3}"/>
    <cellStyle name="Moneda [0] 3 2 4 2 2 2 2" xfId="8011" xr:uid="{0FE76E98-E9CA-4625-B520-A5D7D4D5D412}"/>
    <cellStyle name="Moneda [0] 3 2 4 2 2 2 2 2" xfId="16267" xr:uid="{B9EC92B8-277E-47B0-8AB9-8E3199A2DE18}"/>
    <cellStyle name="Moneda [0] 3 2 4 2 2 2 2 2 2" xfId="32780" xr:uid="{654822BB-EED8-4BCE-83C4-11F91B7F6F72}"/>
    <cellStyle name="Moneda [0] 3 2 4 2 2 2 2 3" xfId="24524" xr:uid="{317E8772-1080-4F34-AD2C-104BEF603AFE}"/>
    <cellStyle name="Moneda [0] 3 2 4 2 2 2 3" xfId="12139" xr:uid="{689823EA-805A-4F66-B577-5B7A8B241D16}"/>
    <cellStyle name="Moneda [0] 3 2 4 2 2 2 3 2" xfId="28652" xr:uid="{AC5BDCC7-CF3C-4A05-A600-89711E7E5C04}"/>
    <cellStyle name="Moneda [0] 3 2 4 2 2 2 4" xfId="20396" xr:uid="{42B802FC-1F54-414C-A277-01DDFC6029AD}"/>
    <cellStyle name="Moneda [0] 3 2 4 2 2 2 5" xfId="36910" xr:uid="{5E9D016D-B8A2-4B37-9153-D3E35D20C61D}"/>
    <cellStyle name="Moneda [0] 3 2 4 2 2 3" xfId="5947" xr:uid="{2475E2DC-9EDF-4C6B-BCAF-8FA05DD68E0A}"/>
    <cellStyle name="Moneda [0] 3 2 4 2 2 3 2" xfId="14203" xr:uid="{3EFFB012-AEA0-44A0-99ED-6B2D968C1997}"/>
    <cellStyle name="Moneda [0] 3 2 4 2 2 3 2 2" xfId="30716" xr:uid="{FA3E0F4D-9289-4692-B2C5-0C1294E3E9C6}"/>
    <cellStyle name="Moneda [0] 3 2 4 2 2 3 3" xfId="22460" xr:uid="{B2703741-139F-4C84-A547-B930EFEEBAEA}"/>
    <cellStyle name="Moneda [0] 3 2 4 2 2 4" xfId="10075" xr:uid="{7EFF919A-72E5-48D1-9D24-EADC47925B27}"/>
    <cellStyle name="Moneda [0] 3 2 4 2 2 4 2" xfId="26588" xr:uid="{1544802C-FB63-4B1B-B427-D5D1FB7CB849}"/>
    <cellStyle name="Moneda [0] 3 2 4 2 2 5" xfId="18332" xr:uid="{6C664D5A-D7DF-4B1A-BB7B-156AC8D64981}"/>
    <cellStyle name="Moneda [0] 3 2 4 2 2 6" xfId="34846" xr:uid="{B0846491-F2BD-4854-A99D-5B8F13D6DF2C}"/>
    <cellStyle name="Moneda [0] 3 2 4 2 3" xfId="2862" xr:uid="{D856E552-A47C-4A4A-A284-076479003395}"/>
    <cellStyle name="Moneda [0] 3 2 4 2 3 2" xfId="6990" xr:uid="{3ABEAC97-3936-4148-B8FF-83C837308D8E}"/>
    <cellStyle name="Moneda [0] 3 2 4 2 3 2 2" xfId="15246" xr:uid="{B22BC18E-532B-48DE-8CA3-0CC8A6466230}"/>
    <cellStyle name="Moneda [0] 3 2 4 2 3 2 2 2" xfId="31759" xr:uid="{89D67AA9-D9C8-405E-BE90-206716F2F655}"/>
    <cellStyle name="Moneda [0] 3 2 4 2 3 2 3" xfId="23503" xr:uid="{C4391D01-A228-4456-9EFF-3620725DD336}"/>
    <cellStyle name="Moneda [0] 3 2 4 2 3 3" xfId="11118" xr:uid="{E5F40CF0-3E0C-4F9F-ABF7-E52769CD4BFD}"/>
    <cellStyle name="Moneda [0] 3 2 4 2 3 3 2" xfId="27631" xr:uid="{8714F199-DDC8-49A4-BB66-D1624F516ECF}"/>
    <cellStyle name="Moneda [0] 3 2 4 2 3 4" xfId="19375" xr:uid="{66D4617E-8EA4-457F-A57D-59EC8DEE1D01}"/>
    <cellStyle name="Moneda [0] 3 2 4 2 3 5" xfId="35889" xr:uid="{2A814B42-E98B-4D07-B563-B5FAB560D781}"/>
    <cellStyle name="Moneda [0] 3 2 4 2 4" xfId="4926" xr:uid="{A9C76450-F53A-482A-A6B4-333818F3550B}"/>
    <cellStyle name="Moneda [0] 3 2 4 2 4 2" xfId="13182" xr:uid="{89434637-F22B-439C-911E-8D1832F70521}"/>
    <cellStyle name="Moneda [0] 3 2 4 2 4 2 2" xfId="29695" xr:uid="{14E74C22-2375-4F3B-B8FA-C4964E23D94D}"/>
    <cellStyle name="Moneda [0] 3 2 4 2 4 3" xfId="21439" xr:uid="{A96A9C4A-11BB-4185-AA1D-3B99C91ED2CA}"/>
    <cellStyle name="Moneda [0] 3 2 4 2 5" xfId="9054" xr:uid="{8FDFAD53-9C2C-40DD-BFD9-D53B874871DF}"/>
    <cellStyle name="Moneda [0] 3 2 4 2 5 2" xfId="25567" xr:uid="{3F73FEA5-4885-4467-9020-6241EE84B110}"/>
    <cellStyle name="Moneda [0] 3 2 4 2 6" xfId="17311" xr:uid="{5E1FDFE8-0E4B-443F-9C84-38E220CB49FD}"/>
    <cellStyle name="Moneda [0] 3 2 4 2 7" xfId="33825" xr:uid="{7C29F91A-C6DD-410F-9250-7F76BDEB5C8B}"/>
    <cellStyle name="Moneda [0] 3 2 4 3" xfId="1316" xr:uid="{9BB2BF0B-B962-43F8-82BA-4AEE08912FF6}"/>
    <cellStyle name="Moneda [0] 3 2 4 3 2" xfId="3380" xr:uid="{24AD923E-B9DC-4AF8-AF93-7E1E4C15AB3E}"/>
    <cellStyle name="Moneda [0] 3 2 4 3 2 2" xfId="7508" xr:uid="{B4236987-D2B7-430B-BA84-E3F10769578E}"/>
    <cellStyle name="Moneda [0] 3 2 4 3 2 2 2" xfId="15764" xr:uid="{B6C6A019-D1FB-4771-84E3-F46022C2FA98}"/>
    <cellStyle name="Moneda [0] 3 2 4 3 2 2 2 2" xfId="32277" xr:uid="{89C080AE-D2EF-4271-860F-D519C86DF5C9}"/>
    <cellStyle name="Moneda [0] 3 2 4 3 2 2 3" xfId="24021" xr:uid="{92111CB4-ACF8-4FEB-9AD9-5F132D298064}"/>
    <cellStyle name="Moneda [0] 3 2 4 3 2 3" xfId="11636" xr:uid="{9FC95DF3-4C74-4B75-9ACC-891516540922}"/>
    <cellStyle name="Moneda [0] 3 2 4 3 2 3 2" xfId="28149" xr:uid="{DD81DE08-40D2-4B74-8AFC-435519B99C43}"/>
    <cellStyle name="Moneda [0] 3 2 4 3 2 4" xfId="19893" xr:uid="{5C019DD0-1DAA-4131-92F2-1AE19EDC8703}"/>
    <cellStyle name="Moneda [0] 3 2 4 3 2 5" xfId="36407" xr:uid="{D12C1D30-9451-48F0-ACAE-3C73496F7D28}"/>
    <cellStyle name="Moneda [0] 3 2 4 3 3" xfId="5444" xr:uid="{FE308B42-D527-423E-BA02-C50AB528239E}"/>
    <cellStyle name="Moneda [0] 3 2 4 3 3 2" xfId="13700" xr:uid="{3434CE02-4AF4-44C8-ADB7-88F28678C228}"/>
    <cellStyle name="Moneda [0] 3 2 4 3 3 2 2" xfId="30213" xr:uid="{6E7FDDB6-521E-483A-B194-3F75406EFC8E}"/>
    <cellStyle name="Moneda [0] 3 2 4 3 3 3" xfId="21957" xr:uid="{72404675-97AA-4645-ABD9-8A66B9283B73}"/>
    <cellStyle name="Moneda [0] 3 2 4 3 4" xfId="9572" xr:uid="{1F3F9D8D-E7BF-4BF2-9CA7-3432F1F02A1F}"/>
    <cellStyle name="Moneda [0] 3 2 4 3 4 2" xfId="26085" xr:uid="{01232D01-7188-45B3-BD84-B138A8B95DF8}"/>
    <cellStyle name="Moneda [0] 3 2 4 3 5" xfId="17829" xr:uid="{FCA489FA-ECC2-43F4-AFF7-6A0DA252F80A}"/>
    <cellStyle name="Moneda [0] 3 2 4 3 6" xfId="34343" xr:uid="{F019979D-B851-47DB-8C6E-1343F10E254F}"/>
    <cellStyle name="Moneda [0] 3 2 4 4" xfId="2359" xr:uid="{543ED464-0C08-4A66-A466-6F7DD6F03668}"/>
    <cellStyle name="Moneda [0] 3 2 4 4 2" xfId="6487" xr:uid="{F79F7C66-C76A-4784-9E9D-56ECBA32B749}"/>
    <cellStyle name="Moneda [0] 3 2 4 4 2 2" xfId="14743" xr:uid="{2E445C49-AC93-4B5A-9506-FD8AF3A414B4}"/>
    <cellStyle name="Moneda [0] 3 2 4 4 2 2 2" xfId="31256" xr:uid="{2CE51BD9-911E-49AF-BBE7-50A90DC1DF27}"/>
    <cellStyle name="Moneda [0] 3 2 4 4 2 3" xfId="23000" xr:uid="{783AE602-0321-4EFF-81F5-9F9376F58E3E}"/>
    <cellStyle name="Moneda [0] 3 2 4 4 3" xfId="10615" xr:uid="{F6FDE6E7-4090-473F-9B4E-429A27A85E65}"/>
    <cellStyle name="Moneda [0] 3 2 4 4 3 2" xfId="27128" xr:uid="{54ED3EB3-F495-448E-865E-66C846F5436A}"/>
    <cellStyle name="Moneda [0] 3 2 4 4 4" xfId="18872" xr:uid="{FA2B528A-2022-4778-8229-33773E2A10FF}"/>
    <cellStyle name="Moneda [0] 3 2 4 4 5" xfId="35386" xr:uid="{4D719FC0-B4B6-4792-8387-85C077D6DDC5}"/>
    <cellStyle name="Moneda [0] 3 2 4 5" xfId="4423" xr:uid="{4A2C313D-8C7B-49D7-96A9-369DAD2E6EE4}"/>
    <cellStyle name="Moneda [0] 3 2 4 5 2" xfId="12679" xr:uid="{1FA853D2-4C96-4B30-91F2-677C55008103}"/>
    <cellStyle name="Moneda [0] 3 2 4 5 2 2" xfId="29192" xr:uid="{4EC33353-D726-49F4-945B-574EDB5CF5E3}"/>
    <cellStyle name="Moneda [0] 3 2 4 5 3" xfId="20936" xr:uid="{8783EAF2-D722-41FD-98A8-766C5BB83085}"/>
    <cellStyle name="Moneda [0] 3 2 4 6" xfId="8551" xr:uid="{C6CDF7EA-C758-45FF-A91C-F9C366F9AF83}"/>
    <cellStyle name="Moneda [0] 3 2 4 6 2" xfId="25064" xr:uid="{A4B1043D-091D-412F-9CBE-F809EBBEC5A7}"/>
    <cellStyle name="Moneda [0] 3 2 4 7" xfId="16808" xr:uid="{79311857-0036-4999-9115-12797AC59CD8}"/>
    <cellStyle name="Moneda [0] 3 2 4 8" xfId="33322" xr:uid="{E2482380-6F00-4F5B-99D5-D12043B4FEC3}"/>
    <cellStyle name="Moneda [0] 3 2 5" xfId="550" xr:uid="{2EDA0DD3-DBB2-4AA6-912F-FDCF116832EF}"/>
    <cellStyle name="Moneda [0] 3 2 5 2" xfId="1571" xr:uid="{A56959E2-B4D4-4074-96DC-7087A6A0D554}"/>
    <cellStyle name="Moneda [0] 3 2 5 2 2" xfId="3635" xr:uid="{D155CD95-B6FD-4456-AA68-09D78A7C3ACA}"/>
    <cellStyle name="Moneda [0] 3 2 5 2 2 2" xfId="7763" xr:uid="{ABC926CF-84A6-45C9-9E5A-557BF6428CC4}"/>
    <cellStyle name="Moneda [0] 3 2 5 2 2 2 2" xfId="16019" xr:uid="{B9FAF3D0-E734-48AA-AEBB-93826E099712}"/>
    <cellStyle name="Moneda [0] 3 2 5 2 2 2 2 2" xfId="32532" xr:uid="{3829A639-FD15-4E1B-B419-9ED075B1C8C0}"/>
    <cellStyle name="Moneda [0] 3 2 5 2 2 2 3" xfId="24276" xr:uid="{34A068B5-E12D-4A4F-985F-BE7F6949B968}"/>
    <cellStyle name="Moneda [0] 3 2 5 2 2 3" xfId="11891" xr:uid="{BE10C139-156B-4E6E-901E-1072B69CC7B7}"/>
    <cellStyle name="Moneda [0] 3 2 5 2 2 3 2" xfId="28404" xr:uid="{E82CD77E-38F2-4D9C-AC77-A00D5920FAC7}"/>
    <cellStyle name="Moneda [0] 3 2 5 2 2 4" xfId="20148" xr:uid="{876010CE-677B-4BD0-A740-B94421CB655C}"/>
    <cellStyle name="Moneda [0] 3 2 5 2 2 5" xfId="36662" xr:uid="{1B03659E-5BAA-4662-8E7B-B85F5088A038}"/>
    <cellStyle name="Moneda [0] 3 2 5 2 3" xfId="5699" xr:uid="{0ACA5DCD-7495-4DD8-86E3-9CC2AA292AEC}"/>
    <cellStyle name="Moneda [0] 3 2 5 2 3 2" xfId="13955" xr:uid="{3E2E9E31-03AC-4F65-A9A2-532C6B33ACBC}"/>
    <cellStyle name="Moneda [0] 3 2 5 2 3 2 2" xfId="30468" xr:uid="{8B9549A7-9D49-4C51-8722-DE33760059FD}"/>
    <cellStyle name="Moneda [0] 3 2 5 2 3 3" xfId="22212" xr:uid="{753EFDE8-3564-40C7-A230-E7A6A719D096}"/>
    <cellStyle name="Moneda [0] 3 2 5 2 4" xfId="9827" xr:uid="{B1F6EC3F-44CE-466A-A681-6D6636E85577}"/>
    <cellStyle name="Moneda [0] 3 2 5 2 4 2" xfId="26340" xr:uid="{AE9110C1-4176-4F14-BEEA-ED3120879CF7}"/>
    <cellStyle name="Moneda [0] 3 2 5 2 5" xfId="18084" xr:uid="{D7DBD789-1124-45FD-80DF-0911322FACDE}"/>
    <cellStyle name="Moneda [0] 3 2 5 2 6" xfId="34598" xr:uid="{0926ABB7-F0E0-4BBB-8121-36F5C19CF0C0}"/>
    <cellStyle name="Moneda [0] 3 2 5 3" xfId="2614" xr:uid="{359685F5-E635-496C-B166-0BC5913697FA}"/>
    <cellStyle name="Moneda [0] 3 2 5 3 2" xfId="6742" xr:uid="{499FE8C4-A0C9-4579-AB15-8ECD02D5D4D1}"/>
    <cellStyle name="Moneda [0] 3 2 5 3 2 2" xfId="14998" xr:uid="{5012D420-D751-4058-8488-D969D9179809}"/>
    <cellStyle name="Moneda [0] 3 2 5 3 2 2 2" xfId="31511" xr:uid="{2A32F830-F0FB-41F0-AE0E-EE50ADDFAD74}"/>
    <cellStyle name="Moneda [0] 3 2 5 3 2 3" xfId="23255" xr:uid="{A69122B1-561D-4149-AF81-A5117660195F}"/>
    <cellStyle name="Moneda [0] 3 2 5 3 3" xfId="10870" xr:uid="{F9987321-EB36-4D03-976D-EA8FF540CCB8}"/>
    <cellStyle name="Moneda [0] 3 2 5 3 3 2" xfId="27383" xr:uid="{053578A4-CE14-459B-BFF1-5DE69ABC14A3}"/>
    <cellStyle name="Moneda [0] 3 2 5 3 4" xfId="19127" xr:uid="{B041185B-D85C-4EEB-9FA7-3D19EB25E6E5}"/>
    <cellStyle name="Moneda [0] 3 2 5 3 5" xfId="35641" xr:uid="{972BEA79-7073-49BF-BF9F-8A1F49E39940}"/>
    <cellStyle name="Moneda [0] 3 2 5 4" xfId="4678" xr:uid="{8F5A76E3-02C5-4C44-A429-6787032806B7}"/>
    <cellStyle name="Moneda [0] 3 2 5 4 2" xfId="12934" xr:uid="{5EA3C406-BCD1-407C-852E-8013002BF906}"/>
    <cellStyle name="Moneda [0] 3 2 5 4 2 2" xfId="29447" xr:uid="{3AC6884A-97A4-4570-AF39-9A858B95D306}"/>
    <cellStyle name="Moneda [0] 3 2 5 4 3" xfId="21191" xr:uid="{0CE3056C-1208-4EAD-9587-3A190329DEE3}"/>
    <cellStyle name="Moneda [0] 3 2 5 5" xfId="8806" xr:uid="{438921AA-AC0A-434B-959D-2A0A673D4E14}"/>
    <cellStyle name="Moneda [0] 3 2 5 5 2" xfId="25319" xr:uid="{A38CEE81-1EAD-44D1-AACC-34513AD269D3}"/>
    <cellStyle name="Moneda [0] 3 2 5 6" xfId="17063" xr:uid="{439262B1-2094-4F3A-8DC3-7CBABCAE8926}"/>
    <cellStyle name="Moneda [0] 3 2 5 7" xfId="33577" xr:uid="{AAA081A8-8920-42DB-BEC6-0C7B63C5B6F0}"/>
    <cellStyle name="Moneda [0] 3 2 6" xfId="1068" xr:uid="{722C6AAC-1033-4154-AD42-158EB7648195}"/>
    <cellStyle name="Moneda [0] 3 2 6 2" xfId="3132" xr:uid="{77B79456-F450-4761-85CC-1C35B3F0EA1C}"/>
    <cellStyle name="Moneda [0] 3 2 6 2 2" xfId="7260" xr:uid="{8DDBAB80-2581-4AEE-BB20-1BE79A8F4E22}"/>
    <cellStyle name="Moneda [0] 3 2 6 2 2 2" xfId="15516" xr:uid="{94DDD7DB-DD81-4768-8539-E8D4AD2CBA97}"/>
    <cellStyle name="Moneda [0] 3 2 6 2 2 2 2" xfId="32029" xr:uid="{36EF5388-B4D2-42CD-90F9-F2FA0F65508B}"/>
    <cellStyle name="Moneda [0] 3 2 6 2 2 3" xfId="23773" xr:uid="{C2E0AF8E-652F-4BB2-95C2-C57842A84176}"/>
    <cellStyle name="Moneda [0] 3 2 6 2 3" xfId="11388" xr:uid="{F459405D-4DBF-41CC-9BFE-A2A977E1D79B}"/>
    <cellStyle name="Moneda [0] 3 2 6 2 3 2" xfId="27901" xr:uid="{FE67FED2-894B-402A-8C7C-620C3B9AA516}"/>
    <cellStyle name="Moneda [0] 3 2 6 2 4" xfId="19645" xr:uid="{E0A2427E-1913-4CC3-BC29-E56BEA63F375}"/>
    <cellStyle name="Moneda [0] 3 2 6 2 5" xfId="36159" xr:uid="{09A38E4E-1EEF-4CE7-9044-0A81F2DF7135}"/>
    <cellStyle name="Moneda [0] 3 2 6 3" xfId="5196" xr:uid="{83F3876E-A385-4A5B-9063-EFDA584A7EB6}"/>
    <cellStyle name="Moneda [0] 3 2 6 3 2" xfId="13452" xr:uid="{12ACE741-68BB-4416-9E2A-37B8771B21E1}"/>
    <cellStyle name="Moneda [0] 3 2 6 3 2 2" xfId="29965" xr:uid="{1650853C-D950-431B-BE70-26D350CA1B5A}"/>
    <cellStyle name="Moneda [0] 3 2 6 3 3" xfId="21709" xr:uid="{C1FB5E40-5603-448D-B4CA-1E884203C923}"/>
    <cellStyle name="Moneda [0] 3 2 6 4" xfId="9324" xr:uid="{C1AEBA14-5263-4222-920C-0274858223A8}"/>
    <cellStyle name="Moneda [0] 3 2 6 4 2" xfId="25837" xr:uid="{1A8E5B4F-AB8B-4774-9F57-63B39C33D873}"/>
    <cellStyle name="Moneda [0] 3 2 6 5" xfId="17581" xr:uid="{19FF7671-0681-448D-9D3B-FB44C3E6A93D}"/>
    <cellStyle name="Moneda [0] 3 2 6 6" xfId="34095" xr:uid="{719017AC-DB2D-4283-9319-5A83228C8E89}"/>
    <cellStyle name="Moneda [0] 3 2 7" xfId="2111" xr:uid="{B10C1FEA-5605-4F20-916C-E64AA87AD0EF}"/>
    <cellStyle name="Moneda [0] 3 2 7 2" xfId="6239" xr:uid="{FFD64AEC-BABD-4798-ABC7-95E6147E520E}"/>
    <cellStyle name="Moneda [0] 3 2 7 2 2" xfId="14495" xr:uid="{7D43F509-4DBD-4E1D-BDEC-77B12CB2544B}"/>
    <cellStyle name="Moneda [0] 3 2 7 2 2 2" xfId="31008" xr:uid="{C0B9491E-B81B-4E14-86F4-835324C2788F}"/>
    <cellStyle name="Moneda [0] 3 2 7 2 3" xfId="22752" xr:uid="{20CE7A38-E929-4948-BFD9-358303518DE7}"/>
    <cellStyle name="Moneda [0] 3 2 7 3" xfId="10367" xr:uid="{E0A98ECA-2BA7-44D5-AD4F-5EC9D960447A}"/>
    <cellStyle name="Moneda [0] 3 2 7 3 2" xfId="26880" xr:uid="{948BC03A-0182-4232-9AAE-3461A2AE3BAF}"/>
    <cellStyle name="Moneda [0] 3 2 7 4" xfId="18624" xr:uid="{DBFB8372-2B38-4225-B720-FC8767E244E4}"/>
    <cellStyle name="Moneda [0] 3 2 7 5" xfId="35138" xr:uid="{77886C89-BA58-41A6-8F82-E62F8F123B4C}"/>
    <cellStyle name="Moneda [0] 3 2 8" xfId="4175" xr:uid="{19FF1DDB-F2DD-46CA-898B-9CC83BD7E6E1}"/>
    <cellStyle name="Moneda [0] 3 2 8 2" xfId="12431" xr:uid="{8EA37762-D748-4B93-9D51-4B586E882127}"/>
    <cellStyle name="Moneda [0] 3 2 8 2 2" xfId="28944" xr:uid="{3AE86BCE-1A99-4896-AC75-AFEBE4B5B4BB}"/>
    <cellStyle name="Moneda [0] 3 2 8 3" xfId="20688" xr:uid="{656CB9DB-842D-47E1-B3E2-23402EB8E401}"/>
    <cellStyle name="Moneda [0] 3 2 9" xfId="8303" xr:uid="{41D1DF2B-6D7D-47E8-A0BB-191C1BBA8177}"/>
    <cellStyle name="Moneda [0] 3 2 9 2" xfId="24816" xr:uid="{3B89076E-033A-4886-B249-AB63C123E0FD}"/>
    <cellStyle name="Moneda [0] 3 3" xfId="78" xr:uid="{511B5117-B05C-44D7-B28B-92A5E8E25B28}"/>
    <cellStyle name="Moneda [0] 3 3 10" xfId="33105" xr:uid="{DABE4ED5-21E2-4962-AEF2-291196C3E08F}"/>
    <cellStyle name="Moneda [0] 3 3 2" xfId="202" xr:uid="{9D046476-BF8B-4850-BBC5-BB277B7FC977}"/>
    <cellStyle name="Moneda [0] 3 3 2 2" xfId="450" xr:uid="{D406FC45-87EC-46B6-9BDB-E2675553EF01}"/>
    <cellStyle name="Moneda [0] 3 3 2 2 2" xfId="953" xr:uid="{E08EC86F-6F58-4C5D-9A2E-DABE8547BA4D}"/>
    <cellStyle name="Moneda [0] 3 3 2 2 2 2" xfId="1974" xr:uid="{DD8DDC38-E48D-4521-B001-F556D361D883}"/>
    <cellStyle name="Moneda [0] 3 3 2 2 2 2 2" xfId="4038" xr:uid="{494B08FE-A38F-4CA5-843F-4834B6E57DE3}"/>
    <cellStyle name="Moneda [0] 3 3 2 2 2 2 2 2" xfId="8166" xr:uid="{CF355A43-8376-4DB4-B33E-4838AEA8D30E}"/>
    <cellStyle name="Moneda [0] 3 3 2 2 2 2 2 2 2" xfId="16422" xr:uid="{5540B268-EF32-4ACC-8034-26DB576BFEF6}"/>
    <cellStyle name="Moneda [0] 3 3 2 2 2 2 2 2 2 2" xfId="32935" xr:uid="{CD882259-42D5-4C93-8F33-B58FA204E0E3}"/>
    <cellStyle name="Moneda [0] 3 3 2 2 2 2 2 2 3" xfId="24679" xr:uid="{89AEF622-CB71-46DC-8171-4B3FBA3D70D8}"/>
    <cellStyle name="Moneda [0] 3 3 2 2 2 2 2 3" xfId="12294" xr:uid="{044CC9B3-2832-47D2-AF95-D1012E3FD907}"/>
    <cellStyle name="Moneda [0] 3 3 2 2 2 2 2 3 2" xfId="28807" xr:uid="{E644B346-AACD-4E25-B80B-23F03923DE9C}"/>
    <cellStyle name="Moneda [0] 3 3 2 2 2 2 2 4" xfId="20551" xr:uid="{9937F740-DB88-4B23-807E-5A4B034FB781}"/>
    <cellStyle name="Moneda [0] 3 3 2 2 2 2 2 5" xfId="37065" xr:uid="{3129E141-70C4-4137-A117-A6AA71C55CB8}"/>
    <cellStyle name="Moneda [0] 3 3 2 2 2 2 3" xfId="6102" xr:uid="{2BC87FC5-07F3-47F8-8F3A-DEBC3DEBAE54}"/>
    <cellStyle name="Moneda [0] 3 3 2 2 2 2 3 2" xfId="14358" xr:uid="{D8F9093E-028A-48E2-9009-71205EA5C4AA}"/>
    <cellStyle name="Moneda [0] 3 3 2 2 2 2 3 2 2" xfId="30871" xr:uid="{2E249831-DAB8-4E85-B8F6-A0D1E6F41AE0}"/>
    <cellStyle name="Moneda [0] 3 3 2 2 2 2 3 3" xfId="22615" xr:uid="{CA7BC9D8-5E05-42EB-9F22-F7728F94243C}"/>
    <cellStyle name="Moneda [0] 3 3 2 2 2 2 4" xfId="10230" xr:uid="{695E9949-76AC-422C-9360-C0DFF8446E50}"/>
    <cellStyle name="Moneda [0] 3 3 2 2 2 2 4 2" xfId="26743" xr:uid="{FE0063B5-5450-4687-B49A-D191A31126C3}"/>
    <cellStyle name="Moneda [0] 3 3 2 2 2 2 5" xfId="18487" xr:uid="{9E432D9C-1D7D-430D-ABEB-A0B6040CC4E5}"/>
    <cellStyle name="Moneda [0] 3 3 2 2 2 2 6" xfId="35001" xr:uid="{C14EE500-A28F-4D7B-898E-CAA42539EF57}"/>
    <cellStyle name="Moneda [0] 3 3 2 2 2 3" xfId="3017" xr:uid="{D712EFD7-E80F-45F5-9EBF-022C1D7C4A10}"/>
    <cellStyle name="Moneda [0] 3 3 2 2 2 3 2" xfId="7145" xr:uid="{DFCD2E7C-AF4D-4ACC-A8C7-99BBC90C0A26}"/>
    <cellStyle name="Moneda [0] 3 3 2 2 2 3 2 2" xfId="15401" xr:uid="{3BBD27E6-EECD-4ECC-9833-34FA72120142}"/>
    <cellStyle name="Moneda [0] 3 3 2 2 2 3 2 2 2" xfId="31914" xr:uid="{79F48739-3570-48BB-BC05-9FE4594D09B7}"/>
    <cellStyle name="Moneda [0] 3 3 2 2 2 3 2 3" xfId="23658" xr:uid="{0B2429E4-B17D-42E8-8193-0D9479329C4D}"/>
    <cellStyle name="Moneda [0] 3 3 2 2 2 3 3" xfId="11273" xr:uid="{17B6E682-BEA6-4369-AADB-A98DA8D45523}"/>
    <cellStyle name="Moneda [0] 3 3 2 2 2 3 3 2" xfId="27786" xr:uid="{3055FDF7-73C5-4CBA-8487-448DAABB16C6}"/>
    <cellStyle name="Moneda [0] 3 3 2 2 2 3 4" xfId="19530" xr:uid="{D96A640D-8FC4-44F6-ADFF-2CD45BED6953}"/>
    <cellStyle name="Moneda [0] 3 3 2 2 2 3 5" xfId="36044" xr:uid="{8A26684C-37CA-4886-BC94-261324BDD748}"/>
    <cellStyle name="Moneda [0] 3 3 2 2 2 4" xfId="5081" xr:uid="{51273551-99E0-4A60-99E0-487C411F5862}"/>
    <cellStyle name="Moneda [0] 3 3 2 2 2 4 2" xfId="13337" xr:uid="{84D6CF18-79A0-4362-B39F-E9A3E48E93D7}"/>
    <cellStyle name="Moneda [0] 3 3 2 2 2 4 2 2" xfId="29850" xr:uid="{72898954-220C-4DF0-9078-79C286C647F7}"/>
    <cellStyle name="Moneda [0] 3 3 2 2 2 4 3" xfId="21594" xr:uid="{4963F73D-D797-49D7-B5B9-1D203E3DBB83}"/>
    <cellStyle name="Moneda [0] 3 3 2 2 2 5" xfId="9209" xr:uid="{DA663CC5-A57C-4AA9-AAB2-CFE518E3F60D}"/>
    <cellStyle name="Moneda [0] 3 3 2 2 2 5 2" xfId="25722" xr:uid="{D991FCBF-491B-4F87-BB84-A3A44C703EC3}"/>
    <cellStyle name="Moneda [0] 3 3 2 2 2 6" xfId="17466" xr:uid="{867CCB68-C455-4D87-BD51-A37CB9D27D5D}"/>
    <cellStyle name="Moneda [0] 3 3 2 2 2 7" xfId="33980" xr:uid="{306A59ED-A92E-46FF-A863-4D8D67024585}"/>
    <cellStyle name="Moneda [0] 3 3 2 2 3" xfId="1471" xr:uid="{D6B590B5-2EE7-4809-A8C4-5382AA7578A3}"/>
    <cellStyle name="Moneda [0] 3 3 2 2 3 2" xfId="3535" xr:uid="{CA7BFFCD-BB1D-4764-A2B3-A1CDE2FB9E25}"/>
    <cellStyle name="Moneda [0] 3 3 2 2 3 2 2" xfId="7663" xr:uid="{BBACC94F-7E0D-47E3-9B54-27D761D39B0D}"/>
    <cellStyle name="Moneda [0] 3 3 2 2 3 2 2 2" xfId="15919" xr:uid="{069F6062-A9B3-4347-BE14-1C530B492C98}"/>
    <cellStyle name="Moneda [0] 3 3 2 2 3 2 2 2 2" xfId="32432" xr:uid="{46186455-6DF9-4594-9F4B-CB2F817D02A2}"/>
    <cellStyle name="Moneda [0] 3 3 2 2 3 2 2 3" xfId="24176" xr:uid="{B7D7F5EC-FD1B-43D0-9E8D-DC4C6CD07936}"/>
    <cellStyle name="Moneda [0] 3 3 2 2 3 2 3" xfId="11791" xr:uid="{158F0280-A28B-4E93-B3BA-F47E3D4CF442}"/>
    <cellStyle name="Moneda [0] 3 3 2 2 3 2 3 2" xfId="28304" xr:uid="{BC7CB90F-1E52-4C56-AF71-0455791696DD}"/>
    <cellStyle name="Moneda [0] 3 3 2 2 3 2 4" xfId="20048" xr:uid="{4007D1DC-5211-4A08-8E05-3602A7791EBB}"/>
    <cellStyle name="Moneda [0] 3 3 2 2 3 2 5" xfId="36562" xr:uid="{DDC1F649-AD80-4060-BEBE-0F68C62CF775}"/>
    <cellStyle name="Moneda [0] 3 3 2 2 3 3" xfId="5599" xr:uid="{9AB9BAAB-976E-4813-836C-D06541F4A2D1}"/>
    <cellStyle name="Moneda [0] 3 3 2 2 3 3 2" xfId="13855" xr:uid="{79864EA8-6A0C-4063-B63F-278EE51B4C96}"/>
    <cellStyle name="Moneda [0] 3 3 2 2 3 3 2 2" xfId="30368" xr:uid="{9464F761-0D10-4BB7-B105-7A8D3830BA28}"/>
    <cellStyle name="Moneda [0] 3 3 2 2 3 3 3" xfId="22112" xr:uid="{177B7979-0F9D-4E75-BCB2-DA34BB6833CB}"/>
    <cellStyle name="Moneda [0] 3 3 2 2 3 4" xfId="9727" xr:uid="{B4AECC08-6D9D-4004-A114-E2FE35B79634}"/>
    <cellStyle name="Moneda [0] 3 3 2 2 3 4 2" xfId="26240" xr:uid="{BCA3DE10-600C-4D8F-907A-C21E196A3F3B}"/>
    <cellStyle name="Moneda [0] 3 3 2 2 3 5" xfId="17984" xr:uid="{4F4BC4B3-8F71-40E9-B02F-D1B6301A225F}"/>
    <cellStyle name="Moneda [0] 3 3 2 2 3 6" xfId="34498" xr:uid="{207831D0-FB6B-4774-A2CE-9D86FDC17CC7}"/>
    <cellStyle name="Moneda [0] 3 3 2 2 4" xfId="2514" xr:uid="{4764B515-1FE4-44FF-AB23-AE4135281B38}"/>
    <cellStyle name="Moneda [0] 3 3 2 2 4 2" xfId="6642" xr:uid="{D183952A-D2CB-494F-B48E-AADD9EE8822D}"/>
    <cellStyle name="Moneda [0] 3 3 2 2 4 2 2" xfId="14898" xr:uid="{0E26FE15-67D8-4C21-90CD-23BF71261A32}"/>
    <cellStyle name="Moneda [0] 3 3 2 2 4 2 2 2" xfId="31411" xr:uid="{CCDF6D10-FB7B-4D84-97AD-C4724DC09E56}"/>
    <cellStyle name="Moneda [0] 3 3 2 2 4 2 3" xfId="23155" xr:uid="{55ADBB10-AAE1-4707-9A6C-2CC68AB96BA2}"/>
    <cellStyle name="Moneda [0] 3 3 2 2 4 3" xfId="10770" xr:uid="{B5340E64-CDD4-4FF5-8B7D-29A673E4A36F}"/>
    <cellStyle name="Moneda [0] 3 3 2 2 4 3 2" xfId="27283" xr:uid="{5B0FFBEE-11FF-4C3A-B183-58BFBF0BE9BB}"/>
    <cellStyle name="Moneda [0] 3 3 2 2 4 4" xfId="19027" xr:uid="{9E720CD7-2898-4D29-9C51-8A1C1DB0BAA0}"/>
    <cellStyle name="Moneda [0] 3 3 2 2 4 5" xfId="35541" xr:uid="{E20C3BB3-FB75-42AA-A017-C83A1C43F23C}"/>
    <cellStyle name="Moneda [0] 3 3 2 2 5" xfId="4578" xr:uid="{ADF471F8-F18B-462B-AA7C-F10BFE4CB513}"/>
    <cellStyle name="Moneda [0] 3 3 2 2 5 2" xfId="12834" xr:uid="{D5B91A2D-2F86-4F0B-A2BD-8A1C2757D37D}"/>
    <cellStyle name="Moneda [0] 3 3 2 2 5 2 2" xfId="29347" xr:uid="{E1D4F03C-A786-44E7-9185-8076E77BB72B}"/>
    <cellStyle name="Moneda [0] 3 3 2 2 5 3" xfId="21091" xr:uid="{B48DD140-0DBD-4BDF-A2EB-FDEA8DC55F87}"/>
    <cellStyle name="Moneda [0] 3 3 2 2 6" xfId="8706" xr:uid="{BE1B2FE4-981D-4F85-88D8-9330D7F6BC8E}"/>
    <cellStyle name="Moneda [0] 3 3 2 2 6 2" xfId="25219" xr:uid="{A28E1387-081C-4954-AB83-473237D7CC47}"/>
    <cellStyle name="Moneda [0] 3 3 2 2 7" xfId="16963" xr:uid="{D6FF075F-891A-4EC8-BC5C-079B11C83D24}"/>
    <cellStyle name="Moneda [0] 3 3 2 2 8" xfId="33477" xr:uid="{2590E885-5E36-4BA2-ACC8-801D3DB98328}"/>
    <cellStyle name="Moneda [0] 3 3 2 3" xfId="705" xr:uid="{CFA38676-F1DE-4762-AC14-E9BA836893A6}"/>
    <cellStyle name="Moneda [0] 3 3 2 3 2" xfId="1726" xr:uid="{4CECA8D5-90A9-4746-9E30-8E7743A97805}"/>
    <cellStyle name="Moneda [0] 3 3 2 3 2 2" xfId="3790" xr:uid="{BF8653E7-D642-448A-AA66-DBBE9E002B7F}"/>
    <cellStyle name="Moneda [0] 3 3 2 3 2 2 2" xfId="7918" xr:uid="{97A80F03-9E15-4342-BB2E-49F7CD4534DE}"/>
    <cellStyle name="Moneda [0] 3 3 2 3 2 2 2 2" xfId="16174" xr:uid="{8A21F0F8-3250-4DEC-96DE-300664AA9784}"/>
    <cellStyle name="Moneda [0] 3 3 2 3 2 2 2 2 2" xfId="32687" xr:uid="{5686DA90-07B7-4C17-8B96-23DBC8A2C5CD}"/>
    <cellStyle name="Moneda [0] 3 3 2 3 2 2 2 3" xfId="24431" xr:uid="{6A35492E-35D7-441C-ADBA-370BDAD15FFF}"/>
    <cellStyle name="Moneda [0] 3 3 2 3 2 2 3" xfId="12046" xr:uid="{DF4395DF-3415-426E-9900-F71225CA8E62}"/>
    <cellStyle name="Moneda [0] 3 3 2 3 2 2 3 2" xfId="28559" xr:uid="{304E4927-6398-4E99-86CA-A80C50AC0E16}"/>
    <cellStyle name="Moneda [0] 3 3 2 3 2 2 4" xfId="20303" xr:uid="{17D76191-7DFB-48D4-B0C4-986CF6527C7C}"/>
    <cellStyle name="Moneda [0] 3 3 2 3 2 2 5" xfId="36817" xr:uid="{414C844F-3A3F-4AD0-93EE-44FD0497AC6C}"/>
    <cellStyle name="Moneda [0] 3 3 2 3 2 3" xfId="5854" xr:uid="{ECB7A5AD-E474-4272-89A5-F9D988BC3A97}"/>
    <cellStyle name="Moneda [0] 3 3 2 3 2 3 2" xfId="14110" xr:uid="{FFBE2D81-685F-4EE8-9BD1-1C7065357AF8}"/>
    <cellStyle name="Moneda [0] 3 3 2 3 2 3 2 2" xfId="30623" xr:uid="{B2E0928D-D013-4786-B245-A2BE257B8DA5}"/>
    <cellStyle name="Moneda [0] 3 3 2 3 2 3 3" xfId="22367" xr:uid="{DAA48D34-FAE4-45F7-8CB6-40D37A6148C7}"/>
    <cellStyle name="Moneda [0] 3 3 2 3 2 4" xfId="9982" xr:uid="{795A02B1-B268-4D3C-BB5D-5DEFE06C7C56}"/>
    <cellStyle name="Moneda [0] 3 3 2 3 2 4 2" xfId="26495" xr:uid="{78D98C5F-D5BF-4A96-A6F1-59B4B446BE2D}"/>
    <cellStyle name="Moneda [0] 3 3 2 3 2 5" xfId="18239" xr:uid="{FB72792A-3FAC-4F50-A995-D9D31DDA176B}"/>
    <cellStyle name="Moneda [0] 3 3 2 3 2 6" xfId="34753" xr:uid="{07779B7C-41AB-4C59-9061-527D577C82E4}"/>
    <cellStyle name="Moneda [0] 3 3 2 3 3" xfId="2769" xr:uid="{D2D2FE95-DDF7-4341-86F8-8A56206689F2}"/>
    <cellStyle name="Moneda [0] 3 3 2 3 3 2" xfId="6897" xr:uid="{1AD27C1F-FD67-458F-A2B5-D09096D60B94}"/>
    <cellStyle name="Moneda [0] 3 3 2 3 3 2 2" xfId="15153" xr:uid="{28E2A427-8828-42EE-93EE-9A64D3827C2B}"/>
    <cellStyle name="Moneda [0] 3 3 2 3 3 2 2 2" xfId="31666" xr:uid="{EDEEA09E-A3E1-4DF1-AD04-0990EA925397}"/>
    <cellStyle name="Moneda [0] 3 3 2 3 3 2 3" xfId="23410" xr:uid="{8236A1AD-D4C2-4474-92A2-F533BA3A32D2}"/>
    <cellStyle name="Moneda [0] 3 3 2 3 3 3" xfId="11025" xr:uid="{3701FD52-396F-4328-A775-2C95ACF03ADD}"/>
    <cellStyle name="Moneda [0] 3 3 2 3 3 3 2" xfId="27538" xr:uid="{F5FD7064-3D68-402C-9517-C0EBC298B8EE}"/>
    <cellStyle name="Moneda [0] 3 3 2 3 3 4" xfId="19282" xr:uid="{983132AE-95AA-4452-8321-BD8C5B9BDB36}"/>
    <cellStyle name="Moneda [0] 3 3 2 3 3 5" xfId="35796" xr:uid="{79C8760B-F213-434D-8F61-63DE4C644D75}"/>
    <cellStyle name="Moneda [0] 3 3 2 3 4" xfId="4833" xr:uid="{DC3719E1-A8ED-4EAD-B3B1-978BADDC3D31}"/>
    <cellStyle name="Moneda [0] 3 3 2 3 4 2" xfId="13089" xr:uid="{6125307D-EF02-4323-AAA4-BCA3131E5BAD}"/>
    <cellStyle name="Moneda [0] 3 3 2 3 4 2 2" xfId="29602" xr:uid="{F33AF116-5CE6-4B5D-BF6A-CDAFB5B5B808}"/>
    <cellStyle name="Moneda [0] 3 3 2 3 4 3" xfId="21346" xr:uid="{348D6231-C277-4865-A258-819C43BECF1E}"/>
    <cellStyle name="Moneda [0] 3 3 2 3 5" xfId="8961" xr:uid="{C803F76C-E083-4022-957E-8A537A60F029}"/>
    <cellStyle name="Moneda [0] 3 3 2 3 5 2" xfId="25474" xr:uid="{B4874478-31CC-470E-9E88-B05258B808A4}"/>
    <cellStyle name="Moneda [0] 3 3 2 3 6" xfId="17218" xr:uid="{DD3AF9AE-352F-48DB-B06D-3C90B2DC4C80}"/>
    <cellStyle name="Moneda [0] 3 3 2 3 7" xfId="33732" xr:uid="{E6C69F50-6B13-4678-A174-118EAD8D570A}"/>
    <cellStyle name="Moneda [0] 3 3 2 4" xfId="1223" xr:uid="{A9B3D244-7D73-4DA7-B626-C0A6038725C5}"/>
    <cellStyle name="Moneda [0] 3 3 2 4 2" xfId="3287" xr:uid="{DF848ABA-75C6-4B15-86AF-D9840C37F386}"/>
    <cellStyle name="Moneda [0] 3 3 2 4 2 2" xfId="7415" xr:uid="{42DA71E2-B136-4DEC-A44C-929C7C906089}"/>
    <cellStyle name="Moneda [0] 3 3 2 4 2 2 2" xfId="15671" xr:uid="{B1619B44-596B-4F40-8811-C57FB0D3CAA5}"/>
    <cellStyle name="Moneda [0] 3 3 2 4 2 2 2 2" xfId="32184" xr:uid="{F9173E53-4F46-4FCC-A93A-2B0DDF728E18}"/>
    <cellStyle name="Moneda [0] 3 3 2 4 2 2 3" xfId="23928" xr:uid="{3D506C7B-EABB-43BD-AA0E-000F3BE4DC32}"/>
    <cellStyle name="Moneda [0] 3 3 2 4 2 3" xfId="11543" xr:uid="{8D12FF23-0E89-4EE9-8715-649F38E749F9}"/>
    <cellStyle name="Moneda [0] 3 3 2 4 2 3 2" xfId="28056" xr:uid="{626B5F4C-A0EC-461C-8276-85D6308E8B56}"/>
    <cellStyle name="Moneda [0] 3 3 2 4 2 4" xfId="19800" xr:uid="{E0472C0E-1920-4E4D-8D8A-9CF9F4EB95A0}"/>
    <cellStyle name="Moneda [0] 3 3 2 4 2 5" xfId="36314" xr:uid="{7A726BE6-2C47-4C6A-AF07-8CED31FE8E47}"/>
    <cellStyle name="Moneda [0] 3 3 2 4 3" xfId="5351" xr:uid="{87C89EA2-8834-4D84-90F7-8678238E2CA4}"/>
    <cellStyle name="Moneda [0] 3 3 2 4 3 2" xfId="13607" xr:uid="{2ACD5CE7-C707-4969-88DA-CEDE1A26281D}"/>
    <cellStyle name="Moneda [0] 3 3 2 4 3 2 2" xfId="30120" xr:uid="{FD61AAB4-19A5-4A63-A6E9-8AB1DD7AE4F9}"/>
    <cellStyle name="Moneda [0] 3 3 2 4 3 3" xfId="21864" xr:uid="{5DF32DC6-FBC3-4751-A314-F90895F1A054}"/>
    <cellStyle name="Moneda [0] 3 3 2 4 4" xfId="9479" xr:uid="{989203C0-7435-457B-899C-5973477EDAAE}"/>
    <cellStyle name="Moneda [0] 3 3 2 4 4 2" xfId="25992" xr:uid="{7EC5D770-8CD1-4A5C-913B-369370B9A7E0}"/>
    <cellStyle name="Moneda [0] 3 3 2 4 5" xfId="17736" xr:uid="{6F0B9769-EBF4-4001-9E02-6AA3C1C4836D}"/>
    <cellStyle name="Moneda [0] 3 3 2 4 6" xfId="34250" xr:uid="{0884A0F3-D155-4C7E-9A06-2745100F5D42}"/>
    <cellStyle name="Moneda [0] 3 3 2 5" xfId="2266" xr:uid="{8D877CC0-F48D-4C42-B70A-5551D0151ACC}"/>
    <cellStyle name="Moneda [0] 3 3 2 5 2" xfId="6394" xr:uid="{8DE23AF6-C1BE-48D3-A9AD-7C80065580D3}"/>
    <cellStyle name="Moneda [0] 3 3 2 5 2 2" xfId="14650" xr:uid="{CCFA90BD-E3DC-4764-BFAB-BDA5F2C67CA6}"/>
    <cellStyle name="Moneda [0] 3 3 2 5 2 2 2" xfId="31163" xr:uid="{BB88E6D0-F136-41D9-A0AB-EE39DC0E7D54}"/>
    <cellStyle name="Moneda [0] 3 3 2 5 2 3" xfId="22907" xr:uid="{054B98F9-7D3B-4466-AA96-DCE4E3B86A34}"/>
    <cellStyle name="Moneda [0] 3 3 2 5 3" xfId="10522" xr:uid="{4AE8D166-DB5F-4B28-9320-FF70C40916F6}"/>
    <cellStyle name="Moneda [0] 3 3 2 5 3 2" xfId="27035" xr:uid="{33C616D7-7EB0-4C28-B887-394907E9B88B}"/>
    <cellStyle name="Moneda [0] 3 3 2 5 4" xfId="18779" xr:uid="{983607BF-147C-4CDF-839C-7F2CECF3FA1C}"/>
    <cellStyle name="Moneda [0] 3 3 2 5 5" xfId="35293" xr:uid="{9A4D8AD9-32F5-4EAF-B325-5E49290447E9}"/>
    <cellStyle name="Moneda [0] 3 3 2 6" xfId="4330" xr:uid="{5899BC54-3DEC-47B9-BE51-5C7C61BD33C4}"/>
    <cellStyle name="Moneda [0] 3 3 2 6 2" xfId="12586" xr:uid="{09F1799D-5000-4331-8EE8-9C6F9448DA19}"/>
    <cellStyle name="Moneda [0] 3 3 2 6 2 2" xfId="29099" xr:uid="{FEE32C84-F89E-44E5-AAB5-BCFB3B7883C3}"/>
    <cellStyle name="Moneda [0] 3 3 2 6 3" xfId="20843" xr:uid="{6AF4DE06-6709-4C6D-92C3-E14FD92C8492}"/>
    <cellStyle name="Moneda [0] 3 3 2 7" xfId="8458" xr:uid="{30F815E5-FB41-4E03-B0F5-40407312AA4C}"/>
    <cellStyle name="Moneda [0] 3 3 2 7 2" xfId="24971" xr:uid="{F147ECE5-8EC5-4192-8C7C-146E6C78CA7A}"/>
    <cellStyle name="Moneda [0] 3 3 2 8" xfId="16715" xr:uid="{45C17163-5EE6-41CC-AC8C-8F11ABD62F51}"/>
    <cellStyle name="Moneda [0] 3 3 2 9" xfId="33229" xr:uid="{9932BDEF-BE9E-47EE-89AC-3A79F148EF61}"/>
    <cellStyle name="Moneda [0] 3 3 3" xfId="326" xr:uid="{7D6FA7FF-902E-49B8-B5EB-C9E9AB9DFDC9}"/>
    <cellStyle name="Moneda [0] 3 3 3 2" xfId="829" xr:uid="{362F6280-8AD3-4978-BFB5-5D28AFD03A23}"/>
    <cellStyle name="Moneda [0] 3 3 3 2 2" xfId="1850" xr:uid="{EB9732C8-26B5-4E04-B920-9BB676D8C55E}"/>
    <cellStyle name="Moneda [0] 3 3 3 2 2 2" xfId="3914" xr:uid="{53D0F7E0-7A15-4BA8-BD6C-9BDE1E47891F}"/>
    <cellStyle name="Moneda [0] 3 3 3 2 2 2 2" xfId="8042" xr:uid="{A492EE6B-16F4-48A5-936C-9AD04897B0FA}"/>
    <cellStyle name="Moneda [0] 3 3 3 2 2 2 2 2" xfId="16298" xr:uid="{5F2A99BA-B2B4-4FD6-951E-D29CEEE9A972}"/>
    <cellStyle name="Moneda [0] 3 3 3 2 2 2 2 2 2" xfId="32811" xr:uid="{B9E03962-4F20-4058-B8DF-8AB23AACABDB}"/>
    <cellStyle name="Moneda [0] 3 3 3 2 2 2 2 3" xfId="24555" xr:uid="{28B1079D-6300-47D6-822B-84F321B0D9F3}"/>
    <cellStyle name="Moneda [0] 3 3 3 2 2 2 3" xfId="12170" xr:uid="{CD58C7DD-CE20-488E-9EDE-B4EF01FC36F8}"/>
    <cellStyle name="Moneda [0] 3 3 3 2 2 2 3 2" xfId="28683" xr:uid="{0AE67195-37AF-4176-AEF7-1481B0027588}"/>
    <cellStyle name="Moneda [0] 3 3 3 2 2 2 4" xfId="20427" xr:uid="{5CA86858-2FE9-45BF-940A-4F7B77150026}"/>
    <cellStyle name="Moneda [0] 3 3 3 2 2 2 5" xfId="36941" xr:uid="{E1570607-5703-4224-AB5A-3C3F7F7B4E83}"/>
    <cellStyle name="Moneda [0] 3 3 3 2 2 3" xfId="5978" xr:uid="{ABCA8CAC-E5C2-4665-9187-A2C9A5214B1E}"/>
    <cellStyle name="Moneda [0] 3 3 3 2 2 3 2" xfId="14234" xr:uid="{F8CCAA83-CCF7-4683-925A-775236558209}"/>
    <cellStyle name="Moneda [0] 3 3 3 2 2 3 2 2" xfId="30747" xr:uid="{D578DF35-2ACC-4984-8470-63A46A0BA7FC}"/>
    <cellStyle name="Moneda [0] 3 3 3 2 2 3 3" xfId="22491" xr:uid="{2DD910FF-890C-40AF-8D86-FDB4650EC7F7}"/>
    <cellStyle name="Moneda [0] 3 3 3 2 2 4" xfId="10106" xr:uid="{47134666-7A57-4174-8076-E7EDBB722E7C}"/>
    <cellStyle name="Moneda [0] 3 3 3 2 2 4 2" xfId="26619" xr:uid="{82E70D2E-238C-453C-95FD-FA461156997D}"/>
    <cellStyle name="Moneda [0] 3 3 3 2 2 5" xfId="18363" xr:uid="{CD72AB82-53B7-4810-AF09-37A99DB69A64}"/>
    <cellStyle name="Moneda [0] 3 3 3 2 2 6" xfId="34877" xr:uid="{ED606C1A-9509-4666-AA58-CAB0ECB80964}"/>
    <cellStyle name="Moneda [0] 3 3 3 2 3" xfId="2893" xr:uid="{74EA5DCA-F4A7-436F-9038-2F805A12FD53}"/>
    <cellStyle name="Moneda [0] 3 3 3 2 3 2" xfId="7021" xr:uid="{4E8B74C6-2658-4222-B20E-4D4AF6FCD1A4}"/>
    <cellStyle name="Moneda [0] 3 3 3 2 3 2 2" xfId="15277" xr:uid="{F18DDCC4-B6A9-40ED-8D6E-D46CC005EB77}"/>
    <cellStyle name="Moneda [0] 3 3 3 2 3 2 2 2" xfId="31790" xr:uid="{83891883-74F2-47F4-8A19-07F128C4DC55}"/>
    <cellStyle name="Moneda [0] 3 3 3 2 3 2 3" xfId="23534" xr:uid="{E2550EB5-C4B4-46E1-B973-9FB105208C45}"/>
    <cellStyle name="Moneda [0] 3 3 3 2 3 3" xfId="11149" xr:uid="{9D21BB5E-471F-420A-9DE7-3B737C748974}"/>
    <cellStyle name="Moneda [0] 3 3 3 2 3 3 2" xfId="27662" xr:uid="{E7B42CA1-F71D-496A-BC47-4E18D8AE1CCE}"/>
    <cellStyle name="Moneda [0] 3 3 3 2 3 4" xfId="19406" xr:uid="{4D59AA4E-ABDF-441C-8636-8853C2D2C33D}"/>
    <cellStyle name="Moneda [0] 3 3 3 2 3 5" xfId="35920" xr:uid="{9FD1FBCB-A0A6-4EE4-B396-B470C73FF22B}"/>
    <cellStyle name="Moneda [0] 3 3 3 2 4" xfId="4957" xr:uid="{6F95DD85-34CA-43F8-BDF1-EF567BF80CC5}"/>
    <cellStyle name="Moneda [0] 3 3 3 2 4 2" xfId="13213" xr:uid="{3B10771F-01DC-4C1D-A4D2-5353791184F5}"/>
    <cellStyle name="Moneda [0] 3 3 3 2 4 2 2" xfId="29726" xr:uid="{1C88BFF2-9DA3-4EB7-B697-61AADC72C2A4}"/>
    <cellStyle name="Moneda [0] 3 3 3 2 4 3" xfId="21470" xr:uid="{78DCE510-67A0-4E9F-99F6-BB953D158C2B}"/>
    <cellStyle name="Moneda [0] 3 3 3 2 5" xfId="9085" xr:uid="{A5618E8D-9542-4C60-A6B1-346050823CDC}"/>
    <cellStyle name="Moneda [0] 3 3 3 2 5 2" xfId="25598" xr:uid="{50FBB8E6-E55A-4535-9F97-B796065D1ABC}"/>
    <cellStyle name="Moneda [0] 3 3 3 2 6" xfId="17342" xr:uid="{6A262701-0FAF-4BAF-973E-4AB7CD5A8BD9}"/>
    <cellStyle name="Moneda [0] 3 3 3 2 7" xfId="33856" xr:uid="{64350ACD-387B-4A3D-994F-86C29477A3BD}"/>
    <cellStyle name="Moneda [0] 3 3 3 3" xfId="1347" xr:uid="{D6165DCC-AD1C-49BB-8D3A-9E4936D611A6}"/>
    <cellStyle name="Moneda [0] 3 3 3 3 2" xfId="3411" xr:uid="{30B00173-836A-454D-91F2-D19544FB9F93}"/>
    <cellStyle name="Moneda [0] 3 3 3 3 2 2" xfId="7539" xr:uid="{1CB0706C-D24A-4123-991C-2E1B6813BF1F}"/>
    <cellStyle name="Moneda [0] 3 3 3 3 2 2 2" xfId="15795" xr:uid="{1D5172D1-A671-4A46-B682-27CEA8D5C6E8}"/>
    <cellStyle name="Moneda [0] 3 3 3 3 2 2 2 2" xfId="32308" xr:uid="{63FC33A1-15AF-4D5C-85BB-58F9D14416A4}"/>
    <cellStyle name="Moneda [0] 3 3 3 3 2 2 3" xfId="24052" xr:uid="{3EB768D2-C2FB-4954-8023-6B57532374EA}"/>
    <cellStyle name="Moneda [0] 3 3 3 3 2 3" xfId="11667" xr:uid="{A14D73A4-F019-4D99-8CDC-C0FF59B11656}"/>
    <cellStyle name="Moneda [0] 3 3 3 3 2 3 2" xfId="28180" xr:uid="{38CCB20E-0FF7-4095-950E-BD9DA1062E5A}"/>
    <cellStyle name="Moneda [0] 3 3 3 3 2 4" xfId="19924" xr:uid="{CD9D1E47-0369-4702-B85C-6A58CB61EF0B}"/>
    <cellStyle name="Moneda [0] 3 3 3 3 2 5" xfId="36438" xr:uid="{14C1A629-7420-4BC9-A4A2-0B90933ECF5E}"/>
    <cellStyle name="Moneda [0] 3 3 3 3 3" xfId="5475" xr:uid="{2D26E56E-770B-43BC-9E2F-5D7CD36E88F1}"/>
    <cellStyle name="Moneda [0] 3 3 3 3 3 2" xfId="13731" xr:uid="{98987CAA-2B11-49ED-94AC-D11C37832A14}"/>
    <cellStyle name="Moneda [0] 3 3 3 3 3 2 2" xfId="30244" xr:uid="{6203DE6A-A36F-4D68-BBDF-E0FE12ECBC96}"/>
    <cellStyle name="Moneda [0] 3 3 3 3 3 3" xfId="21988" xr:uid="{18DC542E-0AF8-4956-80FB-F2A44DDD9920}"/>
    <cellStyle name="Moneda [0] 3 3 3 3 4" xfId="9603" xr:uid="{0A25EAEE-056B-4F97-A087-D54A3EDD4365}"/>
    <cellStyle name="Moneda [0] 3 3 3 3 4 2" xfId="26116" xr:uid="{75E6846C-D7A8-42ED-91EE-32CE1B4B4FFC}"/>
    <cellStyle name="Moneda [0] 3 3 3 3 5" xfId="17860" xr:uid="{F2F22EBC-6608-41BF-9028-949D519B1A96}"/>
    <cellStyle name="Moneda [0] 3 3 3 3 6" xfId="34374" xr:uid="{6C7CEB1B-017E-4F51-9047-E9E5CD4606CC}"/>
    <cellStyle name="Moneda [0] 3 3 3 4" xfId="2390" xr:uid="{95C4437C-9EE6-4A85-98F4-7C8B113886B1}"/>
    <cellStyle name="Moneda [0] 3 3 3 4 2" xfId="6518" xr:uid="{FBDAA2AA-4192-4DC9-838D-D4AF63C30DFB}"/>
    <cellStyle name="Moneda [0] 3 3 3 4 2 2" xfId="14774" xr:uid="{1D07290C-831C-4936-8C86-8551752B298F}"/>
    <cellStyle name="Moneda [0] 3 3 3 4 2 2 2" xfId="31287" xr:uid="{83303D0D-9C62-4C48-B83F-41D6A53EF60A}"/>
    <cellStyle name="Moneda [0] 3 3 3 4 2 3" xfId="23031" xr:uid="{AC032E7B-112B-40AB-BA1B-017EECF50036}"/>
    <cellStyle name="Moneda [0] 3 3 3 4 3" xfId="10646" xr:uid="{840BEF3B-84F0-41DA-8D44-018FD5FCAF22}"/>
    <cellStyle name="Moneda [0] 3 3 3 4 3 2" xfId="27159" xr:uid="{20C978B5-3CF6-452A-97F5-5BAAC39066EC}"/>
    <cellStyle name="Moneda [0] 3 3 3 4 4" xfId="18903" xr:uid="{AA3C1567-9B98-4B6C-9FD1-6E18673EAE52}"/>
    <cellStyle name="Moneda [0] 3 3 3 4 5" xfId="35417" xr:uid="{3FB75C14-2906-48EE-8008-34DFE52A8B04}"/>
    <cellStyle name="Moneda [0] 3 3 3 5" xfId="4454" xr:uid="{0407F386-C20E-40B8-9055-484D0D80A9B2}"/>
    <cellStyle name="Moneda [0] 3 3 3 5 2" xfId="12710" xr:uid="{807EA6C6-E742-4181-A4B1-C30B2253C31F}"/>
    <cellStyle name="Moneda [0] 3 3 3 5 2 2" xfId="29223" xr:uid="{8A60E931-FF4B-4EBA-87FD-A7B1839DF96C}"/>
    <cellStyle name="Moneda [0] 3 3 3 5 3" xfId="20967" xr:uid="{DBC49FA9-C395-4D37-B269-1D6C8067BC8B}"/>
    <cellStyle name="Moneda [0] 3 3 3 6" xfId="8582" xr:uid="{C2270D1A-E8AC-46C7-B5FD-8670D0D183B9}"/>
    <cellStyle name="Moneda [0] 3 3 3 6 2" xfId="25095" xr:uid="{A48D40DF-F59B-4439-95A6-E9CA321CC745}"/>
    <cellStyle name="Moneda [0] 3 3 3 7" xfId="16839" xr:uid="{7B278A40-B019-4D9F-9962-2A75D8BA0654}"/>
    <cellStyle name="Moneda [0] 3 3 3 8" xfId="33353" xr:uid="{11E34BFD-0E86-4120-99E9-5A8C00334AF7}"/>
    <cellStyle name="Moneda [0] 3 3 4" xfId="581" xr:uid="{7E208DB5-A9DF-49BC-81D6-E8F8BE3C81FD}"/>
    <cellStyle name="Moneda [0] 3 3 4 2" xfId="1602" xr:uid="{132D7F9A-4E59-43E2-8381-5E9EF1AF88BB}"/>
    <cellStyle name="Moneda [0] 3 3 4 2 2" xfId="3666" xr:uid="{D36EB3B4-3EFA-4A77-8C5A-ADB33DC44668}"/>
    <cellStyle name="Moneda [0] 3 3 4 2 2 2" xfId="7794" xr:uid="{6E125806-8522-4195-8F81-CB8C5CCDA298}"/>
    <cellStyle name="Moneda [0] 3 3 4 2 2 2 2" xfId="16050" xr:uid="{536A406D-FEC0-4AC6-ABDC-B4A995B28E0E}"/>
    <cellStyle name="Moneda [0] 3 3 4 2 2 2 2 2" xfId="32563" xr:uid="{5268E68D-E5C7-483B-B398-32EEE7B70176}"/>
    <cellStyle name="Moneda [0] 3 3 4 2 2 2 3" xfId="24307" xr:uid="{CFCBD16B-454D-40AA-AB0B-49811D725FD8}"/>
    <cellStyle name="Moneda [0] 3 3 4 2 2 3" xfId="11922" xr:uid="{AD33DD78-0F1A-447F-B780-0870F97972B1}"/>
    <cellStyle name="Moneda [0] 3 3 4 2 2 3 2" xfId="28435" xr:uid="{5C457866-DB4C-430D-807C-8E7D306879B6}"/>
    <cellStyle name="Moneda [0] 3 3 4 2 2 4" xfId="20179" xr:uid="{DA00EC65-3565-415C-8075-9227361D7EB1}"/>
    <cellStyle name="Moneda [0] 3 3 4 2 2 5" xfId="36693" xr:uid="{F76A7880-FC3B-4B02-B07F-B6F11C949289}"/>
    <cellStyle name="Moneda [0] 3 3 4 2 3" xfId="5730" xr:uid="{C3DC210A-A17C-4E0F-8BC2-D9B32D3C886E}"/>
    <cellStyle name="Moneda [0] 3 3 4 2 3 2" xfId="13986" xr:uid="{E2158E61-EE0A-44F2-9E18-DC9DB220215F}"/>
    <cellStyle name="Moneda [0] 3 3 4 2 3 2 2" xfId="30499" xr:uid="{35B6F4CE-12A6-4C83-9E46-B487D5C8A05B}"/>
    <cellStyle name="Moneda [0] 3 3 4 2 3 3" xfId="22243" xr:uid="{7F89BC09-EEFE-4EDD-BEA7-BD46283A00AA}"/>
    <cellStyle name="Moneda [0] 3 3 4 2 4" xfId="9858" xr:uid="{00E015B7-2AE6-4BA1-9C9D-B2539199C471}"/>
    <cellStyle name="Moneda [0] 3 3 4 2 4 2" xfId="26371" xr:uid="{CCAEE9F0-A86C-46D7-B7D8-E21D425EC64C}"/>
    <cellStyle name="Moneda [0] 3 3 4 2 5" xfId="18115" xr:uid="{B866BCDC-9FFC-47A3-ACF2-E274C68DDC18}"/>
    <cellStyle name="Moneda [0] 3 3 4 2 6" xfId="34629" xr:uid="{C4D093E8-C781-4000-9B68-3425BE521FC4}"/>
    <cellStyle name="Moneda [0] 3 3 4 3" xfId="2645" xr:uid="{D326C8FD-96E8-477F-8D02-F4669705390D}"/>
    <cellStyle name="Moneda [0] 3 3 4 3 2" xfId="6773" xr:uid="{9CE5FDD2-A174-45EE-85B7-651D4979FBC4}"/>
    <cellStyle name="Moneda [0] 3 3 4 3 2 2" xfId="15029" xr:uid="{6FA5D0F1-B80E-4B5F-AF3D-F5CC4674C856}"/>
    <cellStyle name="Moneda [0] 3 3 4 3 2 2 2" xfId="31542" xr:uid="{84025B03-7D08-460B-8F40-74AFCDFDBC39}"/>
    <cellStyle name="Moneda [0] 3 3 4 3 2 3" xfId="23286" xr:uid="{50D2D90F-791E-45A6-9CB0-571E1DD0414E}"/>
    <cellStyle name="Moneda [0] 3 3 4 3 3" xfId="10901" xr:uid="{F5417196-4D5B-4481-89A5-6DEEF241148B}"/>
    <cellStyle name="Moneda [0] 3 3 4 3 3 2" xfId="27414" xr:uid="{3F6626DE-8D94-4F5E-89FB-BA2069E365E5}"/>
    <cellStyle name="Moneda [0] 3 3 4 3 4" xfId="19158" xr:uid="{5B08AD10-D7BD-4228-9B02-C821298C286F}"/>
    <cellStyle name="Moneda [0] 3 3 4 3 5" xfId="35672" xr:uid="{A4E8F024-B712-4D3E-9959-E2BE69920729}"/>
    <cellStyle name="Moneda [0] 3 3 4 4" xfId="4709" xr:uid="{E20EC345-4A1B-438D-9120-C484FC95D6C0}"/>
    <cellStyle name="Moneda [0] 3 3 4 4 2" xfId="12965" xr:uid="{E890DEF7-FD45-45B7-9116-42E56C0F8B24}"/>
    <cellStyle name="Moneda [0] 3 3 4 4 2 2" xfId="29478" xr:uid="{7BFC6811-5782-42C9-819D-541E522C3388}"/>
    <cellStyle name="Moneda [0] 3 3 4 4 3" xfId="21222" xr:uid="{079D1ED2-01E1-4CB7-BB0B-F27E7997B698}"/>
    <cellStyle name="Moneda [0] 3 3 4 5" xfId="8837" xr:uid="{87473B2E-985B-406A-8EC3-C8E5D4DF271F}"/>
    <cellStyle name="Moneda [0] 3 3 4 5 2" xfId="25350" xr:uid="{726214C6-C18F-462A-A7BA-715B9CACBC4C}"/>
    <cellStyle name="Moneda [0] 3 3 4 6" xfId="17094" xr:uid="{DA256662-8D62-4D7B-81EF-4A02A5593DAC}"/>
    <cellStyle name="Moneda [0] 3 3 4 7" xfId="33608" xr:uid="{C85A50B6-C4D3-4BA9-9D09-FE84417DBFE9}"/>
    <cellStyle name="Moneda [0] 3 3 5" xfId="1099" xr:uid="{4D603B2B-4F15-434F-8C53-AC4B53901580}"/>
    <cellStyle name="Moneda [0] 3 3 5 2" xfId="3163" xr:uid="{05131FC0-3DC9-4658-AAE0-6613B601DC10}"/>
    <cellStyle name="Moneda [0] 3 3 5 2 2" xfId="7291" xr:uid="{62C20CFD-0ACF-42F8-ABFC-0E00E8C37782}"/>
    <cellStyle name="Moneda [0] 3 3 5 2 2 2" xfId="15547" xr:uid="{90AFDFC6-61AD-4759-82DA-151206CAC4FB}"/>
    <cellStyle name="Moneda [0] 3 3 5 2 2 2 2" xfId="32060" xr:uid="{8517FE94-26A8-4023-8EE0-6F32F9164E32}"/>
    <cellStyle name="Moneda [0] 3 3 5 2 2 3" xfId="23804" xr:uid="{3E1DA0E3-A381-4191-B493-5C2457A3BAF1}"/>
    <cellStyle name="Moneda [0] 3 3 5 2 3" xfId="11419" xr:uid="{85E5329D-3F9C-4A49-9C97-20F873EBAD9E}"/>
    <cellStyle name="Moneda [0] 3 3 5 2 3 2" xfId="27932" xr:uid="{1E21F49A-272E-4E7B-80F0-61665A20A082}"/>
    <cellStyle name="Moneda [0] 3 3 5 2 4" xfId="19676" xr:uid="{0B0B78A0-29AA-437E-A3C6-D9DCEB2BA077}"/>
    <cellStyle name="Moneda [0] 3 3 5 2 5" xfId="36190" xr:uid="{44E9B866-5D0C-4C8D-BDC3-933723561F12}"/>
    <cellStyle name="Moneda [0] 3 3 5 3" xfId="5227" xr:uid="{2592C830-BB75-45BD-B55B-7DDB0472B631}"/>
    <cellStyle name="Moneda [0] 3 3 5 3 2" xfId="13483" xr:uid="{4A6FAE14-FB42-4E24-82FC-72A97AB932DC}"/>
    <cellStyle name="Moneda [0] 3 3 5 3 2 2" xfId="29996" xr:uid="{B27FCFFE-16D3-4FD4-B1EB-824E03328C12}"/>
    <cellStyle name="Moneda [0] 3 3 5 3 3" xfId="21740" xr:uid="{D2F185E0-AEBC-4DA7-80B3-0D54E5C63716}"/>
    <cellStyle name="Moneda [0] 3 3 5 4" xfId="9355" xr:uid="{269D531B-8539-464F-ADDD-68EC08301D51}"/>
    <cellStyle name="Moneda [0] 3 3 5 4 2" xfId="25868" xr:uid="{0C51A1D5-431D-4E05-9449-2906438EFC4F}"/>
    <cellStyle name="Moneda [0] 3 3 5 5" xfId="17612" xr:uid="{0976C293-422E-4FA6-B1AE-0CF8C1639D3D}"/>
    <cellStyle name="Moneda [0] 3 3 5 6" xfId="34126" xr:uid="{59E0112B-6F33-4E16-97DA-24F8065AC3B6}"/>
    <cellStyle name="Moneda [0] 3 3 6" xfId="2142" xr:uid="{BDD94911-6D5B-491D-80F6-8A0AD7B24D09}"/>
    <cellStyle name="Moneda [0] 3 3 6 2" xfId="6270" xr:uid="{C333B831-1743-4DFD-8642-D7AFBA7C709B}"/>
    <cellStyle name="Moneda [0] 3 3 6 2 2" xfId="14526" xr:uid="{187479BD-5E89-42E4-BF10-ED4608386672}"/>
    <cellStyle name="Moneda [0] 3 3 6 2 2 2" xfId="31039" xr:uid="{9157A902-1554-4BEF-80F0-9DCEECBB83C3}"/>
    <cellStyle name="Moneda [0] 3 3 6 2 3" xfId="22783" xr:uid="{87DBF5CF-4AA1-4F1A-9324-DF25B12D3EBA}"/>
    <cellStyle name="Moneda [0] 3 3 6 3" xfId="10398" xr:uid="{9D246598-4F1B-41AE-AAC9-8A33B5894CB2}"/>
    <cellStyle name="Moneda [0] 3 3 6 3 2" xfId="26911" xr:uid="{4ADC0898-67CF-4771-8EB9-4F80F8E1EE4C}"/>
    <cellStyle name="Moneda [0] 3 3 6 4" xfId="18655" xr:uid="{B6BDDC68-B042-4D52-A9EB-10BE0397E509}"/>
    <cellStyle name="Moneda [0] 3 3 6 5" xfId="35169" xr:uid="{30C1914C-7E9F-4A07-8819-4917AA9F5F6A}"/>
    <cellStyle name="Moneda [0] 3 3 7" xfId="4206" xr:uid="{40084C8D-087B-41E2-A608-569116086E81}"/>
    <cellStyle name="Moneda [0] 3 3 7 2" xfId="12462" xr:uid="{F877913A-CC60-4EB6-9239-884BBEF2AD78}"/>
    <cellStyle name="Moneda [0] 3 3 7 2 2" xfId="28975" xr:uid="{D682E2C9-B14C-4135-8B24-419498EEBB4C}"/>
    <cellStyle name="Moneda [0] 3 3 7 3" xfId="20719" xr:uid="{4ED6F8E3-2640-4030-A042-CDFD48D0839D}"/>
    <cellStyle name="Moneda [0] 3 3 8" xfId="8334" xr:uid="{E3A89103-F49F-4FC1-ADE3-E80F49F23F42}"/>
    <cellStyle name="Moneda [0] 3 3 8 2" xfId="24847" xr:uid="{C69CC44D-D91F-4170-AA9C-698AA1D24A34}"/>
    <cellStyle name="Moneda [0] 3 3 9" xfId="16591" xr:uid="{6AABB64F-2E95-4EEA-A553-961D4CCA5CCD}"/>
    <cellStyle name="Moneda [0] 3 4" xfId="140" xr:uid="{4CA8483F-3883-41A0-BD8E-6AB2002790BC}"/>
    <cellStyle name="Moneda [0] 3 4 2" xfId="388" xr:uid="{D8159057-1786-4789-9C72-595B5CD02D5A}"/>
    <cellStyle name="Moneda [0] 3 4 2 2" xfId="891" xr:uid="{D17654CB-6C0C-4FF6-B69B-F5F487D93ECA}"/>
    <cellStyle name="Moneda [0] 3 4 2 2 2" xfId="1912" xr:uid="{3F4DDCAC-72FC-4A38-9496-236CA4336356}"/>
    <cellStyle name="Moneda [0] 3 4 2 2 2 2" xfId="3976" xr:uid="{7D5DC969-A935-41F5-90A2-13731F21064F}"/>
    <cellStyle name="Moneda [0] 3 4 2 2 2 2 2" xfId="8104" xr:uid="{0FDA39AE-821C-4850-BD69-650F7D56BE95}"/>
    <cellStyle name="Moneda [0] 3 4 2 2 2 2 2 2" xfId="16360" xr:uid="{A0244B52-05FE-477B-93A5-C5EDACAE40AD}"/>
    <cellStyle name="Moneda [0] 3 4 2 2 2 2 2 2 2" xfId="32873" xr:uid="{8CD05910-1C55-4B2C-AB74-C5B9DCBCA3F5}"/>
    <cellStyle name="Moneda [0] 3 4 2 2 2 2 2 3" xfId="24617" xr:uid="{8804C2F6-287A-4B0F-AC92-0513AA898DCA}"/>
    <cellStyle name="Moneda [0] 3 4 2 2 2 2 3" xfId="12232" xr:uid="{13945233-16D9-4A3E-BD1C-24C0266FDE0E}"/>
    <cellStyle name="Moneda [0] 3 4 2 2 2 2 3 2" xfId="28745" xr:uid="{FEC9A5AA-3C37-4738-89F5-863C8D19B0FC}"/>
    <cellStyle name="Moneda [0] 3 4 2 2 2 2 4" xfId="20489" xr:uid="{D5163C1E-033F-462A-988B-7980850B4C61}"/>
    <cellStyle name="Moneda [0] 3 4 2 2 2 2 5" xfId="37003" xr:uid="{E1FC40F0-5218-475B-83D2-986D075251CE}"/>
    <cellStyle name="Moneda [0] 3 4 2 2 2 3" xfId="6040" xr:uid="{8FEE18E1-6E06-4E6A-B4AD-E9D85ECCFD86}"/>
    <cellStyle name="Moneda [0] 3 4 2 2 2 3 2" xfId="14296" xr:uid="{EBD788B1-1B41-4EB9-BFFB-D702FC594340}"/>
    <cellStyle name="Moneda [0] 3 4 2 2 2 3 2 2" xfId="30809" xr:uid="{7F0FE245-2859-4F5D-BA96-39F21E05C50E}"/>
    <cellStyle name="Moneda [0] 3 4 2 2 2 3 3" xfId="22553" xr:uid="{58D0E6E0-E70F-48AA-97D9-68F10F8BEF49}"/>
    <cellStyle name="Moneda [0] 3 4 2 2 2 4" xfId="10168" xr:uid="{BB485C7E-4A9F-4FAE-B0AF-A8F850468057}"/>
    <cellStyle name="Moneda [0] 3 4 2 2 2 4 2" xfId="26681" xr:uid="{DE55D5FE-BD82-49D5-ADC8-BA4F997585BB}"/>
    <cellStyle name="Moneda [0] 3 4 2 2 2 5" xfId="18425" xr:uid="{FF3058AF-E5E7-406A-B6A6-18F4B95487B1}"/>
    <cellStyle name="Moneda [0] 3 4 2 2 2 6" xfId="34939" xr:uid="{94625953-5522-44B5-A6D1-99A007E53C40}"/>
    <cellStyle name="Moneda [0] 3 4 2 2 3" xfId="2955" xr:uid="{B106EA27-D3CC-424A-BCC1-DF124089E156}"/>
    <cellStyle name="Moneda [0] 3 4 2 2 3 2" xfId="7083" xr:uid="{50FB252B-6206-4BF3-8B7C-F931FB90D752}"/>
    <cellStyle name="Moneda [0] 3 4 2 2 3 2 2" xfId="15339" xr:uid="{0648C578-438E-48BE-A77D-FE5AA62D9D58}"/>
    <cellStyle name="Moneda [0] 3 4 2 2 3 2 2 2" xfId="31852" xr:uid="{13CCA0D2-9E62-43C7-B07C-579D4A838041}"/>
    <cellStyle name="Moneda [0] 3 4 2 2 3 2 3" xfId="23596" xr:uid="{5B0ED367-4032-45F4-A6F9-C81B726D3D5B}"/>
    <cellStyle name="Moneda [0] 3 4 2 2 3 3" xfId="11211" xr:uid="{F5F2B55A-C38A-4CAE-B589-1C7E3F279A6C}"/>
    <cellStyle name="Moneda [0] 3 4 2 2 3 3 2" xfId="27724" xr:uid="{08EB295D-C78C-4C19-BD1F-5783CF80B860}"/>
    <cellStyle name="Moneda [0] 3 4 2 2 3 4" xfId="19468" xr:uid="{2A0E1268-2F70-4BDF-950E-54AF607A9870}"/>
    <cellStyle name="Moneda [0] 3 4 2 2 3 5" xfId="35982" xr:uid="{1BC664E7-1081-4573-94EE-1338F54586C4}"/>
    <cellStyle name="Moneda [0] 3 4 2 2 4" xfId="5019" xr:uid="{BED5DC22-DCE0-43FC-898C-550A849BE611}"/>
    <cellStyle name="Moneda [0] 3 4 2 2 4 2" xfId="13275" xr:uid="{E8E369B7-0FAC-4028-9A26-BA10BB8F8BA3}"/>
    <cellStyle name="Moneda [0] 3 4 2 2 4 2 2" xfId="29788" xr:uid="{6ECD9054-6311-4FDC-B90C-CB697CE8C7A6}"/>
    <cellStyle name="Moneda [0] 3 4 2 2 4 3" xfId="21532" xr:uid="{F387139F-517F-4485-8CEA-2FB86F4600A6}"/>
    <cellStyle name="Moneda [0] 3 4 2 2 5" xfId="9147" xr:uid="{C91DDC22-D347-4D28-A14E-966132D3F19C}"/>
    <cellStyle name="Moneda [0] 3 4 2 2 5 2" xfId="25660" xr:uid="{63D56185-7249-459D-AC83-0A98C125BC2A}"/>
    <cellStyle name="Moneda [0] 3 4 2 2 6" xfId="17404" xr:uid="{05B785AF-D8E0-48D9-82A4-C01994F827FE}"/>
    <cellStyle name="Moneda [0] 3 4 2 2 7" xfId="33918" xr:uid="{6DA082FF-FB76-4FD3-B92B-126D0CB4D0F2}"/>
    <cellStyle name="Moneda [0] 3 4 2 3" xfId="1409" xr:uid="{45B96DCE-5113-49AC-936D-5F11454F6F66}"/>
    <cellStyle name="Moneda [0] 3 4 2 3 2" xfId="3473" xr:uid="{5DA36E62-8085-4FDF-A4C9-633C076D1374}"/>
    <cellStyle name="Moneda [0] 3 4 2 3 2 2" xfId="7601" xr:uid="{461E389C-009F-465F-B8BF-0B12345D2F4B}"/>
    <cellStyle name="Moneda [0] 3 4 2 3 2 2 2" xfId="15857" xr:uid="{EEF76ADE-0B32-401D-AAF6-D5508A101DC7}"/>
    <cellStyle name="Moneda [0] 3 4 2 3 2 2 2 2" xfId="32370" xr:uid="{72E79985-2BB1-444E-A499-71D3A94FA645}"/>
    <cellStyle name="Moneda [0] 3 4 2 3 2 2 3" xfId="24114" xr:uid="{B6461495-E482-4C19-8B44-070CB0288BE3}"/>
    <cellStyle name="Moneda [0] 3 4 2 3 2 3" xfId="11729" xr:uid="{A4D15CC9-975C-47BD-940D-B9D48A188390}"/>
    <cellStyle name="Moneda [0] 3 4 2 3 2 3 2" xfId="28242" xr:uid="{DAA4A2EC-AA3B-4E99-AA26-FE7E2E2F5928}"/>
    <cellStyle name="Moneda [0] 3 4 2 3 2 4" xfId="19986" xr:uid="{088E29BE-2B56-466A-A1C2-6BD359D71F06}"/>
    <cellStyle name="Moneda [0] 3 4 2 3 2 5" xfId="36500" xr:uid="{D05D33DE-933D-44C1-AFEF-4674B6A6215B}"/>
    <cellStyle name="Moneda [0] 3 4 2 3 3" xfId="5537" xr:uid="{BA499C01-E305-4D1D-B692-C30D01772E38}"/>
    <cellStyle name="Moneda [0] 3 4 2 3 3 2" xfId="13793" xr:uid="{414532A2-FB94-4398-BC4C-31018A6F443B}"/>
    <cellStyle name="Moneda [0] 3 4 2 3 3 2 2" xfId="30306" xr:uid="{55A83D77-08F0-486E-AE65-30B2A7BC2AD1}"/>
    <cellStyle name="Moneda [0] 3 4 2 3 3 3" xfId="22050" xr:uid="{3B25F33F-E5D1-4CC0-B363-0073FA94FA6E}"/>
    <cellStyle name="Moneda [0] 3 4 2 3 4" xfId="9665" xr:uid="{3F8DDD33-8B4E-48C4-BD96-F8FF698D18AC}"/>
    <cellStyle name="Moneda [0] 3 4 2 3 4 2" xfId="26178" xr:uid="{BDCD487A-B825-4EFB-A0F6-EB8587573D75}"/>
    <cellStyle name="Moneda [0] 3 4 2 3 5" xfId="17922" xr:uid="{E0C01039-73B0-4E28-B8AB-42499FB364D8}"/>
    <cellStyle name="Moneda [0] 3 4 2 3 6" xfId="34436" xr:uid="{1C23F52C-7070-41C2-8E30-F4E86D75AC3A}"/>
    <cellStyle name="Moneda [0] 3 4 2 4" xfId="2452" xr:uid="{F80600A6-DF6D-4B83-A93D-F2229B5314B5}"/>
    <cellStyle name="Moneda [0] 3 4 2 4 2" xfId="6580" xr:uid="{13F783CD-6576-4046-AB10-EEE5565C7F3D}"/>
    <cellStyle name="Moneda [0] 3 4 2 4 2 2" xfId="14836" xr:uid="{B86B5229-BA14-4D48-9BBF-829CC6928A09}"/>
    <cellStyle name="Moneda [0] 3 4 2 4 2 2 2" xfId="31349" xr:uid="{BC4261A3-630F-4FC1-B626-EC862E5A4402}"/>
    <cellStyle name="Moneda [0] 3 4 2 4 2 3" xfId="23093" xr:uid="{0CE2A3B2-CA36-451B-98AF-3C603E22C3E7}"/>
    <cellStyle name="Moneda [0] 3 4 2 4 3" xfId="10708" xr:uid="{792AB4AC-8843-46CA-87F3-C1F30067C041}"/>
    <cellStyle name="Moneda [0] 3 4 2 4 3 2" xfId="27221" xr:uid="{5D7C2DF1-F870-40E4-BCF1-DAFBB426BF89}"/>
    <cellStyle name="Moneda [0] 3 4 2 4 4" xfId="18965" xr:uid="{B77363CF-CAD5-46DA-9B60-C57FFD72ABA6}"/>
    <cellStyle name="Moneda [0] 3 4 2 4 5" xfId="35479" xr:uid="{9F82470B-F1F3-44D8-B6F9-5550CDE99730}"/>
    <cellStyle name="Moneda [0] 3 4 2 5" xfId="4516" xr:uid="{BEFCCA49-A384-4CB2-B83A-A2E3B1BA24C4}"/>
    <cellStyle name="Moneda [0] 3 4 2 5 2" xfId="12772" xr:uid="{35DAE6D0-CD54-407D-AF53-0B15549AC780}"/>
    <cellStyle name="Moneda [0] 3 4 2 5 2 2" xfId="29285" xr:uid="{846E61F2-05C4-4D62-AB9A-D42C7D870A69}"/>
    <cellStyle name="Moneda [0] 3 4 2 5 3" xfId="21029" xr:uid="{0880DDD4-0AB3-4A47-A497-B9E9A5A1A02E}"/>
    <cellStyle name="Moneda [0] 3 4 2 6" xfId="8644" xr:uid="{9EC38C59-9E68-441C-B679-69773A7B0413}"/>
    <cellStyle name="Moneda [0] 3 4 2 6 2" xfId="25157" xr:uid="{C895C84F-10D0-4B88-90CA-678E567C58C2}"/>
    <cellStyle name="Moneda [0] 3 4 2 7" xfId="16901" xr:uid="{997210F8-39F3-4F63-9157-3AE9793F5420}"/>
    <cellStyle name="Moneda [0] 3 4 2 8" xfId="33415" xr:uid="{23396986-64AF-4E07-9D6E-5610E7D89F4C}"/>
    <cellStyle name="Moneda [0] 3 4 3" xfId="643" xr:uid="{B25234AB-5378-45D7-9132-420B18C3B3CB}"/>
    <cellStyle name="Moneda [0] 3 4 3 2" xfId="1664" xr:uid="{DFD55FCB-12D6-45C8-B3C0-254D8D088434}"/>
    <cellStyle name="Moneda [0] 3 4 3 2 2" xfId="3728" xr:uid="{6A197F87-4DD4-43D4-ACD3-B3D71274919D}"/>
    <cellStyle name="Moneda [0] 3 4 3 2 2 2" xfId="7856" xr:uid="{EB6C652F-F430-4D3D-824A-734F5BE33FBB}"/>
    <cellStyle name="Moneda [0] 3 4 3 2 2 2 2" xfId="16112" xr:uid="{6D7AE229-EBC9-46C2-A0A4-6F4ECC86942C}"/>
    <cellStyle name="Moneda [0] 3 4 3 2 2 2 2 2" xfId="32625" xr:uid="{18740BCA-CCDC-47C7-BA8C-B213533A4DBA}"/>
    <cellStyle name="Moneda [0] 3 4 3 2 2 2 3" xfId="24369" xr:uid="{99ADC497-486A-4444-ADA8-2639C5F6BB44}"/>
    <cellStyle name="Moneda [0] 3 4 3 2 2 3" xfId="11984" xr:uid="{56A51E1D-69BA-48AF-8FD5-157DECCA9DCB}"/>
    <cellStyle name="Moneda [0] 3 4 3 2 2 3 2" xfId="28497" xr:uid="{1B4DFCCC-06A1-426C-9B39-F4F3E22E2B8B}"/>
    <cellStyle name="Moneda [0] 3 4 3 2 2 4" xfId="20241" xr:uid="{6CE5C539-456C-4E3C-BB10-E307C23915DD}"/>
    <cellStyle name="Moneda [0] 3 4 3 2 2 5" xfId="36755" xr:uid="{AB82F8BF-B353-45B2-9323-51DD040913C3}"/>
    <cellStyle name="Moneda [0] 3 4 3 2 3" xfId="5792" xr:uid="{EDF3B20A-1857-45A9-ADED-FB42C934F94E}"/>
    <cellStyle name="Moneda [0] 3 4 3 2 3 2" xfId="14048" xr:uid="{496B5D60-06F2-4D2C-9991-B53A472ACF12}"/>
    <cellStyle name="Moneda [0] 3 4 3 2 3 2 2" xfId="30561" xr:uid="{8E843DE3-0448-4980-82B9-0E10FB236161}"/>
    <cellStyle name="Moneda [0] 3 4 3 2 3 3" xfId="22305" xr:uid="{DCA7C79E-6A62-4285-B09F-2B6A3E2F9C3D}"/>
    <cellStyle name="Moneda [0] 3 4 3 2 4" xfId="9920" xr:uid="{9678C887-822D-401F-8293-E9FC222C39FF}"/>
    <cellStyle name="Moneda [0] 3 4 3 2 4 2" xfId="26433" xr:uid="{7A8D6169-439C-4218-9C12-FDBCB42DB2CA}"/>
    <cellStyle name="Moneda [0] 3 4 3 2 5" xfId="18177" xr:uid="{25C2BFD2-8FCA-493C-B78B-06BCC55B4B44}"/>
    <cellStyle name="Moneda [0] 3 4 3 2 6" xfId="34691" xr:uid="{9C0CA3E3-A69D-44B0-AF45-9C8A071D3A8A}"/>
    <cellStyle name="Moneda [0] 3 4 3 3" xfId="2707" xr:uid="{37C41C90-54B2-47E8-87BE-FC2540F9F6F7}"/>
    <cellStyle name="Moneda [0] 3 4 3 3 2" xfId="6835" xr:uid="{5CCEEC65-2FFA-4A00-BBFF-99CDBD97E32A}"/>
    <cellStyle name="Moneda [0] 3 4 3 3 2 2" xfId="15091" xr:uid="{2AC99BB0-6D53-490A-8B06-555FCFDE1957}"/>
    <cellStyle name="Moneda [0] 3 4 3 3 2 2 2" xfId="31604" xr:uid="{DCA94F36-3010-4667-80E7-5671CBE790D5}"/>
    <cellStyle name="Moneda [0] 3 4 3 3 2 3" xfId="23348" xr:uid="{B8AFC7A9-7183-4BF1-A207-79C944AE02AA}"/>
    <cellStyle name="Moneda [0] 3 4 3 3 3" xfId="10963" xr:uid="{C377E216-637C-493E-9F21-C0CDF6FD6D64}"/>
    <cellStyle name="Moneda [0] 3 4 3 3 3 2" xfId="27476" xr:uid="{DE191045-063F-4126-8C9B-F3F22BFE2406}"/>
    <cellStyle name="Moneda [0] 3 4 3 3 4" xfId="19220" xr:uid="{92275DF7-9B0E-460F-9480-E3884ABC289D}"/>
    <cellStyle name="Moneda [0] 3 4 3 3 5" xfId="35734" xr:uid="{8F720826-6A76-4230-9A48-7D72A5BB4866}"/>
    <cellStyle name="Moneda [0] 3 4 3 4" xfId="4771" xr:uid="{E5CED96D-6873-438C-A78F-9BAA8440A412}"/>
    <cellStyle name="Moneda [0] 3 4 3 4 2" xfId="13027" xr:uid="{1F1D8E92-760C-45A8-9571-3A4502FA65E7}"/>
    <cellStyle name="Moneda [0] 3 4 3 4 2 2" xfId="29540" xr:uid="{20B01DAC-5DE9-4FBB-9B61-49EBE152AFB6}"/>
    <cellStyle name="Moneda [0] 3 4 3 4 3" xfId="21284" xr:uid="{E6210306-03E7-4261-9FA2-C5505111FFDF}"/>
    <cellStyle name="Moneda [0] 3 4 3 5" xfId="8899" xr:uid="{335BD32D-D33C-4B02-9299-65FD55D4D314}"/>
    <cellStyle name="Moneda [0] 3 4 3 5 2" xfId="25412" xr:uid="{A90C58A2-81C1-47C0-ACE5-3093CA3203EB}"/>
    <cellStyle name="Moneda [0] 3 4 3 6" xfId="17156" xr:uid="{108A0C29-6C7C-4E3F-ABD7-BAAFC0C7813E}"/>
    <cellStyle name="Moneda [0] 3 4 3 7" xfId="33670" xr:uid="{FD36928E-9A9F-4889-A93C-ADA15E173BB2}"/>
    <cellStyle name="Moneda [0] 3 4 4" xfId="1161" xr:uid="{8C878AF6-D866-4726-BB66-E2E1271B6AF1}"/>
    <cellStyle name="Moneda [0] 3 4 4 2" xfId="3225" xr:uid="{7DA20235-E79C-496D-9BF2-CB6085674BD5}"/>
    <cellStyle name="Moneda [0] 3 4 4 2 2" xfId="7353" xr:uid="{0FAD3A38-7630-4BC1-A942-B25D8E8F27D1}"/>
    <cellStyle name="Moneda [0] 3 4 4 2 2 2" xfId="15609" xr:uid="{E68C6F22-AD94-4A22-A1F5-571E42004B85}"/>
    <cellStyle name="Moneda [0] 3 4 4 2 2 2 2" xfId="32122" xr:uid="{9BC277B4-CCFA-406B-BFCD-2ECACCDAB4FB}"/>
    <cellStyle name="Moneda [0] 3 4 4 2 2 3" xfId="23866" xr:uid="{82E5DE5C-BD6A-49AD-8E1B-A9AB54371F3C}"/>
    <cellStyle name="Moneda [0] 3 4 4 2 3" xfId="11481" xr:uid="{CDA5218F-08EC-4DBD-AFBA-9A51D3B8E36B}"/>
    <cellStyle name="Moneda [0] 3 4 4 2 3 2" xfId="27994" xr:uid="{D22AC34E-EAD2-4973-864A-0212B6E5F777}"/>
    <cellStyle name="Moneda [0] 3 4 4 2 4" xfId="19738" xr:uid="{886F5CCD-7CD9-4434-B580-CA4841058F79}"/>
    <cellStyle name="Moneda [0] 3 4 4 2 5" xfId="36252" xr:uid="{2B175ACD-332B-41A9-8A6C-7D60F910B06A}"/>
    <cellStyle name="Moneda [0] 3 4 4 3" xfId="5289" xr:uid="{5456BAA8-0FB1-4754-AA17-A5AD0030C376}"/>
    <cellStyle name="Moneda [0] 3 4 4 3 2" xfId="13545" xr:uid="{765BD606-857B-430A-A5E6-B0D486037463}"/>
    <cellStyle name="Moneda [0] 3 4 4 3 2 2" xfId="30058" xr:uid="{C7F988E4-7A5B-428C-A2A0-CEEBE877FBFE}"/>
    <cellStyle name="Moneda [0] 3 4 4 3 3" xfId="21802" xr:uid="{E9818178-E736-4255-973A-1C898C462784}"/>
    <cellStyle name="Moneda [0] 3 4 4 4" xfId="9417" xr:uid="{AAAD0385-51E8-4F36-8D93-B91E8F6A85A7}"/>
    <cellStyle name="Moneda [0] 3 4 4 4 2" xfId="25930" xr:uid="{AAD9F46B-0D3F-4A91-BB69-C27BA68C1B45}"/>
    <cellStyle name="Moneda [0] 3 4 4 5" xfId="17674" xr:uid="{2AE5A820-2A56-4116-9D42-03C0445A3224}"/>
    <cellStyle name="Moneda [0] 3 4 4 6" xfId="34188" xr:uid="{6683FEB0-8446-46A3-B39E-E192989C3745}"/>
    <cellStyle name="Moneda [0] 3 4 5" xfId="2204" xr:uid="{907860B9-F96E-4056-A926-B2F19A5066A4}"/>
    <cellStyle name="Moneda [0] 3 4 5 2" xfId="6332" xr:uid="{F51E953B-D347-43DA-A49C-9C6E0412FBCA}"/>
    <cellStyle name="Moneda [0] 3 4 5 2 2" xfId="14588" xr:uid="{E31F58C1-27D0-4727-9018-7B9B1472EC85}"/>
    <cellStyle name="Moneda [0] 3 4 5 2 2 2" xfId="31101" xr:uid="{F2BB814A-AB27-4850-A3FF-ECF1440CA3E6}"/>
    <cellStyle name="Moneda [0] 3 4 5 2 3" xfId="22845" xr:uid="{E8D5BD4E-30D3-4FD9-9563-F77A81348C6D}"/>
    <cellStyle name="Moneda [0] 3 4 5 3" xfId="10460" xr:uid="{91A4AA01-FB09-40E5-8856-D194F59F53E3}"/>
    <cellStyle name="Moneda [0] 3 4 5 3 2" xfId="26973" xr:uid="{598D469A-1E2A-43AC-8223-14E65853D316}"/>
    <cellStyle name="Moneda [0] 3 4 5 4" xfId="18717" xr:uid="{F6CC0C14-342A-449E-AF84-D2C3BC226DE3}"/>
    <cellStyle name="Moneda [0] 3 4 5 5" xfId="35231" xr:uid="{53D2115D-73FC-4CE0-AAFA-EDA0EEB5C468}"/>
    <cellStyle name="Moneda [0] 3 4 6" xfId="4268" xr:uid="{69C5A55E-9604-43B9-9C73-78B3B8B5B798}"/>
    <cellStyle name="Moneda [0] 3 4 6 2" xfId="12524" xr:uid="{88EAD27A-08B8-4F83-B7D2-F24D39660708}"/>
    <cellStyle name="Moneda [0] 3 4 6 2 2" xfId="29037" xr:uid="{1D718911-4198-4AAA-8E23-AE3ED195F1F8}"/>
    <cellStyle name="Moneda [0] 3 4 6 3" xfId="20781" xr:uid="{4A0A173C-CBE5-45DB-8A70-EB0759D06C1A}"/>
    <cellStyle name="Moneda [0] 3 4 7" xfId="8396" xr:uid="{CA7829C8-AC3B-4F91-BD9E-725E9EA4C77A}"/>
    <cellStyle name="Moneda [0] 3 4 7 2" xfId="24909" xr:uid="{2026CB5F-F5D7-417C-8C70-7AFB416C984F}"/>
    <cellStyle name="Moneda [0] 3 4 8" xfId="16653" xr:uid="{71415EAB-6296-413B-9C8B-9C94D37508CB}"/>
    <cellStyle name="Moneda [0] 3 4 9" xfId="33167" xr:uid="{7143FD43-2586-4AF3-98ED-E68F485D6723}"/>
    <cellStyle name="Moneda [0] 3 5" xfId="264" xr:uid="{A90C45DE-A3C8-4A15-8DC0-31A2DE742889}"/>
    <cellStyle name="Moneda [0] 3 5 2" xfId="767" xr:uid="{7C573990-A80B-44D5-97A0-732C55D1B1F7}"/>
    <cellStyle name="Moneda [0] 3 5 2 2" xfId="1788" xr:uid="{CFC370FC-ABA8-423A-87C0-AE764990559A}"/>
    <cellStyle name="Moneda [0] 3 5 2 2 2" xfId="3852" xr:uid="{FCBBAD95-89E6-45D1-B47C-035AEB2370D8}"/>
    <cellStyle name="Moneda [0] 3 5 2 2 2 2" xfId="7980" xr:uid="{0DB1E9BD-896B-43E0-BBB3-D2BAD0317740}"/>
    <cellStyle name="Moneda [0] 3 5 2 2 2 2 2" xfId="16236" xr:uid="{1FF937B4-8385-4C34-B80D-242CB0A7C3BC}"/>
    <cellStyle name="Moneda [0] 3 5 2 2 2 2 2 2" xfId="32749" xr:uid="{2692446F-CDCC-4009-94F8-50DA6AA701CE}"/>
    <cellStyle name="Moneda [0] 3 5 2 2 2 2 3" xfId="24493" xr:uid="{C5D9AEE0-B4D9-4B1F-BFC6-7437EC6FE191}"/>
    <cellStyle name="Moneda [0] 3 5 2 2 2 3" xfId="12108" xr:uid="{71E3DDF2-60F8-4E17-AC79-692728482FA4}"/>
    <cellStyle name="Moneda [0] 3 5 2 2 2 3 2" xfId="28621" xr:uid="{1022A212-C024-4BC1-AB0C-0CA3B85A3C19}"/>
    <cellStyle name="Moneda [0] 3 5 2 2 2 4" xfId="20365" xr:uid="{F05BCBE3-C354-4FB6-817C-368405934C30}"/>
    <cellStyle name="Moneda [0] 3 5 2 2 2 5" xfId="36879" xr:uid="{3B49B5D7-F99E-4DA7-8FD7-1AB2A732E5D7}"/>
    <cellStyle name="Moneda [0] 3 5 2 2 3" xfId="5916" xr:uid="{9EC7BAD1-B8FD-4703-B6EA-0832CBB4A641}"/>
    <cellStyle name="Moneda [0] 3 5 2 2 3 2" xfId="14172" xr:uid="{D07369EE-FA8E-47A4-B309-73BDBC2139D9}"/>
    <cellStyle name="Moneda [0] 3 5 2 2 3 2 2" xfId="30685" xr:uid="{7BDB0030-D5DA-47F9-ACB7-4623515BAAC8}"/>
    <cellStyle name="Moneda [0] 3 5 2 2 3 3" xfId="22429" xr:uid="{96455308-2D74-4F6F-B6ED-F84695C17A9D}"/>
    <cellStyle name="Moneda [0] 3 5 2 2 4" xfId="10044" xr:uid="{9AEC8936-0C49-4B9F-B22D-EEFEF8C06D7C}"/>
    <cellStyle name="Moneda [0] 3 5 2 2 4 2" xfId="26557" xr:uid="{47EB132E-395B-4ABA-A832-3FE49E615E08}"/>
    <cellStyle name="Moneda [0] 3 5 2 2 5" xfId="18301" xr:uid="{606DAD3F-FBE4-4FB4-BC67-18751CAC18E0}"/>
    <cellStyle name="Moneda [0] 3 5 2 2 6" xfId="34815" xr:uid="{6AFAFDB8-D35F-4008-8B22-7759100C0A62}"/>
    <cellStyle name="Moneda [0] 3 5 2 3" xfId="2831" xr:uid="{EB7CE0F4-FD0F-4A6A-A2EE-0E864CA901E8}"/>
    <cellStyle name="Moneda [0] 3 5 2 3 2" xfId="6959" xr:uid="{832A89E5-4A69-42D3-BB00-EF430EF51622}"/>
    <cellStyle name="Moneda [0] 3 5 2 3 2 2" xfId="15215" xr:uid="{A8B6F7C5-FA16-46AF-B53E-FCE8D56DA139}"/>
    <cellStyle name="Moneda [0] 3 5 2 3 2 2 2" xfId="31728" xr:uid="{5F844D47-2340-49CE-BCB6-4F9E6451C86F}"/>
    <cellStyle name="Moneda [0] 3 5 2 3 2 3" xfId="23472" xr:uid="{57628C00-09F9-4A28-BE6B-123C4F777F7B}"/>
    <cellStyle name="Moneda [0] 3 5 2 3 3" xfId="11087" xr:uid="{F7691394-1BF3-4705-AAD4-9679AE9045F5}"/>
    <cellStyle name="Moneda [0] 3 5 2 3 3 2" xfId="27600" xr:uid="{09D01B3D-FA30-44F8-980F-EFF497288BBD}"/>
    <cellStyle name="Moneda [0] 3 5 2 3 4" xfId="19344" xr:uid="{1F7A8449-DE3F-4368-8128-BA6310DFCB95}"/>
    <cellStyle name="Moneda [0] 3 5 2 3 5" xfId="35858" xr:uid="{4A466AEE-C32D-4AF0-9BA7-60964016A31C}"/>
    <cellStyle name="Moneda [0] 3 5 2 4" xfId="4895" xr:uid="{4B712FD0-D499-4B03-BB8F-45EC0175B994}"/>
    <cellStyle name="Moneda [0] 3 5 2 4 2" xfId="13151" xr:uid="{12830606-DDC3-4DCA-9F62-E16174A5EF32}"/>
    <cellStyle name="Moneda [0] 3 5 2 4 2 2" xfId="29664" xr:uid="{69205BE5-0A0C-4A45-A09D-8AF953096CB5}"/>
    <cellStyle name="Moneda [0] 3 5 2 4 3" xfId="21408" xr:uid="{6BCD5002-A83C-46BE-9455-187FD170E95E}"/>
    <cellStyle name="Moneda [0] 3 5 2 5" xfId="9023" xr:uid="{D2563F19-6C30-4E27-9C50-95E2C2BF82A2}"/>
    <cellStyle name="Moneda [0] 3 5 2 5 2" xfId="25536" xr:uid="{86F9B52A-3D29-46E4-AF3A-A0ADE0BCBB99}"/>
    <cellStyle name="Moneda [0] 3 5 2 6" xfId="17280" xr:uid="{D4386747-60EF-4F28-AD3C-CBEF8A8ACE71}"/>
    <cellStyle name="Moneda [0] 3 5 2 7" xfId="33794" xr:uid="{4865288A-F065-4C5E-AEE2-0D6643D90A45}"/>
    <cellStyle name="Moneda [0] 3 5 3" xfId="1285" xr:uid="{96BA2859-B6BA-4639-96DA-2DDC97F7C5AA}"/>
    <cellStyle name="Moneda [0] 3 5 3 2" xfId="3349" xr:uid="{50E3F687-91FE-4540-89CD-C0AD0E4F2CA2}"/>
    <cellStyle name="Moneda [0] 3 5 3 2 2" xfId="7477" xr:uid="{233B94CA-1993-4418-ABA2-8947AB83FA9E}"/>
    <cellStyle name="Moneda [0] 3 5 3 2 2 2" xfId="15733" xr:uid="{A605F236-03B5-4677-B736-4CC70102C201}"/>
    <cellStyle name="Moneda [0] 3 5 3 2 2 2 2" xfId="32246" xr:uid="{707F57ED-826E-4F15-8E14-57D020E7D1FB}"/>
    <cellStyle name="Moneda [0] 3 5 3 2 2 3" xfId="23990" xr:uid="{F044494B-1004-4E75-9980-D179DE70D869}"/>
    <cellStyle name="Moneda [0] 3 5 3 2 3" xfId="11605" xr:uid="{04EE5322-3E9E-4F76-A954-B033A7543092}"/>
    <cellStyle name="Moneda [0] 3 5 3 2 3 2" xfId="28118" xr:uid="{5AB63F14-EF1E-4E20-84D6-9AB1B4C33E71}"/>
    <cellStyle name="Moneda [0] 3 5 3 2 4" xfId="19862" xr:uid="{E39988DD-7050-47B1-85B5-107F638E79E2}"/>
    <cellStyle name="Moneda [0] 3 5 3 2 5" xfId="36376" xr:uid="{733332FB-510D-480D-811E-439F9656C095}"/>
    <cellStyle name="Moneda [0] 3 5 3 3" xfId="5413" xr:uid="{201468AA-27C1-49B9-9E5C-D5711853FBD5}"/>
    <cellStyle name="Moneda [0] 3 5 3 3 2" xfId="13669" xr:uid="{F0829EC8-6C96-4BCD-BAC0-E8CCD837150B}"/>
    <cellStyle name="Moneda [0] 3 5 3 3 2 2" xfId="30182" xr:uid="{11973A6C-AD67-422A-9CE3-EBA417621BAF}"/>
    <cellStyle name="Moneda [0] 3 5 3 3 3" xfId="21926" xr:uid="{1A09D258-4E77-41AB-A9D8-1E0427B2AEB1}"/>
    <cellStyle name="Moneda [0] 3 5 3 4" xfId="9541" xr:uid="{7A4D1865-C0F3-421A-81D3-B88F9DCFF595}"/>
    <cellStyle name="Moneda [0] 3 5 3 4 2" xfId="26054" xr:uid="{B4BD1B12-DB50-4105-AFF2-2FA54B8E925A}"/>
    <cellStyle name="Moneda [0] 3 5 3 5" xfId="17798" xr:uid="{F54726C6-344B-4258-9485-96107D830FDD}"/>
    <cellStyle name="Moneda [0] 3 5 3 6" xfId="34312" xr:uid="{9501A70A-CD5F-4D97-9903-1E11B58ABAA0}"/>
    <cellStyle name="Moneda [0] 3 5 4" xfId="2328" xr:uid="{004E2382-E65E-44F3-A646-228F6AC40B84}"/>
    <cellStyle name="Moneda [0] 3 5 4 2" xfId="6456" xr:uid="{3D85D0FB-52DA-49C7-B25B-1F1263418AC2}"/>
    <cellStyle name="Moneda [0] 3 5 4 2 2" xfId="14712" xr:uid="{4F88CBB2-689E-4FA0-B90D-AC895A18337E}"/>
    <cellStyle name="Moneda [0] 3 5 4 2 2 2" xfId="31225" xr:uid="{4BAE9F0A-0A2D-4CD4-B0C9-439F22CB57CD}"/>
    <cellStyle name="Moneda [0] 3 5 4 2 3" xfId="22969" xr:uid="{C7DFCF3F-BCE1-4CC2-8DDC-A1D1346E2391}"/>
    <cellStyle name="Moneda [0] 3 5 4 3" xfId="10584" xr:uid="{3A19BCE0-7194-41FD-AEEF-3518779D4C2E}"/>
    <cellStyle name="Moneda [0] 3 5 4 3 2" xfId="27097" xr:uid="{81609336-BB5E-4EDF-A2AB-F1936D17C1B6}"/>
    <cellStyle name="Moneda [0] 3 5 4 4" xfId="18841" xr:uid="{81ABA66C-BC07-43DD-B12C-53C0DCA35BC7}"/>
    <cellStyle name="Moneda [0] 3 5 4 5" xfId="35355" xr:uid="{E827B209-8E4D-48DC-97D8-0BBD50C124CB}"/>
    <cellStyle name="Moneda [0] 3 5 5" xfId="4392" xr:uid="{C41AE1CD-7BB8-4078-AB10-32CBD6ABE629}"/>
    <cellStyle name="Moneda [0] 3 5 5 2" xfId="12648" xr:uid="{D6A65E4D-DBBD-4F69-8434-4651DB58EBB3}"/>
    <cellStyle name="Moneda [0] 3 5 5 2 2" xfId="29161" xr:uid="{36DA3385-9B12-4E06-81ED-10F2CE31F52D}"/>
    <cellStyle name="Moneda [0] 3 5 5 3" xfId="20905" xr:uid="{15E128BF-8850-4D4C-9B4D-9CB04BCEEA2F}"/>
    <cellStyle name="Moneda [0] 3 5 6" xfId="8520" xr:uid="{51A79A82-8490-4715-903B-F8A3C3ADC090}"/>
    <cellStyle name="Moneda [0] 3 5 6 2" xfId="25033" xr:uid="{3EE13D08-2B83-41F2-8CB2-5D57E8CD4DBE}"/>
    <cellStyle name="Moneda [0] 3 5 7" xfId="16777" xr:uid="{80E5A083-0ACC-49F6-9D05-BE642CEA1B66}"/>
    <cellStyle name="Moneda [0] 3 5 8" xfId="33291" xr:uid="{35DA9B24-9CDA-4253-924C-44A5DA56E1B9}"/>
    <cellStyle name="Moneda [0] 3 6" xfId="519" xr:uid="{8F444048-073D-4C05-A9B0-64732DD376AD}"/>
    <cellStyle name="Moneda [0] 3 6 2" xfId="1540" xr:uid="{4A3FD391-277B-4741-8655-8DE6EE8F1F22}"/>
    <cellStyle name="Moneda [0] 3 6 2 2" xfId="3604" xr:uid="{BB090E8F-C006-4829-A7E7-F0F3FDA502BB}"/>
    <cellStyle name="Moneda [0] 3 6 2 2 2" xfId="7732" xr:uid="{F12FA62B-0319-4A1F-9B69-398B00A7925E}"/>
    <cellStyle name="Moneda [0] 3 6 2 2 2 2" xfId="15988" xr:uid="{173B845C-2579-45AD-879E-F34488D0AB55}"/>
    <cellStyle name="Moneda [0] 3 6 2 2 2 2 2" xfId="32501" xr:uid="{9F2C2462-65CA-49DC-9952-B7235FBA64F7}"/>
    <cellStyle name="Moneda [0] 3 6 2 2 2 3" xfId="24245" xr:uid="{9F14AC4C-3000-494C-BC21-D01DC82DB244}"/>
    <cellStyle name="Moneda [0] 3 6 2 2 3" xfId="11860" xr:uid="{45C1C496-8EB1-46EA-B869-F8674BCED38C}"/>
    <cellStyle name="Moneda [0] 3 6 2 2 3 2" xfId="28373" xr:uid="{2221A92D-05CE-442E-9748-839D703C4F94}"/>
    <cellStyle name="Moneda [0] 3 6 2 2 4" xfId="20117" xr:uid="{350BA95F-A980-4090-9C16-1A62664BB264}"/>
    <cellStyle name="Moneda [0] 3 6 2 2 5" xfId="36631" xr:uid="{037CEFFE-48E4-41F6-BDDF-E3B53EE922BC}"/>
    <cellStyle name="Moneda [0] 3 6 2 3" xfId="5668" xr:uid="{E9BE016F-F700-40CD-A128-9B635D59C0E3}"/>
    <cellStyle name="Moneda [0] 3 6 2 3 2" xfId="13924" xr:uid="{1E245E5A-B619-45B7-A3AD-F12458DADE5F}"/>
    <cellStyle name="Moneda [0] 3 6 2 3 2 2" xfId="30437" xr:uid="{31930324-FCA7-4C4B-8D48-C3049353DE85}"/>
    <cellStyle name="Moneda [0] 3 6 2 3 3" xfId="22181" xr:uid="{693F7EA3-92BA-4A27-917F-55B804DBBFC4}"/>
    <cellStyle name="Moneda [0] 3 6 2 4" xfId="9796" xr:uid="{C7CCD259-66A9-41ED-9E36-A20BE540D0D4}"/>
    <cellStyle name="Moneda [0] 3 6 2 4 2" xfId="26309" xr:uid="{F23B4FF8-B5DE-40F0-BB4A-CF9F9B1CD72E}"/>
    <cellStyle name="Moneda [0] 3 6 2 5" xfId="18053" xr:uid="{58F95CB1-6446-48C0-83CB-6A97E3781D2E}"/>
    <cellStyle name="Moneda [0] 3 6 2 6" xfId="34567" xr:uid="{49B82BB1-6E77-47C2-A6C4-D8EE34F22D14}"/>
    <cellStyle name="Moneda [0] 3 6 3" xfId="2583" xr:uid="{3EAA8FD5-8D74-4C02-ACFB-5D8532AF39F0}"/>
    <cellStyle name="Moneda [0] 3 6 3 2" xfId="6711" xr:uid="{FA41DBE4-BA05-482E-AEB3-AEC8AA4AD90B}"/>
    <cellStyle name="Moneda [0] 3 6 3 2 2" xfId="14967" xr:uid="{E1E542DB-B186-42A2-8A6A-627017D73F80}"/>
    <cellStyle name="Moneda [0] 3 6 3 2 2 2" xfId="31480" xr:uid="{BC639DC9-3DDD-424A-95F5-564D88A842CE}"/>
    <cellStyle name="Moneda [0] 3 6 3 2 3" xfId="23224" xr:uid="{DA087C75-31F9-4D8B-8150-AAC411AC4459}"/>
    <cellStyle name="Moneda [0] 3 6 3 3" xfId="10839" xr:uid="{D3ABB046-4AEA-48FC-9CC6-47FC8BCA76C1}"/>
    <cellStyle name="Moneda [0] 3 6 3 3 2" xfId="27352" xr:uid="{1DD95BA1-E1F5-4CF5-B68F-E655650B26E2}"/>
    <cellStyle name="Moneda [0] 3 6 3 4" xfId="19096" xr:uid="{A46651B6-2D87-43F4-A1AD-0544129F9EB0}"/>
    <cellStyle name="Moneda [0] 3 6 3 5" xfId="35610" xr:uid="{7F8D0D42-2604-47E7-A65A-3C0BAB4247F7}"/>
    <cellStyle name="Moneda [0] 3 6 4" xfId="4647" xr:uid="{BC0B5574-C4C9-4355-868E-A1124C4960E0}"/>
    <cellStyle name="Moneda [0] 3 6 4 2" xfId="12903" xr:uid="{5A9AAEDF-F711-4B7C-B480-011F7F942CA8}"/>
    <cellStyle name="Moneda [0] 3 6 4 2 2" xfId="29416" xr:uid="{6448979F-F019-4017-917E-C324444629E1}"/>
    <cellStyle name="Moneda [0] 3 6 4 3" xfId="21160" xr:uid="{97906FA3-17CD-49B4-BE94-C3B112C2B789}"/>
    <cellStyle name="Moneda [0] 3 6 5" xfId="8775" xr:uid="{EDF6FB59-9F90-4462-9040-F8806E6A2C29}"/>
    <cellStyle name="Moneda [0] 3 6 5 2" xfId="25288" xr:uid="{60A10DC6-829F-4E70-9B80-69C1F7D8B0DE}"/>
    <cellStyle name="Moneda [0] 3 6 6" xfId="17032" xr:uid="{1B55D320-5CCD-4774-870B-5FE2B416D137}"/>
    <cellStyle name="Moneda [0] 3 6 7" xfId="33546" xr:uid="{1714F2FD-1DBB-47F7-9946-9BDB9ACCC853}"/>
    <cellStyle name="Moneda [0] 3 7" xfId="1037" xr:uid="{1F7C3000-281D-4085-9DCA-6628BEB216DA}"/>
    <cellStyle name="Moneda [0] 3 7 2" xfId="3101" xr:uid="{384DD57A-C47E-49CC-B121-EC152D61D1D1}"/>
    <cellStyle name="Moneda [0] 3 7 2 2" xfId="7229" xr:uid="{42E3C2BF-E740-4DC5-8568-640CC5F88753}"/>
    <cellStyle name="Moneda [0] 3 7 2 2 2" xfId="15485" xr:uid="{93E8940E-220B-40B4-9FF4-9F7F2A01F0A1}"/>
    <cellStyle name="Moneda [0] 3 7 2 2 2 2" xfId="31998" xr:uid="{FAC436C4-F060-43E8-A6E8-283F3C945841}"/>
    <cellStyle name="Moneda [0] 3 7 2 2 3" xfId="23742" xr:uid="{8796490A-4223-4943-9FA4-A5E636BFA6A0}"/>
    <cellStyle name="Moneda [0] 3 7 2 3" xfId="11357" xr:uid="{7ABE7F71-3345-45DD-863A-16152EE32345}"/>
    <cellStyle name="Moneda [0] 3 7 2 3 2" xfId="27870" xr:uid="{EF7C196B-CF16-4842-BE61-7E7B88198D81}"/>
    <cellStyle name="Moneda [0] 3 7 2 4" xfId="19614" xr:uid="{C78D488B-AABC-4E09-854B-967490407D3A}"/>
    <cellStyle name="Moneda [0] 3 7 2 5" xfId="36128" xr:uid="{5C8F4845-2D94-4659-AE9F-21071CE44429}"/>
    <cellStyle name="Moneda [0] 3 7 3" xfId="5165" xr:uid="{DAD32EF4-E358-4217-B033-C1E25981D8CC}"/>
    <cellStyle name="Moneda [0] 3 7 3 2" xfId="13421" xr:uid="{F6F37A9D-6657-40CF-9690-83E001D1ED23}"/>
    <cellStyle name="Moneda [0] 3 7 3 2 2" xfId="29934" xr:uid="{34F4BCEE-81CE-409C-9E94-F783F95E4F05}"/>
    <cellStyle name="Moneda [0] 3 7 3 3" xfId="21678" xr:uid="{B32101E9-3473-41F4-B743-95E0257645B4}"/>
    <cellStyle name="Moneda [0] 3 7 4" xfId="9293" xr:uid="{FAF0F88C-698B-4A18-982D-1AE09B6B09B7}"/>
    <cellStyle name="Moneda [0] 3 7 4 2" xfId="25806" xr:uid="{C92D7DB9-A078-46A6-8614-A5445692BB20}"/>
    <cellStyle name="Moneda [0] 3 7 5" xfId="17550" xr:uid="{A7CCF7AC-76DB-46F1-8C8B-B2A7E04208A8}"/>
    <cellStyle name="Moneda [0] 3 7 6" xfId="34064" xr:uid="{F9662F9C-4F91-4E7A-96E4-9FA744410CC0}"/>
    <cellStyle name="Moneda [0] 3 8" xfId="2080" xr:uid="{7FD7B75C-6DB0-49F2-8A1D-FB3E6FAFEF44}"/>
    <cellStyle name="Moneda [0] 3 8 2" xfId="6208" xr:uid="{E33D8580-818A-4B9B-B8CB-EB99A025BF43}"/>
    <cellStyle name="Moneda [0] 3 8 2 2" xfId="14464" xr:uid="{9C6D3187-2D53-48A1-8B00-53FB972E6ADF}"/>
    <cellStyle name="Moneda [0] 3 8 2 2 2" xfId="30977" xr:uid="{0D89205D-8A29-4DC8-A51E-14EE84AF7B93}"/>
    <cellStyle name="Moneda [0] 3 8 2 3" xfId="22721" xr:uid="{D6AB4C1D-B479-4AF7-9F22-644CDC4DE1AF}"/>
    <cellStyle name="Moneda [0] 3 8 3" xfId="10336" xr:uid="{876BE776-2BF8-4924-BCD3-18AD09C8A58D}"/>
    <cellStyle name="Moneda [0] 3 8 3 2" xfId="26849" xr:uid="{600B3CDD-D9A5-4EA1-86AB-C0F6D0F39512}"/>
    <cellStyle name="Moneda [0] 3 8 4" xfId="18593" xr:uid="{A5D99308-29EB-4B37-BBFE-049438750E4B}"/>
    <cellStyle name="Moneda [0] 3 8 5" xfId="35107" xr:uid="{D413F84F-935A-46B2-A039-903A5D85B22C}"/>
    <cellStyle name="Moneda [0] 3 9" xfId="4144" xr:uid="{68B43030-B8B7-4C05-B79D-E0D364D5DCD8}"/>
    <cellStyle name="Moneda [0] 3 9 2" xfId="12400" xr:uid="{3FA24F16-0878-49DF-9CB0-5734B126F6C1}"/>
    <cellStyle name="Moneda [0] 3 9 2 2" xfId="28913" xr:uid="{B5277AFF-01C5-4042-B34B-C6937DDE6DA6}"/>
    <cellStyle name="Moneda [0] 3 9 3" xfId="20657" xr:uid="{454EBD66-4C4C-4A21-B99B-B074382AF7D1}"/>
    <cellStyle name="Moneda [0] 4" xfId="30" xr:uid="{67789D95-6C17-4BDD-86F8-59C09883BE71}"/>
    <cellStyle name="Moneda [0] 4 10" xfId="8286" xr:uid="{83887B0D-BDC5-4C8B-ACAE-63894842994B}"/>
    <cellStyle name="Moneda [0] 4 10 2" xfId="24799" xr:uid="{5B4FA0DB-3CD2-4E6F-ACC2-C157D34B4A2D}"/>
    <cellStyle name="Moneda [0] 4 11" xfId="16543" xr:uid="{F45AC09A-0002-4ED8-BA89-6D41678741F4}"/>
    <cellStyle name="Moneda [0] 4 12" xfId="33057" xr:uid="{09995ACB-1C5E-4E44-819D-9A2EBD7E6424}"/>
    <cellStyle name="Moneda [0] 4 2" xfId="61" xr:uid="{7E5B18AC-0E07-4F2D-9EE1-864DCC3C22A8}"/>
    <cellStyle name="Moneda [0] 4 2 10" xfId="16574" xr:uid="{58DD41A4-836F-4975-A955-8C8DE10D2366}"/>
    <cellStyle name="Moneda [0] 4 2 11" xfId="33088" xr:uid="{5B12A31F-C316-4BDC-A4A0-726021D3E357}"/>
    <cellStyle name="Moneda [0] 4 2 2" xfId="123" xr:uid="{36241751-A120-42E7-92BD-50F687C8725E}"/>
    <cellStyle name="Moneda [0] 4 2 2 10" xfId="33150" xr:uid="{0CE81D38-9E7A-4B83-822A-89177E8053D5}"/>
    <cellStyle name="Moneda [0] 4 2 2 2" xfId="247" xr:uid="{26DA6456-D540-4654-AC5C-AAA59BC0191A}"/>
    <cellStyle name="Moneda [0] 4 2 2 2 2" xfId="495" xr:uid="{E2941A29-B77D-4896-8CCA-6854802F072D}"/>
    <cellStyle name="Moneda [0] 4 2 2 2 2 2" xfId="998" xr:uid="{0D6B9721-8FF0-4BB9-8F05-9EC37A06AC7D}"/>
    <cellStyle name="Moneda [0] 4 2 2 2 2 2 2" xfId="2019" xr:uid="{5A4B8A2E-C3E6-42B5-9CED-2D954911BD33}"/>
    <cellStyle name="Moneda [0] 4 2 2 2 2 2 2 2" xfId="4083" xr:uid="{251DC73F-3895-49EF-9C84-479C57570E23}"/>
    <cellStyle name="Moneda [0] 4 2 2 2 2 2 2 2 2" xfId="8211" xr:uid="{945A4D48-5C11-446F-8138-DCBDEA951C33}"/>
    <cellStyle name="Moneda [0] 4 2 2 2 2 2 2 2 2 2" xfId="16467" xr:uid="{E70732D3-DBB8-4CE4-AE75-A92A55F670D0}"/>
    <cellStyle name="Moneda [0] 4 2 2 2 2 2 2 2 2 2 2" xfId="32980" xr:uid="{B9D40920-BEA4-4493-932A-422BA76FB607}"/>
    <cellStyle name="Moneda [0] 4 2 2 2 2 2 2 2 2 3" xfId="24724" xr:uid="{F00F44ED-EDA9-4B1F-9FA2-3DC037C702F8}"/>
    <cellStyle name="Moneda [0] 4 2 2 2 2 2 2 2 3" xfId="12339" xr:uid="{0D73219B-6779-4730-A781-92CEF37BEE9A}"/>
    <cellStyle name="Moneda [0] 4 2 2 2 2 2 2 2 3 2" xfId="28852" xr:uid="{69C6AA1B-666A-444F-9C8F-6C0CF40C47D3}"/>
    <cellStyle name="Moneda [0] 4 2 2 2 2 2 2 2 4" xfId="20596" xr:uid="{EE6FC2F1-5D0B-4D02-9848-A9EFBDCA0555}"/>
    <cellStyle name="Moneda [0] 4 2 2 2 2 2 2 2 5" xfId="37110" xr:uid="{1E037172-E619-4219-A937-417E627BBFDB}"/>
    <cellStyle name="Moneda [0] 4 2 2 2 2 2 2 3" xfId="6147" xr:uid="{9C088311-60CD-47D9-A4FD-D12210909B0A}"/>
    <cellStyle name="Moneda [0] 4 2 2 2 2 2 2 3 2" xfId="14403" xr:uid="{0ADA7607-ADEF-4F96-BB7A-4161FF920978}"/>
    <cellStyle name="Moneda [0] 4 2 2 2 2 2 2 3 2 2" xfId="30916" xr:uid="{7E7BD2E3-F306-41CF-8EC8-B6FC56C3F8B9}"/>
    <cellStyle name="Moneda [0] 4 2 2 2 2 2 2 3 3" xfId="22660" xr:uid="{8B743AA4-2B5C-498F-8350-A575030FB9AE}"/>
    <cellStyle name="Moneda [0] 4 2 2 2 2 2 2 4" xfId="10275" xr:uid="{97C4E871-335E-42DC-905D-62F20C652A3E}"/>
    <cellStyle name="Moneda [0] 4 2 2 2 2 2 2 4 2" xfId="26788" xr:uid="{3BE0F67B-5AC0-4752-B343-0B1039398DE6}"/>
    <cellStyle name="Moneda [0] 4 2 2 2 2 2 2 5" xfId="18532" xr:uid="{CD2D1650-0556-4B90-890E-78026D1BD193}"/>
    <cellStyle name="Moneda [0] 4 2 2 2 2 2 2 6" xfId="35046" xr:uid="{8B0793F3-7121-42F3-9DCF-0EE064FCAFF8}"/>
    <cellStyle name="Moneda [0] 4 2 2 2 2 2 3" xfId="3062" xr:uid="{4ACD6D85-EDE1-47E8-B925-50AF226D80A8}"/>
    <cellStyle name="Moneda [0] 4 2 2 2 2 2 3 2" xfId="7190" xr:uid="{41752F50-076A-45DD-A22C-4FB8F13CF61A}"/>
    <cellStyle name="Moneda [0] 4 2 2 2 2 2 3 2 2" xfId="15446" xr:uid="{6849EFA4-368D-4CA2-A48B-04DCC6772848}"/>
    <cellStyle name="Moneda [0] 4 2 2 2 2 2 3 2 2 2" xfId="31959" xr:uid="{F4FBDE7B-EB09-4CC3-838F-A2197CA81A60}"/>
    <cellStyle name="Moneda [0] 4 2 2 2 2 2 3 2 3" xfId="23703" xr:uid="{E2FC379F-4456-4EE3-93C4-21CAC8EED231}"/>
    <cellStyle name="Moneda [0] 4 2 2 2 2 2 3 3" xfId="11318" xr:uid="{F4E0E834-04C0-4C67-BA5F-11CCDB11B804}"/>
    <cellStyle name="Moneda [0] 4 2 2 2 2 2 3 3 2" xfId="27831" xr:uid="{845D0B42-6468-4291-BB90-CFC86A6E6D37}"/>
    <cellStyle name="Moneda [0] 4 2 2 2 2 2 3 4" xfId="19575" xr:uid="{C894DDF8-6D74-40AA-9FDB-289285084900}"/>
    <cellStyle name="Moneda [0] 4 2 2 2 2 2 3 5" xfId="36089" xr:uid="{9F1C9A6B-6DE2-417A-9358-6B32F8FAA622}"/>
    <cellStyle name="Moneda [0] 4 2 2 2 2 2 4" xfId="5126" xr:uid="{07679B1C-C557-4398-A881-A7D6CFC1E7EC}"/>
    <cellStyle name="Moneda [0] 4 2 2 2 2 2 4 2" xfId="13382" xr:uid="{37103648-D1F7-41B7-ABB8-C21B6C28CBEB}"/>
    <cellStyle name="Moneda [0] 4 2 2 2 2 2 4 2 2" xfId="29895" xr:uid="{AC8B1EC4-00AD-4948-8D63-3710A28900D9}"/>
    <cellStyle name="Moneda [0] 4 2 2 2 2 2 4 3" xfId="21639" xr:uid="{B8C1A988-AB8E-4BC5-A732-635867E160E0}"/>
    <cellStyle name="Moneda [0] 4 2 2 2 2 2 5" xfId="9254" xr:uid="{423098B0-EB7D-40C2-9466-EE675D0B7FFD}"/>
    <cellStyle name="Moneda [0] 4 2 2 2 2 2 5 2" xfId="25767" xr:uid="{DC8A51CC-C03D-476E-920F-666103255CC2}"/>
    <cellStyle name="Moneda [0] 4 2 2 2 2 2 6" xfId="17511" xr:uid="{AA7DB381-7579-4F3C-83AA-2F85B97E673E}"/>
    <cellStyle name="Moneda [0] 4 2 2 2 2 2 7" xfId="34025" xr:uid="{7C38B00E-0694-4043-9EC0-3FD40B6C731F}"/>
    <cellStyle name="Moneda [0] 4 2 2 2 2 3" xfId="1516" xr:uid="{23175970-207C-4C7C-B930-0750C6D491B0}"/>
    <cellStyle name="Moneda [0] 4 2 2 2 2 3 2" xfId="3580" xr:uid="{0D6C7F9B-A989-462E-ACE4-076A53362BB7}"/>
    <cellStyle name="Moneda [0] 4 2 2 2 2 3 2 2" xfId="7708" xr:uid="{41108152-6591-4EFE-9DC6-1E13DCD6A2B5}"/>
    <cellStyle name="Moneda [0] 4 2 2 2 2 3 2 2 2" xfId="15964" xr:uid="{0799AEE1-5FFD-4451-AE31-CE0DDBE1EDBA}"/>
    <cellStyle name="Moneda [0] 4 2 2 2 2 3 2 2 2 2" xfId="32477" xr:uid="{9F521569-2C2F-4BBC-A764-436D5C5C1B95}"/>
    <cellStyle name="Moneda [0] 4 2 2 2 2 3 2 2 3" xfId="24221" xr:uid="{56EC28E3-6797-4DAE-ACC0-5D201AB7F0D0}"/>
    <cellStyle name="Moneda [0] 4 2 2 2 2 3 2 3" xfId="11836" xr:uid="{38D711E4-05F9-43EB-85FE-A0035B0C7994}"/>
    <cellStyle name="Moneda [0] 4 2 2 2 2 3 2 3 2" xfId="28349" xr:uid="{65B03185-382A-4D06-A873-C52E1AC03BB0}"/>
    <cellStyle name="Moneda [0] 4 2 2 2 2 3 2 4" xfId="20093" xr:uid="{36D4A227-1FED-4261-A891-76BE7DB19237}"/>
    <cellStyle name="Moneda [0] 4 2 2 2 2 3 2 5" xfId="36607" xr:uid="{27551094-D6F9-4EFD-9ED0-D872928768BA}"/>
    <cellStyle name="Moneda [0] 4 2 2 2 2 3 3" xfId="5644" xr:uid="{F48F722E-13EF-4ED8-997F-8B2A6333D60B}"/>
    <cellStyle name="Moneda [0] 4 2 2 2 2 3 3 2" xfId="13900" xr:uid="{346C1F33-930F-4112-B9F9-A81E359DFCB1}"/>
    <cellStyle name="Moneda [0] 4 2 2 2 2 3 3 2 2" xfId="30413" xr:uid="{68DB98E3-A15F-4DF2-BDE8-95CFF934CA86}"/>
    <cellStyle name="Moneda [0] 4 2 2 2 2 3 3 3" xfId="22157" xr:uid="{51370657-8A20-4CDB-BEE5-4BAEE8AD9A85}"/>
    <cellStyle name="Moneda [0] 4 2 2 2 2 3 4" xfId="9772" xr:uid="{7016A2E6-B8D7-4AB2-9391-DE9C8F86B024}"/>
    <cellStyle name="Moneda [0] 4 2 2 2 2 3 4 2" xfId="26285" xr:uid="{46E0587C-03E7-4E00-BFE2-CA563C985260}"/>
    <cellStyle name="Moneda [0] 4 2 2 2 2 3 5" xfId="18029" xr:uid="{43A96668-7D3F-4494-BFF1-BE6151A79FB0}"/>
    <cellStyle name="Moneda [0] 4 2 2 2 2 3 6" xfId="34543" xr:uid="{024DA534-6FDB-4524-88D2-AEF856999496}"/>
    <cellStyle name="Moneda [0] 4 2 2 2 2 4" xfId="2559" xr:uid="{6F7AC280-3C85-4EB2-AE56-69FA08951C9D}"/>
    <cellStyle name="Moneda [0] 4 2 2 2 2 4 2" xfId="6687" xr:uid="{C357313F-1830-4B6C-B6B6-EBE0366A05D9}"/>
    <cellStyle name="Moneda [0] 4 2 2 2 2 4 2 2" xfId="14943" xr:uid="{A64C3020-CF14-4DC4-8A73-B9B9EA62E1FB}"/>
    <cellStyle name="Moneda [0] 4 2 2 2 2 4 2 2 2" xfId="31456" xr:uid="{E2B6B7C0-6058-419F-A3F6-A45385CB8CD8}"/>
    <cellStyle name="Moneda [0] 4 2 2 2 2 4 2 3" xfId="23200" xr:uid="{04FB51FA-AB1D-4F35-BE4A-B673D01AFF6E}"/>
    <cellStyle name="Moneda [0] 4 2 2 2 2 4 3" xfId="10815" xr:uid="{EA393BE5-3F01-4FD1-B80E-BF0350FC5E98}"/>
    <cellStyle name="Moneda [0] 4 2 2 2 2 4 3 2" xfId="27328" xr:uid="{4ED084BD-00DC-4611-98DD-8AE8435FB4AC}"/>
    <cellStyle name="Moneda [0] 4 2 2 2 2 4 4" xfId="19072" xr:uid="{1EF45174-AD47-44A0-AD20-C0FA42BAC428}"/>
    <cellStyle name="Moneda [0] 4 2 2 2 2 4 5" xfId="35586" xr:uid="{4A6D8E3B-2364-4E65-9690-C393D5A3A4AA}"/>
    <cellStyle name="Moneda [0] 4 2 2 2 2 5" xfId="4623" xr:uid="{1D6C2602-1070-4697-9EEE-3BB4CC19575F}"/>
    <cellStyle name="Moneda [0] 4 2 2 2 2 5 2" xfId="12879" xr:uid="{BE0F3925-AE0B-4B50-998F-F9438994ECEE}"/>
    <cellStyle name="Moneda [0] 4 2 2 2 2 5 2 2" xfId="29392" xr:uid="{8BCC62A1-0267-40D6-9355-7ABFAB6A0320}"/>
    <cellStyle name="Moneda [0] 4 2 2 2 2 5 3" xfId="21136" xr:uid="{BBEB9312-5768-46E6-8AE4-8A0D7034A5D3}"/>
    <cellStyle name="Moneda [0] 4 2 2 2 2 6" xfId="8751" xr:uid="{F9A716DA-AEDE-41C9-8387-BF22558094F1}"/>
    <cellStyle name="Moneda [0] 4 2 2 2 2 6 2" xfId="25264" xr:uid="{A1FB9193-BA46-49DF-98AD-1EED5BBD9942}"/>
    <cellStyle name="Moneda [0] 4 2 2 2 2 7" xfId="17008" xr:uid="{29135E92-4243-4F21-9E8D-3150620DF6D6}"/>
    <cellStyle name="Moneda [0] 4 2 2 2 2 8" xfId="33522" xr:uid="{198B50FD-21E5-4032-80D7-E11772ADF27F}"/>
    <cellStyle name="Moneda [0] 4 2 2 2 3" xfId="750" xr:uid="{487C7A76-D86B-42A8-BFCB-AC669677FA0E}"/>
    <cellStyle name="Moneda [0] 4 2 2 2 3 2" xfId="1771" xr:uid="{EE97A1B9-F411-47F9-A2BD-1C76862812F6}"/>
    <cellStyle name="Moneda [0] 4 2 2 2 3 2 2" xfId="3835" xr:uid="{B3E05D04-7FA3-450A-AFEF-184038C758F1}"/>
    <cellStyle name="Moneda [0] 4 2 2 2 3 2 2 2" xfId="7963" xr:uid="{A9F9F41A-43A6-4266-8541-85968F5A3C69}"/>
    <cellStyle name="Moneda [0] 4 2 2 2 3 2 2 2 2" xfId="16219" xr:uid="{AEBB3B29-0A19-439A-AA25-BC96F1B9227F}"/>
    <cellStyle name="Moneda [0] 4 2 2 2 3 2 2 2 2 2" xfId="32732" xr:uid="{EE4AD55C-9249-4B54-ABB3-9AA03395B4F1}"/>
    <cellStyle name="Moneda [0] 4 2 2 2 3 2 2 2 3" xfId="24476" xr:uid="{8133AEFB-3221-4F8C-A6F4-570A061463AB}"/>
    <cellStyle name="Moneda [0] 4 2 2 2 3 2 2 3" xfId="12091" xr:uid="{DDA0A9F2-E695-48B7-9BDE-D0FF939EB4AA}"/>
    <cellStyle name="Moneda [0] 4 2 2 2 3 2 2 3 2" xfId="28604" xr:uid="{C1B6A310-1F1E-497B-8B52-5DAC57A1A101}"/>
    <cellStyle name="Moneda [0] 4 2 2 2 3 2 2 4" xfId="20348" xr:uid="{31EA9568-E053-4165-9192-F4D9F77F444C}"/>
    <cellStyle name="Moneda [0] 4 2 2 2 3 2 2 5" xfId="36862" xr:uid="{97C29C52-2543-4DD4-9557-92BBF2A5686A}"/>
    <cellStyle name="Moneda [0] 4 2 2 2 3 2 3" xfId="5899" xr:uid="{D465BC91-668B-4749-81FA-F0AC0E647A8E}"/>
    <cellStyle name="Moneda [0] 4 2 2 2 3 2 3 2" xfId="14155" xr:uid="{16CB22BE-138A-4C2D-B1D5-9061496B7A15}"/>
    <cellStyle name="Moneda [0] 4 2 2 2 3 2 3 2 2" xfId="30668" xr:uid="{7CA1010F-7A8A-4FE1-8317-BBCA0C7411F0}"/>
    <cellStyle name="Moneda [0] 4 2 2 2 3 2 3 3" xfId="22412" xr:uid="{7EAE49D0-AB1F-4DC0-A80C-DEA5D20CAC79}"/>
    <cellStyle name="Moneda [0] 4 2 2 2 3 2 4" xfId="10027" xr:uid="{B92BA5CC-CE02-47F9-B857-3E6419FCA307}"/>
    <cellStyle name="Moneda [0] 4 2 2 2 3 2 4 2" xfId="26540" xr:uid="{573EC7C7-E66B-4CB5-8486-E93748FA9780}"/>
    <cellStyle name="Moneda [0] 4 2 2 2 3 2 5" xfId="18284" xr:uid="{A2AEA9F3-4EEB-4F26-879D-07D5F2D6F727}"/>
    <cellStyle name="Moneda [0] 4 2 2 2 3 2 6" xfId="34798" xr:uid="{6494B85E-7913-4A49-9172-23527DAE7AC9}"/>
    <cellStyle name="Moneda [0] 4 2 2 2 3 3" xfId="2814" xr:uid="{C2439BFF-8979-4A85-957C-C1176AE5E750}"/>
    <cellStyle name="Moneda [0] 4 2 2 2 3 3 2" xfId="6942" xr:uid="{F477307B-9A7D-4C22-A85D-04C4A1C280BD}"/>
    <cellStyle name="Moneda [0] 4 2 2 2 3 3 2 2" xfId="15198" xr:uid="{D2A0AE70-546E-4E5C-817D-2DF1F73D6CEA}"/>
    <cellStyle name="Moneda [0] 4 2 2 2 3 3 2 2 2" xfId="31711" xr:uid="{1C3CA257-E38C-4CBF-BE66-9547B14BFBCC}"/>
    <cellStyle name="Moneda [0] 4 2 2 2 3 3 2 3" xfId="23455" xr:uid="{CE64EA6F-4A9B-41C9-AAA6-ED0EEB64EC08}"/>
    <cellStyle name="Moneda [0] 4 2 2 2 3 3 3" xfId="11070" xr:uid="{FD38420D-9DD8-4566-8879-E9E77A3A1FD6}"/>
    <cellStyle name="Moneda [0] 4 2 2 2 3 3 3 2" xfId="27583" xr:uid="{49B89753-BE67-4414-B04F-D85F55B3F2F3}"/>
    <cellStyle name="Moneda [0] 4 2 2 2 3 3 4" xfId="19327" xr:uid="{6AD89DED-E0E9-4825-A482-D4ACFE695249}"/>
    <cellStyle name="Moneda [0] 4 2 2 2 3 3 5" xfId="35841" xr:uid="{A955A308-F596-4F0C-99F0-D80B30B4C091}"/>
    <cellStyle name="Moneda [0] 4 2 2 2 3 4" xfId="4878" xr:uid="{9BDB482A-B83D-4CC2-81A8-47CDF51DF1EE}"/>
    <cellStyle name="Moneda [0] 4 2 2 2 3 4 2" xfId="13134" xr:uid="{073C22EA-7325-44AC-86ED-2BDB1424DB3F}"/>
    <cellStyle name="Moneda [0] 4 2 2 2 3 4 2 2" xfId="29647" xr:uid="{8A659998-83B8-4F09-856B-506D3F4897FC}"/>
    <cellStyle name="Moneda [0] 4 2 2 2 3 4 3" xfId="21391" xr:uid="{C8F4AD4F-A3D6-4853-97CF-2C6C42B38BF0}"/>
    <cellStyle name="Moneda [0] 4 2 2 2 3 5" xfId="9006" xr:uid="{0AE95B4F-C83C-414B-AF3C-3AD158536A68}"/>
    <cellStyle name="Moneda [0] 4 2 2 2 3 5 2" xfId="25519" xr:uid="{3369AE51-FE2C-4778-94CB-BF11FC70E117}"/>
    <cellStyle name="Moneda [0] 4 2 2 2 3 6" xfId="17263" xr:uid="{A2A680EB-91A2-4704-9759-FB79B98A14F1}"/>
    <cellStyle name="Moneda [0] 4 2 2 2 3 7" xfId="33777" xr:uid="{A4248571-BF0B-44C7-9973-87B65D723A2E}"/>
    <cellStyle name="Moneda [0] 4 2 2 2 4" xfId="1268" xr:uid="{7A044A8E-47B7-4580-B745-46E4CC666ACF}"/>
    <cellStyle name="Moneda [0] 4 2 2 2 4 2" xfId="3332" xr:uid="{AAA950FD-D71A-4665-897C-6E09AAC65196}"/>
    <cellStyle name="Moneda [0] 4 2 2 2 4 2 2" xfId="7460" xr:uid="{D142F02A-F9AC-4C9D-9CAA-84AD9B0C25F8}"/>
    <cellStyle name="Moneda [0] 4 2 2 2 4 2 2 2" xfId="15716" xr:uid="{D8DD0A38-BBE3-41CE-8A01-983F1F07B637}"/>
    <cellStyle name="Moneda [0] 4 2 2 2 4 2 2 2 2" xfId="32229" xr:uid="{03A96EEF-963B-42B0-82A5-07DBDD0F8F86}"/>
    <cellStyle name="Moneda [0] 4 2 2 2 4 2 2 3" xfId="23973" xr:uid="{B38667A5-3FA8-4F85-AB66-A58E5040C18D}"/>
    <cellStyle name="Moneda [0] 4 2 2 2 4 2 3" xfId="11588" xr:uid="{7601AD6C-20F3-498C-B0D4-76C0B074AF45}"/>
    <cellStyle name="Moneda [0] 4 2 2 2 4 2 3 2" xfId="28101" xr:uid="{872E88CB-CEF2-438D-8B69-36EA9908A3C5}"/>
    <cellStyle name="Moneda [0] 4 2 2 2 4 2 4" xfId="19845" xr:uid="{3792F120-F87D-40ED-9939-EF6A12F4DB8A}"/>
    <cellStyle name="Moneda [0] 4 2 2 2 4 2 5" xfId="36359" xr:uid="{2920EF07-A2B0-44D5-B9C0-FE8E8E59D857}"/>
    <cellStyle name="Moneda [0] 4 2 2 2 4 3" xfId="5396" xr:uid="{0ADE8EF2-1BDA-4CE5-84DF-00C438230197}"/>
    <cellStyle name="Moneda [0] 4 2 2 2 4 3 2" xfId="13652" xr:uid="{A6AE101F-571D-4316-8A8D-2E2D9668F6F0}"/>
    <cellStyle name="Moneda [0] 4 2 2 2 4 3 2 2" xfId="30165" xr:uid="{05EF8061-12B1-4E62-AE66-36D062E7E63A}"/>
    <cellStyle name="Moneda [0] 4 2 2 2 4 3 3" xfId="21909" xr:uid="{B4E8AD3A-7A90-4CA7-B816-D5A1D137F4E8}"/>
    <cellStyle name="Moneda [0] 4 2 2 2 4 4" xfId="9524" xr:uid="{AC5B5919-DA2A-4AD4-BC14-B93968D55605}"/>
    <cellStyle name="Moneda [0] 4 2 2 2 4 4 2" xfId="26037" xr:uid="{7793AFB3-B93B-4F6A-81C5-27B6E148713D}"/>
    <cellStyle name="Moneda [0] 4 2 2 2 4 5" xfId="17781" xr:uid="{5F2399B5-56DF-4DE7-BE29-F7518E2051B7}"/>
    <cellStyle name="Moneda [0] 4 2 2 2 4 6" xfId="34295" xr:uid="{B3E00CBD-0B6C-47CF-98BD-4B7B77586472}"/>
    <cellStyle name="Moneda [0] 4 2 2 2 5" xfId="2311" xr:uid="{629FEE34-6EF6-41FA-B793-953C0D82CF89}"/>
    <cellStyle name="Moneda [0] 4 2 2 2 5 2" xfId="6439" xr:uid="{710AB00C-A448-4CBF-A21D-9EE3C3CB8B20}"/>
    <cellStyle name="Moneda [0] 4 2 2 2 5 2 2" xfId="14695" xr:uid="{001E0925-488E-454D-932A-42F143E38F83}"/>
    <cellStyle name="Moneda [0] 4 2 2 2 5 2 2 2" xfId="31208" xr:uid="{3E6B10A1-428F-4AD6-B412-D71102FB1704}"/>
    <cellStyle name="Moneda [0] 4 2 2 2 5 2 3" xfId="22952" xr:uid="{A3B1E91B-BCCF-4656-9FC9-9117197F08C5}"/>
    <cellStyle name="Moneda [0] 4 2 2 2 5 3" xfId="10567" xr:uid="{D7AADAA4-632A-4366-A84C-329DD5C4715B}"/>
    <cellStyle name="Moneda [0] 4 2 2 2 5 3 2" xfId="27080" xr:uid="{E3172121-556C-4B72-B912-03021EB5BEF5}"/>
    <cellStyle name="Moneda [0] 4 2 2 2 5 4" xfId="18824" xr:uid="{8CB47135-C729-4AC8-B10A-C2CEAEB43A5D}"/>
    <cellStyle name="Moneda [0] 4 2 2 2 5 5" xfId="35338" xr:uid="{433B93A0-0562-4151-B118-5AA23BB97DAB}"/>
    <cellStyle name="Moneda [0] 4 2 2 2 6" xfId="4375" xr:uid="{CD304E98-7B02-41C5-BD2D-8BF7E0B35B3E}"/>
    <cellStyle name="Moneda [0] 4 2 2 2 6 2" xfId="12631" xr:uid="{93D41F55-A931-40A6-965D-6D7420E5DD48}"/>
    <cellStyle name="Moneda [0] 4 2 2 2 6 2 2" xfId="29144" xr:uid="{482E0566-4829-4FDB-9A52-3019315A712B}"/>
    <cellStyle name="Moneda [0] 4 2 2 2 6 3" xfId="20888" xr:uid="{EA2370E6-B385-4566-A82E-9F1C6A81BC65}"/>
    <cellStyle name="Moneda [0] 4 2 2 2 7" xfId="8503" xr:uid="{2A879729-7D54-4F53-A093-CA43038EF5AB}"/>
    <cellStyle name="Moneda [0] 4 2 2 2 7 2" xfId="25016" xr:uid="{745358D7-5B96-4F9D-BC34-00106E885447}"/>
    <cellStyle name="Moneda [0] 4 2 2 2 8" xfId="16760" xr:uid="{5562A0DC-EFA6-4C24-AF49-CE6202FADD3C}"/>
    <cellStyle name="Moneda [0] 4 2 2 2 9" xfId="33274" xr:uid="{24A27CCD-EEBC-405A-8CFF-6209E019875C}"/>
    <cellStyle name="Moneda [0] 4 2 2 3" xfId="371" xr:uid="{DC2242C6-C748-45D1-AD13-51FB2D866F05}"/>
    <cellStyle name="Moneda [0] 4 2 2 3 2" xfId="874" xr:uid="{BE312750-171A-4748-930A-B266DBBD844E}"/>
    <cellStyle name="Moneda [0] 4 2 2 3 2 2" xfId="1895" xr:uid="{69209C54-21DA-404F-9E15-BC7FE176325E}"/>
    <cellStyle name="Moneda [0] 4 2 2 3 2 2 2" xfId="3959" xr:uid="{F78F6417-59E7-4CB8-B93E-2B001B17B9E9}"/>
    <cellStyle name="Moneda [0] 4 2 2 3 2 2 2 2" xfId="8087" xr:uid="{3BC0F94B-B7EC-4EB9-890F-C8E3FC5EEFBE}"/>
    <cellStyle name="Moneda [0] 4 2 2 3 2 2 2 2 2" xfId="16343" xr:uid="{6FA5B4AD-E311-4F15-A431-551E2D6D10D4}"/>
    <cellStyle name="Moneda [0] 4 2 2 3 2 2 2 2 2 2" xfId="32856" xr:uid="{BE8A09F2-1E6A-433C-AFC0-CDE33EFB2235}"/>
    <cellStyle name="Moneda [0] 4 2 2 3 2 2 2 2 3" xfId="24600" xr:uid="{620FEDB6-F421-409E-B674-03AC4F725105}"/>
    <cellStyle name="Moneda [0] 4 2 2 3 2 2 2 3" xfId="12215" xr:uid="{33D82FCD-AB2C-4253-A2D7-209B4502E9F1}"/>
    <cellStyle name="Moneda [0] 4 2 2 3 2 2 2 3 2" xfId="28728" xr:uid="{41C36126-298E-4484-A8ED-D39E34827B27}"/>
    <cellStyle name="Moneda [0] 4 2 2 3 2 2 2 4" xfId="20472" xr:uid="{184620B1-6F29-465E-87A6-69DDC29C312E}"/>
    <cellStyle name="Moneda [0] 4 2 2 3 2 2 2 5" xfId="36986" xr:uid="{709D9885-B881-4ED1-8FDE-3E9D93089FA4}"/>
    <cellStyle name="Moneda [0] 4 2 2 3 2 2 3" xfId="6023" xr:uid="{EE5BFB95-EFBE-43F7-A34B-C0888E55A5E4}"/>
    <cellStyle name="Moneda [0] 4 2 2 3 2 2 3 2" xfId="14279" xr:uid="{F2A56540-F294-4932-88B6-EA43E771609D}"/>
    <cellStyle name="Moneda [0] 4 2 2 3 2 2 3 2 2" xfId="30792" xr:uid="{12BD7577-8643-4149-BABB-B38BBB1B8A24}"/>
    <cellStyle name="Moneda [0] 4 2 2 3 2 2 3 3" xfId="22536" xr:uid="{848AAF9A-6807-4B8A-8D23-748E6399471C}"/>
    <cellStyle name="Moneda [0] 4 2 2 3 2 2 4" xfId="10151" xr:uid="{BC98E42C-594D-4E79-AE3A-E27A2C3E9E2C}"/>
    <cellStyle name="Moneda [0] 4 2 2 3 2 2 4 2" xfId="26664" xr:uid="{E8E351F3-DC6B-43F8-B496-CEE90E9B8523}"/>
    <cellStyle name="Moneda [0] 4 2 2 3 2 2 5" xfId="18408" xr:uid="{8A0A5DA3-6893-49D8-857C-2744141EB418}"/>
    <cellStyle name="Moneda [0] 4 2 2 3 2 2 6" xfId="34922" xr:uid="{189296EA-A8C7-45D4-9187-6B336508266E}"/>
    <cellStyle name="Moneda [0] 4 2 2 3 2 3" xfId="2938" xr:uid="{6F6EC428-F92C-408A-BA1F-0A0D9A2735FB}"/>
    <cellStyle name="Moneda [0] 4 2 2 3 2 3 2" xfId="7066" xr:uid="{E90404AD-D937-44F6-8AB2-491F24AAFF8D}"/>
    <cellStyle name="Moneda [0] 4 2 2 3 2 3 2 2" xfId="15322" xr:uid="{9E218A10-3DFC-40A5-A034-88702BCA15D5}"/>
    <cellStyle name="Moneda [0] 4 2 2 3 2 3 2 2 2" xfId="31835" xr:uid="{76575A90-8BEB-4208-8354-D6653376D6D5}"/>
    <cellStyle name="Moneda [0] 4 2 2 3 2 3 2 3" xfId="23579" xr:uid="{C364F1AC-DCAB-4EA2-B01A-C53D33F6C5E7}"/>
    <cellStyle name="Moneda [0] 4 2 2 3 2 3 3" xfId="11194" xr:uid="{0C407D07-D0B5-4385-A96E-ABB1E0180842}"/>
    <cellStyle name="Moneda [0] 4 2 2 3 2 3 3 2" xfId="27707" xr:uid="{A58C9611-E6A6-4A49-8C04-EA86B23B619B}"/>
    <cellStyle name="Moneda [0] 4 2 2 3 2 3 4" xfId="19451" xr:uid="{78DE3DE9-6A4D-4E7E-802A-83FBB4C44139}"/>
    <cellStyle name="Moneda [0] 4 2 2 3 2 3 5" xfId="35965" xr:uid="{3F1337D9-B47B-41AC-95C2-179D09883609}"/>
    <cellStyle name="Moneda [0] 4 2 2 3 2 4" xfId="5002" xr:uid="{6B264FB7-E8A3-4E1F-AF29-B2A815FBB1C0}"/>
    <cellStyle name="Moneda [0] 4 2 2 3 2 4 2" xfId="13258" xr:uid="{9ED4107B-6AA4-4844-A667-215AB334FC01}"/>
    <cellStyle name="Moneda [0] 4 2 2 3 2 4 2 2" xfId="29771" xr:uid="{FFBAB682-8AF8-4C8B-8D0B-5D743771174A}"/>
    <cellStyle name="Moneda [0] 4 2 2 3 2 4 3" xfId="21515" xr:uid="{E30D13C7-E512-4EB4-8C1A-616DFA80F4E4}"/>
    <cellStyle name="Moneda [0] 4 2 2 3 2 5" xfId="9130" xr:uid="{4941F64A-74E2-47F7-A384-EC36CD3455DE}"/>
    <cellStyle name="Moneda [0] 4 2 2 3 2 5 2" xfId="25643" xr:uid="{67D4D1DD-171C-46F6-9135-680A95233038}"/>
    <cellStyle name="Moneda [0] 4 2 2 3 2 6" xfId="17387" xr:uid="{0C7A964A-7A28-4DBC-8BBF-86F366D9B6A6}"/>
    <cellStyle name="Moneda [0] 4 2 2 3 2 7" xfId="33901" xr:uid="{B083ADA9-0AF1-4230-8AAA-BED2ACCCD614}"/>
    <cellStyle name="Moneda [0] 4 2 2 3 3" xfId="1392" xr:uid="{F50F7FF6-E3E9-4CE1-A562-2A3E671A4352}"/>
    <cellStyle name="Moneda [0] 4 2 2 3 3 2" xfId="3456" xr:uid="{A159194F-89B9-4BE5-B20E-6CAF0BD1D431}"/>
    <cellStyle name="Moneda [0] 4 2 2 3 3 2 2" xfId="7584" xr:uid="{68881556-B3D8-4545-B669-FFC70E023067}"/>
    <cellStyle name="Moneda [0] 4 2 2 3 3 2 2 2" xfId="15840" xr:uid="{F504D68D-3914-4C9E-8428-F69E977BEEFB}"/>
    <cellStyle name="Moneda [0] 4 2 2 3 3 2 2 2 2" xfId="32353" xr:uid="{63AEE507-1A6C-458C-8718-EFED5610A305}"/>
    <cellStyle name="Moneda [0] 4 2 2 3 3 2 2 3" xfId="24097" xr:uid="{057C3696-63A6-4165-AADF-782B76AC09DF}"/>
    <cellStyle name="Moneda [0] 4 2 2 3 3 2 3" xfId="11712" xr:uid="{0B291AF5-6430-4A0B-9169-D39D6009412B}"/>
    <cellStyle name="Moneda [0] 4 2 2 3 3 2 3 2" xfId="28225" xr:uid="{41173AB2-2C10-4A9A-888B-CB64CEB059B8}"/>
    <cellStyle name="Moneda [0] 4 2 2 3 3 2 4" xfId="19969" xr:uid="{13AD330A-FC22-4556-AEBF-ED89B580188A}"/>
    <cellStyle name="Moneda [0] 4 2 2 3 3 2 5" xfId="36483" xr:uid="{83E2D356-3336-4A48-A38B-E49397274B7A}"/>
    <cellStyle name="Moneda [0] 4 2 2 3 3 3" xfId="5520" xr:uid="{79DA4B54-592D-4334-A9F9-EF7C81E1DA5B}"/>
    <cellStyle name="Moneda [0] 4 2 2 3 3 3 2" xfId="13776" xr:uid="{4B7AFD12-3B81-4A61-88D9-19937F490495}"/>
    <cellStyle name="Moneda [0] 4 2 2 3 3 3 2 2" xfId="30289" xr:uid="{7801B23A-E984-49D5-8BDF-5F111F723DA4}"/>
    <cellStyle name="Moneda [0] 4 2 2 3 3 3 3" xfId="22033" xr:uid="{A3B9CF2B-DDDC-4DF6-A1BE-EB28F0136F47}"/>
    <cellStyle name="Moneda [0] 4 2 2 3 3 4" xfId="9648" xr:uid="{4C26FD8C-8924-422B-A422-66BC4E1D9977}"/>
    <cellStyle name="Moneda [0] 4 2 2 3 3 4 2" xfId="26161" xr:uid="{44FAE97F-1D9C-4AED-87CE-33ED27A51C5C}"/>
    <cellStyle name="Moneda [0] 4 2 2 3 3 5" xfId="17905" xr:uid="{BF6C6528-6FE2-4249-8863-A471D6E5361D}"/>
    <cellStyle name="Moneda [0] 4 2 2 3 3 6" xfId="34419" xr:uid="{3CE82154-439D-4405-9419-40179C77AC54}"/>
    <cellStyle name="Moneda [0] 4 2 2 3 4" xfId="2435" xr:uid="{FFCA2CA4-9DA7-4140-BA8B-EE621306D7B6}"/>
    <cellStyle name="Moneda [0] 4 2 2 3 4 2" xfId="6563" xr:uid="{CE04DB35-CD08-4999-9603-CF041AD27681}"/>
    <cellStyle name="Moneda [0] 4 2 2 3 4 2 2" xfId="14819" xr:uid="{ACDB1608-E9D5-4CF6-A7A7-1A314A3D18C0}"/>
    <cellStyle name="Moneda [0] 4 2 2 3 4 2 2 2" xfId="31332" xr:uid="{9302C897-FF00-4EB6-BD1C-B100FDA66586}"/>
    <cellStyle name="Moneda [0] 4 2 2 3 4 2 3" xfId="23076" xr:uid="{BEA8247E-A960-41DF-A91E-7E706048975F}"/>
    <cellStyle name="Moneda [0] 4 2 2 3 4 3" xfId="10691" xr:uid="{79F2ABC5-16DD-46F0-8E98-B55926373636}"/>
    <cellStyle name="Moneda [0] 4 2 2 3 4 3 2" xfId="27204" xr:uid="{2D681C48-E51B-4483-9975-C9EDF8254312}"/>
    <cellStyle name="Moneda [0] 4 2 2 3 4 4" xfId="18948" xr:uid="{D8FC0334-988C-4D09-9C9D-19B986618AF5}"/>
    <cellStyle name="Moneda [0] 4 2 2 3 4 5" xfId="35462" xr:uid="{78FCB4BF-F89A-4719-81BE-BB5004BFB736}"/>
    <cellStyle name="Moneda [0] 4 2 2 3 5" xfId="4499" xr:uid="{C93257D7-E0A7-4EAB-831B-61D2F11DB7DB}"/>
    <cellStyle name="Moneda [0] 4 2 2 3 5 2" xfId="12755" xr:uid="{9091BDAD-768B-4A51-AC20-33BCF51EB139}"/>
    <cellStyle name="Moneda [0] 4 2 2 3 5 2 2" xfId="29268" xr:uid="{04114302-7FAD-4FAF-AD2E-658C3BD39593}"/>
    <cellStyle name="Moneda [0] 4 2 2 3 5 3" xfId="21012" xr:uid="{4B4B327C-9841-42A3-B2F0-C3D79DA32919}"/>
    <cellStyle name="Moneda [0] 4 2 2 3 6" xfId="8627" xr:uid="{0C2F33B1-4335-47D5-8D5F-37C912D3EB47}"/>
    <cellStyle name="Moneda [0] 4 2 2 3 6 2" xfId="25140" xr:uid="{1E534DC7-FEFE-4EDB-95AB-44E58B937488}"/>
    <cellStyle name="Moneda [0] 4 2 2 3 7" xfId="16884" xr:uid="{5EADC5FB-CFF6-4D9A-A392-489E47CC0301}"/>
    <cellStyle name="Moneda [0] 4 2 2 3 8" xfId="33398" xr:uid="{8D0A6B64-30FF-42CA-AE1D-460E12B4634F}"/>
    <cellStyle name="Moneda [0] 4 2 2 4" xfId="626" xr:uid="{0163F866-0621-4568-82C5-A9BB244ECE0F}"/>
    <cellStyle name="Moneda [0] 4 2 2 4 2" xfId="1647" xr:uid="{F38DEDA2-462D-4BE7-B078-1416AD79CCEA}"/>
    <cellStyle name="Moneda [0] 4 2 2 4 2 2" xfId="3711" xr:uid="{3BF27D40-1900-497F-BA31-BB5867BA3279}"/>
    <cellStyle name="Moneda [0] 4 2 2 4 2 2 2" xfId="7839" xr:uid="{816155F8-1269-4FF7-B4F4-278948DCB499}"/>
    <cellStyle name="Moneda [0] 4 2 2 4 2 2 2 2" xfId="16095" xr:uid="{2434DD81-7CD3-4AF6-B5D8-A5158C2BFE1C}"/>
    <cellStyle name="Moneda [0] 4 2 2 4 2 2 2 2 2" xfId="32608" xr:uid="{FA6A7977-9493-4DE9-BDF1-0C67D40DB1F7}"/>
    <cellStyle name="Moneda [0] 4 2 2 4 2 2 2 3" xfId="24352" xr:uid="{B17C0FD8-7536-4F23-8FF2-9732AFBB8FA0}"/>
    <cellStyle name="Moneda [0] 4 2 2 4 2 2 3" xfId="11967" xr:uid="{1DCF9FA2-9E6D-4BAF-8CCD-9D3374119970}"/>
    <cellStyle name="Moneda [0] 4 2 2 4 2 2 3 2" xfId="28480" xr:uid="{AC3A17D6-D424-4A53-BB91-6F827566E21B}"/>
    <cellStyle name="Moneda [0] 4 2 2 4 2 2 4" xfId="20224" xr:uid="{33207C2F-01D8-413D-B972-371661E4CB3D}"/>
    <cellStyle name="Moneda [0] 4 2 2 4 2 2 5" xfId="36738" xr:uid="{8986913F-59AE-4B26-9E76-4F9FA0124485}"/>
    <cellStyle name="Moneda [0] 4 2 2 4 2 3" xfId="5775" xr:uid="{54CF9504-233A-4889-A71C-606A7E1BA947}"/>
    <cellStyle name="Moneda [0] 4 2 2 4 2 3 2" xfId="14031" xr:uid="{1EF10F41-A9E0-4764-94E8-551F4F42BC02}"/>
    <cellStyle name="Moneda [0] 4 2 2 4 2 3 2 2" xfId="30544" xr:uid="{00F1DDD9-05C0-48CA-9030-5E1C4ED73B9F}"/>
    <cellStyle name="Moneda [0] 4 2 2 4 2 3 3" xfId="22288" xr:uid="{DF3C9358-6DE0-4F82-81F2-6B9C08AA5A04}"/>
    <cellStyle name="Moneda [0] 4 2 2 4 2 4" xfId="9903" xr:uid="{4193EF10-6CA7-4F60-AC86-09CEDA9A6185}"/>
    <cellStyle name="Moneda [0] 4 2 2 4 2 4 2" xfId="26416" xr:uid="{1020E0A4-2400-4B2E-B55A-85010A03134E}"/>
    <cellStyle name="Moneda [0] 4 2 2 4 2 5" xfId="18160" xr:uid="{C87B0BED-382E-428B-9F2F-BAB3643C72F3}"/>
    <cellStyle name="Moneda [0] 4 2 2 4 2 6" xfId="34674" xr:uid="{ED3E4114-9C70-4ED5-85F3-29C4587019CA}"/>
    <cellStyle name="Moneda [0] 4 2 2 4 3" xfId="2690" xr:uid="{25A060D9-2763-4DB4-8F6A-67642A46B0F8}"/>
    <cellStyle name="Moneda [0] 4 2 2 4 3 2" xfId="6818" xr:uid="{96CA93C1-5599-4AD1-B031-97A8AAE9B2B2}"/>
    <cellStyle name="Moneda [0] 4 2 2 4 3 2 2" xfId="15074" xr:uid="{547F4EDC-3E0E-4E08-8A9A-47991015D51A}"/>
    <cellStyle name="Moneda [0] 4 2 2 4 3 2 2 2" xfId="31587" xr:uid="{A9D468E4-D261-413A-A0A4-FB2B46C76CA3}"/>
    <cellStyle name="Moneda [0] 4 2 2 4 3 2 3" xfId="23331" xr:uid="{EF658BCD-9162-454D-B784-C4E9B35CD380}"/>
    <cellStyle name="Moneda [0] 4 2 2 4 3 3" xfId="10946" xr:uid="{962CCD0B-E89E-446D-9445-C6C0AF96F017}"/>
    <cellStyle name="Moneda [0] 4 2 2 4 3 3 2" xfId="27459" xr:uid="{3B45E1B9-511A-4085-AE0A-45658CE7AE50}"/>
    <cellStyle name="Moneda [0] 4 2 2 4 3 4" xfId="19203" xr:uid="{D58D6E23-7ACE-4A18-95DC-5643780B217B}"/>
    <cellStyle name="Moneda [0] 4 2 2 4 3 5" xfId="35717" xr:uid="{65E35422-C91E-4099-A285-E37666202F5E}"/>
    <cellStyle name="Moneda [0] 4 2 2 4 4" xfId="4754" xr:uid="{7510574D-F0EF-4764-8DB2-760F9E3FB0CD}"/>
    <cellStyle name="Moneda [0] 4 2 2 4 4 2" xfId="13010" xr:uid="{74B998C8-FC3F-4F80-AB6D-7A54720ECE39}"/>
    <cellStyle name="Moneda [0] 4 2 2 4 4 2 2" xfId="29523" xr:uid="{9347E0F2-556D-468D-9EC6-2CD9C9E82C90}"/>
    <cellStyle name="Moneda [0] 4 2 2 4 4 3" xfId="21267" xr:uid="{AD0073C3-F3F6-4786-9BEF-EE3CFCE7EE7F}"/>
    <cellStyle name="Moneda [0] 4 2 2 4 5" xfId="8882" xr:uid="{C2E2AB42-7334-48CE-83D8-9E094CDED543}"/>
    <cellStyle name="Moneda [0] 4 2 2 4 5 2" xfId="25395" xr:uid="{BFA5A9ED-DF98-4C76-8EA0-5ECAFE4D105E}"/>
    <cellStyle name="Moneda [0] 4 2 2 4 6" xfId="17139" xr:uid="{C7C4C740-D1D3-46AD-85FE-73924A1D1AF8}"/>
    <cellStyle name="Moneda [0] 4 2 2 4 7" xfId="33653" xr:uid="{C6DAF655-E7B9-48A7-BC64-63AA7371820D}"/>
    <cellStyle name="Moneda [0] 4 2 2 5" xfId="1144" xr:uid="{41474ADA-0C46-4E72-8437-2B47F8F8ECAC}"/>
    <cellStyle name="Moneda [0] 4 2 2 5 2" xfId="3208" xr:uid="{E8EA9E5D-CEDF-4055-BBF1-73FE1771BF8D}"/>
    <cellStyle name="Moneda [0] 4 2 2 5 2 2" xfId="7336" xr:uid="{FFAB48DA-4492-47B9-9C3C-3DEAE4F9EF64}"/>
    <cellStyle name="Moneda [0] 4 2 2 5 2 2 2" xfId="15592" xr:uid="{DACC35EA-0121-4A7A-8975-E925DE2477E5}"/>
    <cellStyle name="Moneda [0] 4 2 2 5 2 2 2 2" xfId="32105" xr:uid="{51A9EDEF-C2DF-46CE-96AF-6BDFD0F752F7}"/>
    <cellStyle name="Moneda [0] 4 2 2 5 2 2 3" xfId="23849" xr:uid="{A05AEDB0-C737-4165-A967-242E20096551}"/>
    <cellStyle name="Moneda [0] 4 2 2 5 2 3" xfId="11464" xr:uid="{0017EF94-CD27-4D13-A206-0CAFE871313F}"/>
    <cellStyle name="Moneda [0] 4 2 2 5 2 3 2" xfId="27977" xr:uid="{AEF35E9D-C9A9-44F6-90EE-5CD6FBAD1213}"/>
    <cellStyle name="Moneda [0] 4 2 2 5 2 4" xfId="19721" xr:uid="{6A06C591-BCE8-41F8-8B17-5AB3CF6713B0}"/>
    <cellStyle name="Moneda [0] 4 2 2 5 2 5" xfId="36235" xr:uid="{50705419-8724-4933-9995-9249451D73DF}"/>
    <cellStyle name="Moneda [0] 4 2 2 5 3" xfId="5272" xr:uid="{46D43997-1C5C-455A-9848-C0B16FA6C2F4}"/>
    <cellStyle name="Moneda [0] 4 2 2 5 3 2" xfId="13528" xr:uid="{D86D2A81-F1DE-466C-864A-CB64BA69EC9D}"/>
    <cellStyle name="Moneda [0] 4 2 2 5 3 2 2" xfId="30041" xr:uid="{8A9C68F2-625A-405C-A943-A43D5FC135A1}"/>
    <cellStyle name="Moneda [0] 4 2 2 5 3 3" xfId="21785" xr:uid="{26CD80B9-504A-4EF6-8365-CCD123E70EE7}"/>
    <cellStyle name="Moneda [0] 4 2 2 5 4" xfId="9400" xr:uid="{8A5F782B-CE29-4B6B-A349-75E82DE8040E}"/>
    <cellStyle name="Moneda [0] 4 2 2 5 4 2" xfId="25913" xr:uid="{7A8F36C7-F869-4577-9C0F-4C0D1FD9FEC1}"/>
    <cellStyle name="Moneda [0] 4 2 2 5 5" xfId="17657" xr:uid="{A5625DE1-FE89-4B2C-A81A-7890533B9AF6}"/>
    <cellStyle name="Moneda [0] 4 2 2 5 6" xfId="34171" xr:uid="{14E15190-2A17-491E-A7C0-F5886069C168}"/>
    <cellStyle name="Moneda [0] 4 2 2 6" xfId="2187" xr:uid="{CFBB2390-0172-4A49-8C39-F03DB2E40EC0}"/>
    <cellStyle name="Moneda [0] 4 2 2 6 2" xfId="6315" xr:uid="{DAC31F5D-3C6B-486D-B008-8C21E16DF85B}"/>
    <cellStyle name="Moneda [0] 4 2 2 6 2 2" xfId="14571" xr:uid="{9E5F135D-41AB-45A1-BF51-086A11A8D3B0}"/>
    <cellStyle name="Moneda [0] 4 2 2 6 2 2 2" xfId="31084" xr:uid="{7A38ED06-F7EC-4D9B-A66D-871C60081185}"/>
    <cellStyle name="Moneda [0] 4 2 2 6 2 3" xfId="22828" xr:uid="{D236FE5B-0FFC-4BD4-BB89-E0228A061E7C}"/>
    <cellStyle name="Moneda [0] 4 2 2 6 3" xfId="10443" xr:uid="{90268E43-ABF4-477B-93FF-6CFA35A9B033}"/>
    <cellStyle name="Moneda [0] 4 2 2 6 3 2" xfId="26956" xr:uid="{6C210A37-8FC3-49E9-91C6-A2064D63254A}"/>
    <cellStyle name="Moneda [0] 4 2 2 6 4" xfId="18700" xr:uid="{7A8F73BD-E75E-4AB4-B118-4A4627719D0F}"/>
    <cellStyle name="Moneda [0] 4 2 2 6 5" xfId="35214" xr:uid="{E45B1C84-2E73-4C9D-9F4F-ED11CB249A55}"/>
    <cellStyle name="Moneda [0] 4 2 2 7" xfId="4251" xr:uid="{AC757808-B06D-4C46-8852-15D7FC13BA3F}"/>
    <cellStyle name="Moneda [0] 4 2 2 7 2" xfId="12507" xr:uid="{0B187E5A-8668-4272-BE14-1541B3BAB10A}"/>
    <cellStyle name="Moneda [0] 4 2 2 7 2 2" xfId="29020" xr:uid="{A43362D8-4F1B-4D8B-A090-D0488C7A713F}"/>
    <cellStyle name="Moneda [0] 4 2 2 7 3" xfId="20764" xr:uid="{5FFC7264-2D04-4EE0-BFA4-DD74F30D5946}"/>
    <cellStyle name="Moneda [0] 4 2 2 8" xfId="8379" xr:uid="{CAA8ACAB-EBAA-405C-9212-F1BBC2D893D0}"/>
    <cellStyle name="Moneda [0] 4 2 2 8 2" xfId="24892" xr:uid="{A87CFAC7-368D-4D2D-8364-B2B0C4643268}"/>
    <cellStyle name="Moneda [0] 4 2 2 9" xfId="16636" xr:uid="{DF383A9A-1008-4477-AFBE-D10E134B7433}"/>
    <cellStyle name="Moneda [0] 4 2 3" xfId="185" xr:uid="{1D995279-3E50-419C-965F-9DD07A12D0A3}"/>
    <cellStyle name="Moneda [0] 4 2 3 2" xfId="433" xr:uid="{A9C8C4FB-C93D-42E4-9CA5-D4770B74FBC7}"/>
    <cellStyle name="Moneda [0] 4 2 3 2 2" xfId="936" xr:uid="{DBFCE554-565D-496A-8738-9C93906865B1}"/>
    <cellStyle name="Moneda [0] 4 2 3 2 2 2" xfId="1957" xr:uid="{8FFCE103-8B4A-4B91-A30B-004B13E38A8A}"/>
    <cellStyle name="Moneda [0] 4 2 3 2 2 2 2" xfId="4021" xr:uid="{2CB29F8C-9597-4328-AF58-9BFDB81C205C}"/>
    <cellStyle name="Moneda [0] 4 2 3 2 2 2 2 2" xfId="8149" xr:uid="{9A5D34F9-F746-493A-936C-6C05F1D9DEB4}"/>
    <cellStyle name="Moneda [0] 4 2 3 2 2 2 2 2 2" xfId="16405" xr:uid="{9D4881EB-2783-4055-A9F8-F6148C2A7A2B}"/>
    <cellStyle name="Moneda [0] 4 2 3 2 2 2 2 2 2 2" xfId="32918" xr:uid="{83057FD3-063B-4302-AB31-8EDCD478EA4E}"/>
    <cellStyle name="Moneda [0] 4 2 3 2 2 2 2 2 3" xfId="24662" xr:uid="{FB1F5009-E58F-44E4-83A8-FDE9959C4CD0}"/>
    <cellStyle name="Moneda [0] 4 2 3 2 2 2 2 3" xfId="12277" xr:uid="{F06C98AB-39D0-4D4C-9787-FC1EDF2D0202}"/>
    <cellStyle name="Moneda [0] 4 2 3 2 2 2 2 3 2" xfId="28790" xr:uid="{374316C3-D29A-4DD1-9C11-CFE01D1302D8}"/>
    <cellStyle name="Moneda [0] 4 2 3 2 2 2 2 4" xfId="20534" xr:uid="{250B6234-129C-4E3B-9592-91088572165D}"/>
    <cellStyle name="Moneda [0] 4 2 3 2 2 2 2 5" xfId="37048" xr:uid="{E5F5E8D4-82E1-415E-B7F9-7DD7D822C8AA}"/>
    <cellStyle name="Moneda [0] 4 2 3 2 2 2 3" xfId="6085" xr:uid="{8C5EFA5D-313D-4488-86C6-2211F9F369F1}"/>
    <cellStyle name="Moneda [0] 4 2 3 2 2 2 3 2" xfId="14341" xr:uid="{331F4E01-5DE1-4541-89E1-7267C5B59DAA}"/>
    <cellStyle name="Moneda [0] 4 2 3 2 2 2 3 2 2" xfId="30854" xr:uid="{6E94B6F8-2D89-417F-89BE-94AC4DCFD2DC}"/>
    <cellStyle name="Moneda [0] 4 2 3 2 2 2 3 3" xfId="22598" xr:uid="{3B5E7DAB-237C-4352-99DE-430D8838E286}"/>
    <cellStyle name="Moneda [0] 4 2 3 2 2 2 4" xfId="10213" xr:uid="{DB87D2ED-61C8-4B4B-9F71-74066A39966E}"/>
    <cellStyle name="Moneda [0] 4 2 3 2 2 2 4 2" xfId="26726" xr:uid="{6B1BDA62-049E-432D-A122-6E18A475116C}"/>
    <cellStyle name="Moneda [0] 4 2 3 2 2 2 5" xfId="18470" xr:uid="{7F52EAC9-C916-4A4E-865D-D01D2E5ADAE6}"/>
    <cellStyle name="Moneda [0] 4 2 3 2 2 2 6" xfId="34984" xr:uid="{B6638ED6-8874-4EE4-A492-1F6C69D6827A}"/>
    <cellStyle name="Moneda [0] 4 2 3 2 2 3" xfId="3000" xr:uid="{C6C7C1D1-265D-4C12-B902-776129AD342C}"/>
    <cellStyle name="Moneda [0] 4 2 3 2 2 3 2" xfId="7128" xr:uid="{6EF45D64-10FD-4E0A-8415-B7C826DA27D7}"/>
    <cellStyle name="Moneda [0] 4 2 3 2 2 3 2 2" xfId="15384" xr:uid="{265BC219-A030-4ECE-A8D8-2911F3AB2883}"/>
    <cellStyle name="Moneda [0] 4 2 3 2 2 3 2 2 2" xfId="31897" xr:uid="{F2E8A1FA-8A87-4EDF-9C5A-9C440C1D49E5}"/>
    <cellStyle name="Moneda [0] 4 2 3 2 2 3 2 3" xfId="23641" xr:uid="{9F3E9985-5DDD-425F-A999-803C4A769F84}"/>
    <cellStyle name="Moneda [0] 4 2 3 2 2 3 3" xfId="11256" xr:uid="{3D711251-0D99-4CF6-AFB1-47D7223EFE79}"/>
    <cellStyle name="Moneda [0] 4 2 3 2 2 3 3 2" xfId="27769" xr:uid="{3DEB1DC0-A3A0-42E5-8CF3-6FDEC3C03287}"/>
    <cellStyle name="Moneda [0] 4 2 3 2 2 3 4" xfId="19513" xr:uid="{EE1EB146-EBBD-452B-8BEF-C1A4B92B9314}"/>
    <cellStyle name="Moneda [0] 4 2 3 2 2 3 5" xfId="36027" xr:uid="{3A5EA765-12E0-42AB-882F-2745FF938AFE}"/>
    <cellStyle name="Moneda [0] 4 2 3 2 2 4" xfId="5064" xr:uid="{B39A48F1-CBEE-47DC-B983-5601B9DEF775}"/>
    <cellStyle name="Moneda [0] 4 2 3 2 2 4 2" xfId="13320" xr:uid="{9BBE6C16-6CFD-41A2-AF93-8419EA13C168}"/>
    <cellStyle name="Moneda [0] 4 2 3 2 2 4 2 2" xfId="29833" xr:uid="{4ED5ED1E-BB2C-460B-9F9E-918BE5C0ABEE}"/>
    <cellStyle name="Moneda [0] 4 2 3 2 2 4 3" xfId="21577" xr:uid="{9792D64C-71F7-4F5C-836E-BE7887347B2D}"/>
    <cellStyle name="Moneda [0] 4 2 3 2 2 5" xfId="9192" xr:uid="{9AC38A36-DBC3-48DE-ABF2-62CBD1D7EE3E}"/>
    <cellStyle name="Moneda [0] 4 2 3 2 2 5 2" xfId="25705" xr:uid="{A3F76062-8740-4240-A748-C5EF4A331015}"/>
    <cellStyle name="Moneda [0] 4 2 3 2 2 6" xfId="17449" xr:uid="{F87D0851-2A53-4986-866E-791CDB6F48A5}"/>
    <cellStyle name="Moneda [0] 4 2 3 2 2 7" xfId="33963" xr:uid="{5860839F-5EB9-4F60-8830-3231B9E62DBB}"/>
    <cellStyle name="Moneda [0] 4 2 3 2 3" xfId="1454" xr:uid="{9D4D2177-F919-4359-AC40-BF7650AB272D}"/>
    <cellStyle name="Moneda [0] 4 2 3 2 3 2" xfId="3518" xr:uid="{68F6EE8B-436B-455D-8886-F3397453DB30}"/>
    <cellStyle name="Moneda [0] 4 2 3 2 3 2 2" xfId="7646" xr:uid="{B950255C-59EC-4A20-AECC-77B2DD6FB85F}"/>
    <cellStyle name="Moneda [0] 4 2 3 2 3 2 2 2" xfId="15902" xr:uid="{A32C8505-6E17-434C-8CF7-155CDC34F8AB}"/>
    <cellStyle name="Moneda [0] 4 2 3 2 3 2 2 2 2" xfId="32415" xr:uid="{4F4DFA45-A4C1-42FF-88D5-36592AF7E4B6}"/>
    <cellStyle name="Moneda [0] 4 2 3 2 3 2 2 3" xfId="24159" xr:uid="{D38F8A23-AB13-4513-934B-6C4A70FAE9B2}"/>
    <cellStyle name="Moneda [0] 4 2 3 2 3 2 3" xfId="11774" xr:uid="{04ACF57C-E8AA-4AC9-A18A-1527FAEAF081}"/>
    <cellStyle name="Moneda [0] 4 2 3 2 3 2 3 2" xfId="28287" xr:uid="{B8089A00-F5D2-497E-8B0E-9964F8268676}"/>
    <cellStyle name="Moneda [0] 4 2 3 2 3 2 4" xfId="20031" xr:uid="{D67F5F3C-E0D2-4C31-9974-7259B904D764}"/>
    <cellStyle name="Moneda [0] 4 2 3 2 3 2 5" xfId="36545" xr:uid="{9003E4F9-EE01-46E9-A09D-A05C9665AD2A}"/>
    <cellStyle name="Moneda [0] 4 2 3 2 3 3" xfId="5582" xr:uid="{E6E9DA63-43FB-405B-A565-5979E85733D3}"/>
    <cellStyle name="Moneda [0] 4 2 3 2 3 3 2" xfId="13838" xr:uid="{DED297D8-8D93-4A4E-87E6-9EA21A74D397}"/>
    <cellStyle name="Moneda [0] 4 2 3 2 3 3 2 2" xfId="30351" xr:uid="{2427FB37-8704-4271-922A-5B0CBAF9D774}"/>
    <cellStyle name="Moneda [0] 4 2 3 2 3 3 3" xfId="22095" xr:uid="{0C2F0CEA-456D-4C5F-B73B-2ED919E555C1}"/>
    <cellStyle name="Moneda [0] 4 2 3 2 3 4" xfId="9710" xr:uid="{2C3F1810-A142-4E7D-A2A6-5CB768ECDC0F}"/>
    <cellStyle name="Moneda [0] 4 2 3 2 3 4 2" xfId="26223" xr:uid="{7801C681-1139-401D-A6A1-6931509E78B4}"/>
    <cellStyle name="Moneda [0] 4 2 3 2 3 5" xfId="17967" xr:uid="{D4E88796-E8F7-47DA-BDC3-5EA98FF03D69}"/>
    <cellStyle name="Moneda [0] 4 2 3 2 3 6" xfId="34481" xr:uid="{0E9BA1FF-7302-47B0-86AB-6F39BDF378AF}"/>
    <cellStyle name="Moneda [0] 4 2 3 2 4" xfId="2497" xr:uid="{A6258CBD-005D-4BEE-85A0-F825C1094087}"/>
    <cellStyle name="Moneda [0] 4 2 3 2 4 2" xfId="6625" xr:uid="{E40733D3-E002-4464-BB53-C15809375270}"/>
    <cellStyle name="Moneda [0] 4 2 3 2 4 2 2" xfId="14881" xr:uid="{8568F8AD-A657-4C5D-AF9D-B7FF3DAB0C04}"/>
    <cellStyle name="Moneda [0] 4 2 3 2 4 2 2 2" xfId="31394" xr:uid="{7283ED6E-773A-4A84-B3B6-5A83BAE3486A}"/>
    <cellStyle name="Moneda [0] 4 2 3 2 4 2 3" xfId="23138" xr:uid="{6A634D51-349F-48CB-B241-32985525F169}"/>
    <cellStyle name="Moneda [0] 4 2 3 2 4 3" xfId="10753" xr:uid="{9CA69363-6C5F-4D48-B4E3-5AB0DA709470}"/>
    <cellStyle name="Moneda [0] 4 2 3 2 4 3 2" xfId="27266" xr:uid="{BF6D273F-01D7-4D8C-9520-59CCA095AB2C}"/>
    <cellStyle name="Moneda [0] 4 2 3 2 4 4" xfId="19010" xr:uid="{B28D9F6A-36F8-4043-9AD1-06EA2197B87E}"/>
    <cellStyle name="Moneda [0] 4 2 3 2 4 5" xfId="35524" xr:uid="{759FD964-85F0-487F-8127-28CDE3F25FA8}"/>
    <cellStyle name="Moneda [0] 4 2 3 2 5" xfId="4561" xr:uid="{B2510E38-81C5-4339-99D9-9B3281DE5482}"/>
    <cellStyle name="Moneda [0] 4 2 3 2 5 2" xfId="12817" xr:uid="{A9F0083D-D066-4BD9-95AF-3912DA59A09A}"/>
    <cellStyle name="Moneda [0] 4 2 3 2 5 2 2" xfId="29330" xr:uid="{AC94668C-6E90-4479-854B-94DD0FA60C6B}"/>
    <cellStyle name="Moneda [0] 4 2 3 2 5 3" xfId="21074" xr:uid="{B6C6EAA5-61E6-4EF9-8C24-F3BD04971100}"/>
    <cellStyle name="Moneda [0] 4 2 3 2 6" xfId="8689" xr:uid="{7E135BBF-044D-4A38-A5F2-B9992DDF5941}"/>
    <cellStyle name="Moneda [0] 4 2 3 2 6 2" xfId="25202" xr:uid="{AEBB2BD1-B133-4E88-B3DF-C17B96E1F61F}"/>
    <cellStyle name="Moneda [0] 4 2 3 2 7" xfId="16946" xr:uid="{5B27A09D-2FEC-46C7-BFEE-B66D701C3644}"/>
    <cellStyle name="Moneda [0] 4 2 3 2 8" xfId="33460" xr:uid="{51CF5B24-51F0-46F2-903C-8FFE6748B9F3}"/>
    <cellStyle name="Moneda [0] 4 2 3 3" xfId="688" xr:uid="{5B1B0155-D514-49FC-A2C1-D0AF721F7D8D}"/>
    <cellStyle name="Moneda [0] 4 2 3 3 2" xfId="1709" xr:uid="{47111BF9-5EA2-4900-BC88-0E8F20D1A028}"/>
    <cellStyle name="Moneda [0] 4 2 3 3 2 2" xfId="3773" xr:uid="{E55D7721-FBFF-4875-B7E5-474B20AC117A}"/>
    <cellStyle name="Moneda [0] 4 2 3 3 2 2 2" xfId="7901" xr:uid="{56C1C561-25DD-4EF4-81A1-39483DB1F41D}"/>
    <cellStyle name="Moneda [0] 4 2 3 3 2 2 2 2" xfId="16157" xr:uid="{43A681A0-D315-43D8-B762-610C0277BCF6}"/>
    <cellStyle name="Moneda [0] 4 2 3 3 2 2 2 2 2" xfId="32670" xr:uid="{DE3DF490-FE9C-410A-A46D-5442A78E0D60}"/>
    <cellStyle name="Moneda [0] 4 2 3 3 2 2 2 3" xfId="24414" xr:uid="{9D9A253F-D35A-4819-8894-F8131649513B}"/>
    <cellStyle name="Moneda [0] 4 2 3 3 2 2 3" xfId="12029" xr:uid="{7CBE672A-AE8D-4210-A14C-5306605EA51B}"/>
    <cellStyle name="Moneda [0] 4 2 3 3 2 2 3 2" xfId="28542" xr:uid="{7656E5CC-525D-49F1-8BD1-75DBE0603EB2}"/>
    <cellStyle name="Moneda [0] 4 2 3 3 2 2 4" xfId="20286" xr:uid="{6418D1DE-C259-4F2E-9A37-5D35033A2C80}"/>
    <cellStyle name="Moneda [0] 4 2 3 3 2 2 5" xfId="36800" xr:uid="{6D437E0E-9D84-4651-B2B2-13A663BEFFAB}"/>
    <cellStyle name="Moneda [0] 4 2 3 3 2 3" xfId="5837" xr:uid="{BE785DAA-DA35-455B-920E-0A5CFBDA767B}"/>
    <cellStyle name="Moneda [0] 4 2 3 3 2 3 2" xfId="14093" xr:uid="{A6B496E3-5484-41E6-A81A-D06BC9298DDF}"/>
    <cellStyle name="Moneda [0] 4 2 3 3 2 3 2 2" xfId="30606" xr:uid="{B6738D6D-75B2-4934-A5A8-2F411EA4B860}"/>
    <cellStyle name="Moneda [0] 4 2 3 3 2 3 3" xfId="22350" xr:uid="{9DDE3F40-E5C2-4125-88F2-2AE2EEBE00CC}"/>
    <cellStyle name="Moneda [0] 4 2 3 3 2 4" xfId="9965" xr:uid="{0416EB65-99E9-4BAE-946E-ED16C1E75B91}"/>
    <cellStyle name="Moneda [0] 4 2 3 3 2 4 2" xfId="26478" xr:uid="{796B91BB-C51B-49E1-9D7A-499D7C879822}"/>
    <cellStyle name="Moneda [0] 4 2 3 3 2 5" xfId="18222" xr:uid="{E5D8601D-B09C-41D7-9484-2F0F38C5D9FE}"/>
    <cellStyle name="Moneda [0] 4 2 3 3 2 6" xfId="34736" xr:uid="{6B1C305B-362F-4F3A-AF44-32F426FCE805}"/>
    <cellStyle name="Moneda [0] 4 2 3 3 3" xfId="2752" xr:uid="{50C40FDC-3440-4ADA-A696-1D53D65BDBB6}"/>
    <cellStyle name="Moneda [0] 4 2 3 3 3 2" xfId="6880" xr:uid="{378177FF-3529-4775-AF2F-2DD74BE80644}"/>
    <cellStyle name="Moneda [0] 4 2 3 3 3 2 2" xfId="15136" xr:uid="{3BDD0E62-1758-4A89-8CA2-C434AFA86704}"/>
    <cellStyle name="Moneda [0] 4 2 3 3 3 2 2 2" xfId="31649" xr:uid="{6909C691-7371-4079-9EF0-02F9C967F4A6}"/>
    <cellStyle name="Moneda [0] 4 2 3 3 3 2 3" xfId="23393" xr:uid="{83923C5B-50A4-4064-A9FE-A66AD2D678EC}"/>
    <cellStyle name="Moneda [0] 4 2 3 3 3 3" xfId="11008" xr:uid="{51CD7728-E040-42FD-A0D6-B998C05AFF51}"/>
    <cellStyle name="Moneda [0] 4 2 3 3 3 3 2" xfId="27521" xr:uid="{D64B974F-5B72-46CA-8455-444F983169E3}"/>
    <cellStyle name="Moneda [0] 4 2 3 3 3 4" xfId="19265" xr:uid="{3714FA16-D087-4244-B301-7703C0BBEEAB}"/>
    <cellStyle name="Moneda [0] 4 2 3 3 3 5" xfId="35779" xr:uid="{D1803DE2-8505-4B6F-A9D1-326357698420}"/>
    <cellStyle name="Moneda [0] 4 2 3 3 4" xfId="4816" xr:uid="{59CD23CE-D492-43D1-8677-00EBD97BE326}"/>
    <cellStyle name="Moneda [0] 4 2 3 3 4 2" xfId="13072" xr:uid="{15AD5FEC-184B-416A-83A7-926454BAF202}"/>
    <cellStyle name="Moneda [0] 4 2 3 3 4 2 2" xfId="29585" xr:uid="{5EC40619-51C9-44D8-873F-9E54168F49C6}"/>
    <cellStyle name="Moneda [0] 4 2 3 3 4 3" xfId="21329" xr:uid="{9F28F166-D367-4553-8F26-9BE90CD5737B}"/>
    <cellStyle name="Moneda [0] 4 2 3 3 5" xfId="8944" xr:uid="{4D70B7D7-4261-4B3C-9C67-2F87D4A1F4A5}"/>
    <cellStyle name="Moneda [0] 4 2 3 3 5 2" xfId="25457" xr:uid="{E3DA9B78-3B24-4472-BCA0-5343C5C21CFE}"/>
    <cellStyle name="Moneda [0] 4 2 3 3 6" xfId="17201" xr:uid="{E14BF65C-400B-4FD8-B040-211F2F7FD083}"/>
    <cellStyle name="Moneda [0] 4 2 3 3 7" xfId="33715" xr:uid="{FCA98E8D-0ABA-4A0F-B00B-5618740BCD45}"/>
    <cellStyle name="Moneda [0] 4 2 3 4" xfId="1206" xr:uid="{B092941A-83F6-40C1-9FCF-C52720367A79}"/>
    <cellStyle name="Moneda [0] 4 2 3 4 2" xfId="3270" xr:uid="{340E1704-E484-4E95-B45E-6B2A12ECA3F5}"/>
    <cellStyle name="Moneda [0] 4 2 3 4 2 2" xfId="7398" xr:uid="{7624D0DA-0A0F-4D88-A47F-2B840E1B6F29}"/>
    <cellStyle name="Moneda [0] 4 2 3 4 2 2 2" xfId="15654" xr:uid="{E24030EA-2E0A-4FC8-8B49-6ECC47A25167}"/>
    <cellStyle name="Moneda [0] 4 2 3 4 2 2 2 2" xfId="32167" xr:uid="{AF11186F-B6E9-42B3-B9E4-B8BE8FFC19C5}"/>
    <cellStyle name="Moneda [0] 4 2 3 4 2 2 3" xfId="23911" xr:uid="{918D25F1-04EE-4C81-94BD-D90673EAE1BA}"/>
    <cellStyle name="Moneda [0] 4 2 3 4 2 3" xfId="11526" xr:uid="{1A2CDCB2-4B0B-400F-BE31-89CF027613A3}"/>
    <cellStyle name="Moneda [0] 4 2 3 4 2 3 2" xfId="28039" xr:uid="{2E2C69BA-F31B-491B-B9A4-EFDA17211444}"/>
    <cellStyle name="Moneda [0] 4 2 3 4 2 4" xfId="19783" xr:uid="{9C53DE1E-8AFC-4EBD-BE70-051BA5A258DD}"/>
    <cellStyle name="Moneda [0] 4 2 3 4 2 5" xfId="36297" xr:uid="{2EB3B522-6ACD-4C6D-A91B-0961315C8E28}"/>
    <cellStyle name="Moneda [0] 4 2 3 4 3" xfId="5334" xr:uid="{5EB46EF1-D562-4693-9C10-64A28B39AE37}"/>
    <cellStyle name="Moneda [0] 4 2 3 4 3 2" xfId="13590" xr:uid="{03912599-CF66-4439-B01D-7453C8DA867E}"/>
    <cellStyle name="Moneda [0] 4 2 3 4 3 2 2" xfId="30103" xr:uid="{DA7B5CCB-4788-46F5-B8A3-72D70F414600}"/>
    <cellStyle name="Moneda [0] 4 2 3 4 3 3" xfId="21847" xr:uid="{408F7E5E-6C8C-4269-A09B-A66DEF35541B}"/>
    <cellStyle name="Moneda [0] 4 2 3 4 4" xfId="9462" xr:uid="{52715EFF-0060-4AA8-A220-7B0FEFED8481}"/>
    <cellStyle name="Moneda [0] 4 2 3 4 4 2" xfId="25975" xr:uid="{C808EA72-CFDE-4E31-ABC9-CC3D907BD6AB}"/>
    <cellStyle name="Moneda [0] 4 2 3 4 5" xfId="17719" xr:uid="{1B543B4A-EEB0-4855-8719-C978F1FACBD5}"/>
    <cellStyle name="Moneda [0] 4 2 3 4 6" xfId="34233" xr:uid="{32F4E305-C0AB-4F40-9E50-A48413991A63}"/>
    <cellStyle name="Moneda [0] 4 2 3 5" xfId="2249" xr:uid="{026687D5-37A6-49EF-9A17-86EA00A2F17B}"/>
    <cellStyle name="Moneda [0] 4 2 3 5 2" xfId="6377" xr:uid="{ED9655AE-E1C6-4E16-9397-5F80B4EBECA8}"/>
    <cellStyle name="Moneda [0] 4 2 3 5 2 2" xfId="14633" xr:uid="{23920A99-1C45-42AA-861D-5615FE13B6AF}"/>
    <cellStyle name="Moneda [0] 4 2 3 5 2 2 2" xfId="31146" xr:uid="{9C2ECAD8-72C3-46FF-99C8-C783AACC990C}"/>
    <cellStyle name="Moneda [0] 4 2 3 5 2 3" xfId="22890" xr:uid="{6F7A5EC1-9285-4EBC-97D0-320C1078889F}"/>
    <cellStyle name="Moneda [0] 4 2 3 5 3" xfId="10505" xr:uid="{F3496EA2-DC02-4646-B005-E2A571654D1B}"/>
    <cellStyle name="Moneda [0] 4 2 3 5 3 2" xfId="27018" xr:uid="{6355B18B-5888-4108-83FB-FEC968652C3C}"/>
    <cellStyle name="Moneda [0] 4 2 3 5 4" xfId="18762" xr:uid="{A0915E5D-AB73-4D62-A7E2-4721496E2AA6}"/>
    <cellStyle name="Moneda [0] 4 2 3 5 5" xfId="35276" xr:uid="{B370028C-A862-4B37-B803-8B846D3FC105}"/>
    <cellStyle name="Moneda [0] 4 2 3 6" xfId="4313" xr:uid="{73A2DCFC-8360-4EA6-9206-80E202AE46EB}"/>
    <cellStyle name="Moneda [0] 4 2 3 6 2" xfId="12569" xr:uid="{3A90E13F-BB36-4D59-BD3C-6DC44B4E5F9B}"/>
    <cellStyle name="Moneda [0] 4 2 3 6 2 2" xfId="29082" xr:uid="{EE2E171B-8DD2-497C-A754-AD9A43903725}"/>
    <cellStyle name="Moneda [0] 4 2 3 6 3" xfId="20826" xr:uid="{F6BABD5A-D353-4CDB-83C3-E0A79E3739CB}"/>
    <cellStyle name="Moneda [0] 4 2 3 7" xfId="8441" xr:uid="{CAEE7C6D-ECEE-430F-9EFF-D18465BFAFED}"/>
    <cellStyle name="Moneda [0] 4 2 3 7 2" xfId="24954" xr:uid="{924C1CE5-47AF-4DB1-A5A1-79A11645722D}"/>
    <cellStyle name="Moneda [0] 4 2 3 8" xfId="16698" xr:uid="{EE44F493-8393-4130-9C61-E6607F1949FC}"/>
    <cellStyle name="Moneda [0] 4 2 3 9" xfId="33212" xr:uid="{4CE7CFEE-B6C3-4590-861B-A3C886E71135}"/>
    <cellStyle name="Moneda [0] 4 2 4" xfId="309" xr:uid="{0B68421D-74DF-492E-8B46-17076D6201EF}"/>
    <cellStyle name="Moneda [0] 4 2 4 2" xfId="812" xr:uid="{DBF26D74-5719-4342-A352-7CBCD1E1335E}"/>
    <cellStyle name="Moneda [0] 4 2 4 2 2" xfId="1833" xr:uid="{D88D9C4A-BBBF-4571-A972-6F51D1DC90BB}"/>
    <cellStyle name="Moneda [0] 4 2 4 2 2 2" xfId="3897" xr:uid="{7AABD00C-0360-43EE-91D0-BB7BA5F2D69C}"/>
    <cellStyle name="Moneda [0] 4 2 4 2 2 2 2" xfId="8025" xr:uid="{EB3DF5D3-F6A6-465A-AE12-8A82C7CC9F7F}"/>
    <cellStyle name="Moneda [0] 4 2 4 2 2 2 2 2" xfId="16281" xr:uid="{104F420C-78C0-4452-8ABA-5EDBFFF15AF4}"/>
    <cellStyle name="Moneda [0] 4 2 4 2 2 2 2 2 2" xfId="32794" xr:uid="{638C1009-CDC8-4E9F-8AC0-0F6AA06E6D24}"/>
    <cellStyle name="Moneda [0] 4 2 4 2 2 2 2 3" xfId="24538" xr:uid="{03813A77-3EE4-4A26-A1CE-BF87A53FD140}"/>
    <cellStyle name="Moneda [0] 4 2 4 2 2 2 3" xfId="12153" xr:uid="{4DFCE5C5-E410-4AD3-9174-32966D140500}"/>
    <cellStyle name="Moneda [0] 4 2 4 2 2 2 3 2" xfId="28666" xr:uid="{C86D3B37-C81D-4F54-838D-5EBD4779C603}"/>
    <cellStyle name="Moneda [0] 4 2 4 2 2 2 4" xfId="20410" xr:uid="{84086D1F-010B-46B2-A184-8D0C40F50793}"/>
    <cellStyle name="Moneda [0] 4 2 4 2 2 2 5" xfId="36924" xr:uid="{BA4F9EFD-E672-4FC2-A65C-81865790D75A}"/>
    <cellStyle name="Moneda [0] 4 2 4 2 2 3" xfId="5961" xr:uid="{7978EC8C-CA86-4565-A35C-3B8A649EFD46}"/>
    <cellStyle name="Moneda [0] 4 2 4 2 2 3 2" xfId="14217" xr:uid="{3A13CE39-9E1A-40FB-8367-3B6BA0F8B188}"/>
    <cellStyle name="Moneda [0] 4 2 4 2 2 3 2 2" xfId="30730" xr:uid="{E019DE34-8728-446F-910D-AD06851F62C5}"/>
    <cellStyle name="Moneda [0] 4 2 4 2 2 3 3" xfId="22474" xr:uid="{94C61D06-9C34-413F-B680-1179E405D07F}"/>
    <cellStyle name="Moneda [0] 4 2 4 2 2 4" xfId="10089" xr:uid="{6A35ADA1-39D8-4AE3-9B98-875477258BC7}"/>
    <cellStyle name="Moneda [0] 4 2 4 2 2 4 2" xfId="26602" xr:uid="{E1604CC8-3199-45B3-8815-EB4194D7EBE5}"/>
    <cellStyle name="Moneda [0] 4 2 4 2 2 5" xfId="18346" xr:uid="{8C77D7E3-851A-471C-9CDC-1BB3E40A38A9}"/>
    <cellStyle name="Moneda [0] 4 2 4 2 2 6" xfId="34860" xr:uid="{0ECED71D-8908-44C4-AB4E-F823D33187A6}"/>
    <cellStyle name="Moneda [0] 4 2 4 2 3" xfId="2876" xr:uid="{1E3CE09A-A17C-450D-90FC-AF1B29CFE79B}"/>
    <cellStyle name="Moneda [0] 4 2 4 2 3 2" xfId="7004" xr:uid="{4435339B-EDAA-4C66-A618-C78965D028DB}"/>
    <cellStyle name="Moneda [0] 4 2 4 2 3 2 2" xfId="15260" xr:uid="{72E35679-7BA6-45BC-A6C2-0FA4EA1035D2}"/>
    <cellStyle name="Moneda [0] 4 2 4 2 3 2 2 2" xfId="31773" xr:uid="{C383A09F-E5A4-4655-A1B2-9370B9C3FE42}"/>
    <cellStyle name="Moneda [0] 4 2 4 2 3 2 3" xfId="23517" xr:uid="{37688775-1D02-4253-8C33-0B7DDA583EAB}"/>
    <cellStyle name="Moneda [0] 4 2 4 2 3 3" xfId="11132" xr:uid="{FC0FD743-E298-4D28-A156-76E1CCEA0EA8}"/>
    <cellStyle name="Moneda [0] 4 2 4 2 3 3 2" xfId="27645" xr:uid="{314CB018-87E0-4F75-A8BF-D94791325486}"/>
    <cellStyle name="Moneda [0] 4 2 4 2 3 4" xfId="19389" xr:uid="{A8DE6F24-7570-41AC-90CB-711DFA283C95}"/>
    <cellStyle name="Moneda [0] 4 2 4 2 3 5" xfId="35903" xr:uid="{6D0A1923-5B5B-4A1F-8CEC-4E279F4C6E50}"/>
    <cellStyle name="Moneda [0] 4 2 4 2 4" xfId="4940" xr:uid="{5E3C8D95-73F5-4446-A1FE-175F16FB8F96}"/>
    <cellStyle name="Moneda [0] 4 2 4 2 4 2" xfId="13196" xr:uid="{2BA7CCDF-BE3B-455F-8FCC-E1448A17DE41}"/>
    <cellStyle name="Moneda [0] 4 2 4 2 4 2 2" xfId="29709" xr:uid="{DF874EC5-D829-492E-9C2C-3F2C1B51E9F4}"/>
    <cellStyle name="Moneda [0] 4 2 4 2 4 3" xfId="21453" xr:uid="{669B796C-CD41-4DC4-87E8-01D29CBCC5EC}"/>
    <cellStyle name="Moneda [0] 4 2 4 2 5" xfId="9068" xr:uid="{78B04FDC-D6A7-4642-845D-A10C5F389D46}"/>
    <cellStyle name="Moneda [0] 4 2 4 2 5 2" xfId="25581" xr:uid="{CE4B10B9-7270-48ED-B5F0-22DCBCD58F28}"/>
    <cellStyle name="Moneda [0] 4 2 4 2 6" xfId="17325" xr:uid="{D6260CAF-EFDD-47B4-8F08-CB4FE3122B43}"/>
    <cellStyle name="Moneda [0] 4 2 4 2 7" xfId="33839" xr:uid="{9D4FAE88-0836-474A-A60E-051849AAC774}"/>
    <cellStyle name="Moneda [0] 4 2 4 3" xfId="1330" xr:uid="{7EBAEF0B-61B5-439F-A58A-4851130B985E}"/>
    <cellStyle name="Moneda [0] 4 2 4 3 2" xfId="3394" xr:uid="{69BB41CE-DC32-4812-AADC-F45E69D3D548}"/>
    <cellStyle name="Moneda [0] 4 2 4 3 2 2" xfId="7522" xr:uid="{25D199A2-D976-417D-8B9E-6B98135538D0}"/>
    <cellStyle name="Moneda [0] 4 2 4 3 2 2 2" xfId="15778" xr:uid="{72E0AA6E-D4A8-41FF-ACE5-FC4123B2EDAC}"/>
    <cellStyle name="Moneda [0] 4 2 4 3 2 2 2 2" xfId="32291" xr:uid="{4E1D2100-1D94-4A3A-B635-08C4C2864A1F}"/>
    <cellStyle name="Moneda [0] 4 2 4 3 2 2 3" xfId="24035" xr:uid="{778E7F10-D727-4322-95BE-E045EADBF459}"/>
    <cellStyle name="Moneda [0] 4 2 4 3 2 3" xfId="11650" xr:uid="{60167849-6BA8-41A9-ADCC-76906BBA1DEC}"/>
    <cellStyle name="Moneda [0] 4 2 4 3 2 3 2" xfId="28163" xr:uid="{41150586-CCF3-4812-B4EB-E7F554181CC3}"/>
    <cellStyle name="Moneda [0] 4 2 4 3 2 4" xfId="19907" xr:uid="{43FBDBA9-F4C5-4719-AEBC-67D1255DE92B}"/>
    <cellStyle name="Moneda [0] 4 2 4 3 2 5" xfId="36421" xr:uid="{F295ADAD-C973-47FA-ADD0-0C5E5F5E969C}"/>
    <cellStyle name="Moneda [0] 4 2 4 3 3" xfId="5458" xr:uid="{8FC073E8-09DC-49D0-A0AD-1D302367EE18}"/>
    <cellStyle name="Moneda [0] 4 2 4 3 3 2" xfId="13714" xr:uid="{7E596969-458E-46DF-89BF-74D3F381617A}"/>
    <cellStyle name="Moneda [0] 4 2 4 3 3 2 2" xfId="30227" xr:uid="{8A45917E-D77B-4136-A210-9DE5A26B8FD7}"/>
    <cellStyle name="Moneda [0] 4 2 4 3 3 3" xfId="21971" xr:uid="{FDF9AFF5-7B2B-418E-B872-BAC6CC42D480}"/>
    <cellStyle name="Moneda [0] 4 2 4 3 4" xfId="9586" xr:uid="{68BAAB05-2D1A-4162-A83A-3C2F51A759EE}"/>
    <cellStyle name="Moneda [0] 4 2 4 3 4 2" xfId="26099" xr:uid="{94872DAB-95CB-46DE-97E7-C24E71D70E60}"/>
    <cellStyle name="Moneda [0] 4 2 4 3 5" xfId="17843" xr:uid="{1F8814DA-B2A1-4F82-957D-5545A69274EF}"/>
    <cellStyle name="Moneda [0] 4 2 4 3 6" xfId="34357" xr:uid="{B42198D2-2801-4785-9097-A42588AD9CDB}"/>
    <cellStyle name="Moneda [0] 4 2 4 4" xfId="2373" xr:uid="{DF9A06B5-FDE7-4B75-BBCF-5312C2A824A4}"/>
    <cellStyle name="Moneda [0] 4 2 4 4 2" xfId="6501" xr:uid="{E8A8C8BB-C596-4DAC-9C2F-07BB0AF76FB4}"/>
    <cellStyle name="Moneda [0] 4 2 4 4 2 2" xfId="14757" xr:uid="{823399E0-1151-4966-AE70-581BEDBB7489}"/>
    <cellStyle name="Moneda [0] 4 2 4 4 2 2 2" xfId="31270" xr:uid="{65B394B2-F341-4950-86EC-CB9979CD33CF}"/>
    <cellStyle name="Moneda [0] 4 2 4 4 2 3" xfId="23014" xr:uid="{62F02A82-F33E-4F7C-841A-2364E141E396}"/>
    <cellStyle name="Moneda [0] 4 2 4 4 3" xfId="10629" xr:uid="{8A518608-FCD9-4DDC-9C77-85E8D45252B9}"/>
    <cellStyle name="Moneda [0] 4 2 4 4 3 2" xfId="27142" xr:uid="{8AA7997D-77E6-4165-A529-A8808852D154}"/>
    <cellStyle name="Moneda [0] 4 2 4 4 4" xfId="18886" xr:uid="{D681A665-97A6-4435-A038-D30254D1B6F7}"/>
    <cellStyle name="Moneda [0] 4 2 4 4 5" xfId="35400" xr:uid="{4C1F31B9-CE8B-48A1-B81D-A84A1E02A544}"/>
    <cellStyle name="Moneda [0] 4 2 4 5" xfId="4437" xr:uid="{5EDC689F-89A5-42D3-A05A-CF3B1F781B19}"/>
    <cellStyle name="Moneda [0] 4 2 4 5 2" xfId="12693" xr:uid="{9D70ED6A-A103-4F77-A7BA-09A5BDD625D7}"/>
    <cellStyle name="Moneda [0] 4 2 4 5 2 2" xfId="29206" xr:uid="{E6B4D528-5995-43EF-8D08-6406C7BCB23D}"/>
    <cellStyle name="Moneda [0] 4 2 4 5 3" xfId="20950" xr:uid="{BC942B74-B5CC-47B0-B7E0-874AEBECD707}"/>
    <cellStyle name="Moneda [0] 4 2 4 6" xfId="8565" xr:uid="{C8F472CD-CD2B-4B04-840A-37445545086C}"/>
    <cellStyle name="Moneda [0] 4 2 4 6 2" xfId="25078" xr:uid="{7EFE9B8E-69DB-4A21-A1A7-4D1A3878430A}"/>
    <cellStyle name="Moneda [0] 4 2 4 7" xfId="16822" xr:uid="{9C75FFE0-ED33-4614-A8DD-C8B45466CCF6}"/>
    <cellStyle name="Moneda [0] 4 2 4 8" xfId="33336" xr:uid="{9BDE5EFE-07D4-4581-BE3D-C600679BE17F}"/>
    <cellStyle name="Moneda [0] 4 2 5" xfId="564" xr:uid="{ADE7DAA0-BEA9-4319-8C1F-D593A612538A}"/>
    <cellStyle name="Moneda [0] 4 2 5 2" xfId="1585" xr:uid="{5D407C32-A1A6-45A4-8595-157B989FA22C}"/>
    <cellStyle name="Moneda [0] 4 2 5 2 2" xfId="3649" xr:uid="{20F5F01C-C4B5-4047-A08E-0D02E77C4C7C}"/>
    <cellStyle name="Moneda [0] 4 2 5 2 2 2" xfId="7777" xr:uid="{56FA6F24-E07C-4E81-A9D6-2DAAA0410815}"/>
    <cellStyle name="Moneda [0] 4 2 5 2 2 2 2" xfId="16033" xr:uid="{53F4D128-FA3C-40A0-9A3D-4B5C3395F0CD}"/>
    <cellStyle name="Moneda [0] 4 2 5 2 2 2 2 2" xfId="32546" xr:uid="{DF9A9578-3B85-4061-96B5-1C74D782F281}"/>
    <cellStyle name="Moneda [0] 4 2 5 2 2 2 3" xfId="24290" xr:uid="{07D241A1-048F-407E-B581-D9F02A34FB52}"/>
    <cellStyle name="Moneda [0] 4 2 5 2 2 3" xfId="11905" xr:uid="{D16BB4C0-CC3F-4EEB-BCDE-EEF3B90EA172}"/>
    <cellStyle name="Moneda [0] 4 2 5 2 2 3 2" xfId="28418" xr:uid="{869C23E4-FEED-4917-BCA0-2F1749AD5AC1}"/>
    <cellStyle name="Moneda [0] 4 2 5 2 2 4" xfId="20162" xr:uid="{36F865E6-C505-4596-A843-6AF33AD6D7EB}"/>
    <cellStyle name="Moneda [0] 4 2 5 2 2 5" xfId="36676" xr:uid="{4F5F17D3-F34B-4403-9BE0-1BA1A6A81DFB}"/>
    <cellStyle name="Moneda [0] 4 2 5 2 3" xfId="5713" xr:uid="{B77D7AF1-E15E-453A-8BC6-A21D645E9D90}"/>
    <cellStyle name="Moneda [0] 4 2 5 2 3 2" xfId="13969" xr:uid="{DD4E52AC-1512-425D-98EA-1543615169A1}"/>
    <cellStyle name="Moneda [0] 4 2 5 2 3 2 2" xfId="30482" xr:uid="{77518A45-2758-4952-A1AE-4016DE256964}"/>
    <cellStyle name="Moneda [0] 4 2 5 2 3 3" xfId="22226" xr:uid="{565E96C8-7FAD-4CC7-AC58-8376FF2910A9}"/>
    <cellStyle name="Moneda [0] 4 2 5 2 4" xfId="9841" xr:uid="{56B6BBB2-2A3C-44AE-B37A-F9F015D3463C}"/>
    <cellStyle name="Moneda [0] 4 2 5 2 4 2" xfId="26354" xr:uid="{C3028B58-FD46-4D26-944F-8EEE0E8067DB}"/>
    <cellStyle name="Moneda [0] 4 2 5 2 5" xfId="18098" xr:uid="{B6A79E7B-881A-4306-831A-7DB82D775B68}"/>
    <cellStyle name="Moneda [0] 4 2 5 2 6" xfId="34612" xr:uid="{95E0F788-58CF-49A5-B362-F4697B8C2E4C}"/>
    <cellStyle name="Moneda [0] 4 2 5 3" xfId="2628" xr:uid="{3AC5A06B-3638-4E88-AFAC-A842B17872E0}"/>
    <cellStyle name="Moneda [0] 4 2 5 3 2" xfId="6756" xr:uid="{E21A3FCB-5845-4ACE-A222-88A15E793971}"/>
    <cellStyle name="Moneda [0] 4 2 5 3 2 2" xfId="15012" xr:uid="{5CB93CA4-AC84-45D2-B0C7-296B5983E942}"/>
    <cellStyle name="Moneda [0] 4 2 5 3 2 2 2" xfId="31525" xr:uid="{7451516F-22FD-4856-871B-DAB92308EE78}"/>
    <cellStyle name="Moneda [0] 4 2 5 3 2 3" xfId="23269" xr:uid="{6BDFBDE4-8B65-4269-B329-6621A23F0D9B}"/>
    <cellStyle name="Moneda [0] 4 2 5 3 3" xfId="10884" xr:uid="{A6598B93-BF92-4CB9-B7E9-FFF2A084533E}"/>
    <cellStyle name="Moneda [0] 4 2 5 3 3 2" xfId="27397" xr:uid="{78339728-7EF0-4CB8-A6E0-89D58B3C7964}"/>
    <cellStyle name="Moneda [0] 4 2 5 3 4" xfId="19141" xr:uid="{8A703B1A-F6AC-4F7D-9471-8AC2AC0ED355}"/>
    <cellStyle name="Moneda [0] 4 2 5 3 5" xfId="35655" xr:uid="{8B1360C2-20D8-4EC9-9908-EDD0A15CA7EA}"/>
    <cellStyle name="Moneda [0] 4 2 5 4" xfId="4692" xr:uid="{85D2D18F-56D4-4BB4-B2AE-A5CD68E9E139}"/>
    <cellStyle name="Moneda [0] 4 2 5 4 2" xfId="12948" xr:uid="{9B285A9D-3A57-4E6A-8327-A38781B5109B}"/>
    <cellStyle name="Moneda [0] 4 2 5 4 2 2" xfId="29461" xr:uid="{04E0FF71-0886-4087-9D04-A22B30705D6C}"/>
    <cellStyle name="Moneda [0] 4 2 5 4 3" xfId="21205" xr:uid="{9B040962-2D2C-4DA8-9325-FDC3D12EBA56}"/>
    <cellStyle name="Moneda [0] 4 2 5 5" xfId="8820" xr:uid="{D5D77A1A-1E58-443C-931B-D4EDEC1DC403}"/>
    <cellStyle name="Moneda [0] 4 2 5 5 2" xfId="25333" xr:uid="{456A591F-BD66-4AF6-9695-C12863014006}"/>
    <cellStyle name="Moneda [0] 4 2 5 6" xfId="17077" xr:uid="{D8C348DB-D638-46DD-9755-F3E23A893C3A}"/>
    <cellStyle name="Moneda [0] 4 2 5 7" xfId="33591" xr:uid="{6FBEA976-EBEC-4FCA-BD8D-0ED5854A13EA}"/>
    <cellStyle name="Moneda [0] 4 2 6" xfId="1082" xr:uid="{FD6B6AA3-0F41-4652-B577-B2A926AA339E}"/>
    <cellStyle name="Moneda [0] 4 2 6 2" xfId="3146" xr:uid="{C65911CC-F059-4B2A-8E3D-9296FB199322}"/>
    <cellStyle name="Moneda [0] 4 2 6 2 2" xfId="7274" xr:uid="{8E1DA233-57F2-463C-8EE0-53DA17AA2E4B}"/>
    <cellStyle name="Moneda [0] 4 2 6 2 2 2" xfId="15530" xr:uid="{4A4318F6-ABA8-447F-BE46-CE696AB88749}"/>
    <cellStyle name="Moneda [0] 4 2 6 2 2 2 2" xfId="32043" xr:uid="{B1DF773F-6068-4D0F-A1CE-FCD0DD13DBC8}"/>
    <cellStyle name="Moneda [0] 4 2 6 2 2 3" xfId="23787" xr:uid="{9798D8E2-EAB0-463B-A2D5-B5554073214A}"/>
    <cellStyle name="Moneda [0] 4 2 6 2 3" xfId="11402" xr:uid="{7AC6A31E-4E7F-4B7A-8DA3-D1DCAE577CF0}"/>
    <cellStyle name="Moneda [0] 4 2 6 2 3 2" xfId="27915" xr:uid="{63F73CF4-9133-4F60-8821-1515974F7DC1}"/>
    <cellStyle name="Moneda [0] 4 2 6 2 4" xfId="19659" xr:uid="{B7FA2EDF-2A8D-469B-8A8D-84FE39978D6A}"/>
    <cellStyle name="Moneda [0] 4 2 6 2 5" xfId="36173" xr:uid="{1878A2FD-C0A8-4709-A2D5-F82ACB7861F1}"/>
    <cellStyle name="Moneda [0] 4 2 6 3" xfId="5210" xr:uid="{A1553798-506A-43AE-AAD4-7AA3139C3D65}"/>
    <cellStyle name="Moneda [0] 4 2 6 3 2" xfId="13466" xr:uid="{0950C753-A0FD-403A-BADA-67200852AFD5}"/>
    <cellStyle name="Moneda [0] 4 2 6 3 2 2" xfId="29979" xr:uid="{2A4C7670-70DC-43E9-BA46-1358D1DEB960}"/>
    <cellStyle name="Moneda [0] 4 2 6 3 3" xfId="21723" xr:uid="{08A48532-1BD5-4B1B-9505-388D21E270CA}"/>
    <cellStyle name="Moneda [0] 4 2 6 4" xfId="9338" xr:uid="{8E1516AF-2EE9-48EB-8513-01414B86A105}"/>
    <cellStyle name="Moneda [0] 4 2 6 4 2" xfId="25851" xr:uid="{97EBEAEC-B95A-4D83-815F-41A3CC7094FF}"/>
    <cellStyle name="Moneda [0] 4 2 6 5" xfId="17595" xr:uid="{7E25A857-6D08-49D3-8DB7-02F1E9EBF300}"/>
    <cellStyle name="Moneda [0] 4 2 6 6" xfId="34109" xr:uid="{21061748-9527-4780-8E6F-5F351B141E6E}"/>
    <cellStyle name="Moneda [0] 4 2 7" xfId="2125" xr:uid="{EFC79B63-5271-4680-BCE9-3DB156B1AFB7}"/>
    <cellStyle name="Moneda [0] 4 2 7 2" xfId="6253" xr:uid="{3E99B8B2-7115-4F18-BFC3-E80D96EB3F47}"/>
    <cellStyle name="Moneda [0] 4 2 7 2 2" xfId="14509" xr:uid="{FA41E977-603F-4D57-8A99-228228E999F0}"/>
    <cellStyle name="Moneda [0] 4 2 7 2 2 2" xfId="31022" xr:uid="{C86A018B-A5AA-46A6-9F93-53C62A12388C}"/>
    <cellStyle name="Moneda [0] 4 2 7 2 3" xfId="22766" xr:uid="{873BE444-D01E-4A69-9DB5-EF036C9604F7}"/>
    <cellStyle name="Moneda [0] 4 2 7 3" xfId="10381" xr:uid="{BB1BFBA1-9011-41B5-94E8-1156187EA882}"/>
    <cellStyle name="Moneda [0] 4 2 7 3 2" xfId="26894" xr:uid="{44CCA33F-AE78-48EE-AA0B-F68B80BA4CE5}"/>
    <cellStyle name="Moneda [0] 4 2 7 4" xfId="18638" xr:uid="{B29D6F9D-DEDE-46A7-B914-C13B5A304FE3}"/>
    <cellStyle name="Moneda [0] 4 2 7 5" xfId="35152" xr:uid="{88C6692B-D043-4E48-8CB8-29FF81B029A7}"/>
    <cellStyle name="Moneda [0] 4 2 8" xfId="4189" xr:uid="{09BF3751-624F-4897-91FF-667F3DFC08DD}"/>
    <cellStyle name="Moneda [0] 4 2 8 2" xfId="12445" xr:uid="{DAF7527A-A62C-4268-8F8F-D8FFC34F596A}"/>
    <cellStyle name="Moneda [0] 4 2 8 2 2" xfId="28958" xr:uid="{F7972F4B-1FE2-4AC3-BE87-E4636BCE37CD}"/>
    <cellStyle name="Moneda [0] 4 2 8 3" xfId="20702" xr:uid="{A4C73377-0E14-4634-9AFA-254B1475E502}"/>
    <cellStyle name="Moneda [0] 4 2 9" xfId="8317" xr:uid="{EF03A2B8-3B75-4FD4-B923-70D105802265}"/>
    <cellStyle name="Moneda [0] 4 2 9 2" xfId="24830" xr:uid="{9E3DE31C-3D4A-44EC-B578-588F5B67EAF2}"/>
    <cellStyle name="Moneda [0] 4 3" xfId="92" xr:uid="{DA73B970-FF35-4774-9FD8-E5AE702CD071}"/>
    <cellStyle name="Moneda [0] 4 3 10" xfId="33119" xr:uid="{02B2CC07-F084-480F-A576-86C978C1A7AF}"/>
    <cellStyle name="Moneda [0] 4 3 2" xfId="216" xr:uid="{3A1C1619-6DBF-41E8-9CB0-E42DBF9428C7}"/>
    <cellStyle name="Moneda [0] 4 3 2 2" xfId="464" xr:uid="{82FC64D4-D0A3-430F-8AD7-5D4E051379FA}"/>
    <cellStyle name="Moneda [0] 4 3 2 2 2" xfId="967" xr:uid="{1F22FB8D-DE07-4F38-8378-EEDEED74E08B}"/>
    <cellStyle name="Moneda [0] 4 3 2 2 2 2" xfId="1988" xr:uid="{032A9DD6-5FB5-4376-9608-F922466DC188}"/>
    <cellStyle name="Moneda [0] 4 3 2 2 2 2 2" xfId="4052" xr:uid="{AFD77318-39B6-4AF0-A3FF-348E0745785D}"/>
    <cellStyle name="Moneda [0] 4 3 2 2 2 2 2 2" xfId="8180" xr:uid="{6AB4D856-8C53-40C0-88E8-933D391346CB}"/>
    <cellStyle name="Moneda [0] 4 3 2 2 2 2 2 2 2" xfId="16436" xr:uid="{A2C5D186-E653-455A-947B-8E2FAED3AC49}"/>
    <cellStyle name="Moneda [0] 4 3 2 2 2 2 2 2 2 2" xfId="32949" xr:uid="{2D079D00-F543-46E4-8AF6-BF7C94C46A9B}"/>
    <cellStyle name="Moneda [0] 4 3 2 2 2 2 2 2 3" xfId="24693" xr:uid="{FEDE0EB0-AFC4-4967-91CC-A96891AA29BC}"/>
    <cellStyle name="Moneda [0] 4 3 2 2 2 2 2 3" xfId="12308" xr:uid="{9C89DA5F-F06F-4EAA-AA3F-12404D6DE407}"/>
    <cellStyle name="Moneda [0] 4 3 2 2 2 2 2 3 2" xfId="28821" xr:uid="{809B7D4F-D4A9-4D92-B718-9ECFA4D40E01}"/>
    <cellStyle name="Moneda [0] 4 3 2 2 2 2 2 4" xfId="20565" xr:uid="{DD8837D1-8D1B-42DE-AAFA-9CADFEE69C55}"/>
    <cellStyle name="Moneda [0] 4 3 2 2 2 2 2 5" xfId="37079" xr:uid="{60F5929A-E9B1-4609-9230-9789076938CC}"/>
    <cellStyle name="Moneda [0] 4 3 2 2 2 2 3" xfId="6116" xr:uid="{C05F8AF0-2369-4538-90F2-D8A16ED95850}"/>
    <cellStyle name="Moneda [0] 4 3 2 2 2 2 3 2" xfId="14372" xr:uid="{8A24D853-D5AF-45B4-93AA-51713BE56946}"/>
    <cellStyle name="Moneda [0] 4 3 2 2 2 2 3 2 2" xfId="30885" xr:uid="{333C7A3E-B48C-4082-BB85-2EE9831CC780}"/>
    <cellStyle name="Moneda [0] 4 3 2 2 2 2 3 3" xfId="22629" xr:uid="{8031EDDB-03C7-49DA-A5EE-C75879CAAE97}"/>
    <cellStyle name="Moneda [0] 4 3 2 2 2 2 4" xfId="10244" xr:uid="{58137AF3-6E3D-4F49-BD06-F6A147A63B1B}"/>
    <cellStyle name="Moneda [0] 4 3 2 2 2 2 4 2" xfId="26757" xr:uid="{59EA6BCC-C2FA-4044-A9C8-345A3BACD57A}"/>
    <cellStyle name="Moneda [0] 4 3 2 2 2 2 5" xfId="18501" xr:uid="{49E296C2-D643-4502-A7C0-2D3177C6FA06}"/>
    <cellStyle name="Moneda [0] 4 3 2 2 2 2 6" xfId="35015" xr:uid="{15782358-BD86-4DE7-92AE-264C087F09E5}"/>
    <cellStyle name="Moneda [0] 4 3 2 2 2 3" xfId="3031" xr:uid="{ADA1294F-8496-43DF-9880-E3DA905671F1}"/>
    <cellStyle name="Moneda [0] 4 3 2 2 2 3 2" xfId="7159" xr:uid="{623D3A62-0029-423B-A906-315B12F70525}"/>
    <cellStyle name="Moneda [0] 4 3 2 2 2 3 2 2" xfId="15415" xr:uid="{F7B530C0-1518-4BE0-A5BE-ABA88E7A4336}"/>
    <cellStyle name="Moneda [0] 4 3 2 2 2 3 2 2 2" xfId="31928" xr:uid="{AFCC20CC-C5BA-424F-9204-ADFC7F2FD2EA}"/>
    <cellStyle name="Moneda [0] 4 3 2 2 2 3 2 3" xfId="23672" xr:uid="{3AA8F027-B34F-4809-8ADB-E1EC5655E21F}"/>
    <cellStyle name="Moneda [0] 4 3 2 2 2 3 3" xfId="11287" xr:uid="{3D3E0AF9-4601-4B75-82D7-93CCD643EB1E}"/>
    <cellStyle name="Moneda [0] 4 3 2 2 2 3 3 2" xfId="27800" xr:uid="{5090CBD7-AB58-47BC-B9E6-0E8EA0A48D36}"/>
    <cellStyle name="Moneda [0] 4 3 2 2 2 3 4" xfId="19544" xr:uid="{22F587FB-3CF1-47B7-A161-04D20618968A}"/>
    <cellStyle name="Moneda [0] 4 3 2 2 2 3 5" xfId="36058" xr:uid="{4F4E99FB-4DC6-4F32-B01E-5285917E4BC7}"/>
    <cellStyle name="Moneda [0] 4 3 2 2 2 4" xfId="5095" xr:uid="{BC9708C2-9DC8-4867-9344-19ECEDF5B77E}"/>
    <cellStyle name="Moneda [0] 4 3 2 2 2 4 2" xfId="13351" xr:uid="{3FEA695F-4208-44F3-A283-CB6AC7BD6385}"/>
    <cellStyle name="Moneda [0] 4 3 2 2 2 4 2 2" xfId="29864" xr:uid="{67BAC2E5-4F01-4617-9B12-599E53B7E0BC}"/>
    <cellStyle name="Moneda [0] 4 3 2 2 2 4 3" xfId="21608" xr:uid="{B2871FAA-5C24-45E3-9E11-088397399874}"/>
    <cellStyle name="Moneda [0] 4 3 2 2 2 5" xfId="9223" xr:uid="{A96852DD-3C11-4843-B5C2-878628F6FCDB}"/>
    <cellStyle name="Moneda [0] 4 3 2 2 2 5 2" xfId="25736" xr:uid="{490DBC7D-2454-47AE-A569-41AA5ACD67A8}"/>
    <cellStyle name="Moneda [0] 4 3 2 2 2 6" xfId="17480" xr:uid="{B0EDCF08-14B2-48D5-82AE-0085ABC2ED61}"/>
    <cellStyle name="Moneda [0] 4 3 2 2 2 7" xfId="33994" xr:uid="{80A3ABDA-F944-472F-B772-19AF4D6DE89B}"/>
    <cellStyle name="Moneda [0] 4 3 2 2 3" xfId="1485" xr:uid="{4B4AC19E-5B20-4E48-8AA9-B7B95E97C566}"/>
    <cellStyle name="Moneda [0] 4 3 2 2 3 2" xfId="3549" xr:uid="{536810CC-3498-401B-AFDE-52C56363339F}"/>
    <cellStyle name="Moneda [0] 4 3 2 2 3 2 2" xfId="7677" xr:uid="{F93BDAA0-90B6-4C50-9637-28CE4B01CCDA}"/>
    <cellStyle name="Moneda [0] 4 3 2 2 3 2 2 2" xfId="15933" xr:uid="{FD76B1B9-1C64-40DF-9D32-1F8CF5B33ED8}"/>
    <cellStyle name="Moneda [0] 4 3 2 2 3 2 2 2 2" xfId="32446" xr:uid="{1EC1DA71-5687-4A26-8949-8A8F5927D14D}"/>
    <cellStyle name="Moneda [0] 4 3 2 2 3 2 2 3" xfId="24190" xr:uid="{7E208005-8F3B-4247-AB3B-FCDE909560FF}"/>
    <cellStyle name="Moneda [0] 4 3 2 2 3 2 3" xfId="11805" xr:uid="{D26A105B-159E-4ABD-B446-2A55B35B042D}"/>
    <cellStyle name="Moneda [0] 4 3 2 2 3 2 3 2" xfId="28318" xr:uid="{F6B1DC93-1D73-43E6-9E37-0E2E6843CAC6}"/>
    <cellStyle name="Moneda [0] 4 3 2 2 3 2 4" xfId="20062" xr:uid="{0B7AA459-09FD-4955-AD4D-087E0DFD09E3}"/>
    <cellStyle name="Moneda [0] 4 3 2 2 3 2 5" xfId="36576" xr:uid="{A52BC4F3-AB27-429E-8A73-8758BCBA722C}"/>
    <cellStyle name="Moneda [0] 4 3 2 2 3 3" xfId="5613" xr:uid="{C4FBAF07-D01C-4806-907C-6F65275419E0}"/>
    <cellStyle name="Moneda [0] 4 3 2 2 3 3 2" xfId="13869" xr:uid="{34B545CE-919D-410F-92C5-C19B4340C042}"/>
    <cellStyle name="Moneda [0] 4 3 2 2 3 3 2 2" xfId="30382" xr:uid="{18DC7E33-FACE-479E-9BCE-86B5CE7E15AE}"/>
    <cellStyle name="Moneda [0] 4 3 2 2 3 3 3" xfId="22126" xr:uid="{DA343E8C-448B-440F-B37F-449D6E95BA41}"/>
    <cellStyle name="Moneda [0] 4 3 2 2 3 4" xfId="9741" xr:uid="{238A6E30-1407-49CB-ACC6-AA43F8958EB7}"/>
    <cellStyle name="Moneda [0] 4 3 2 2 3 4 2" xfId="26254" xr:uid="{D0758287-7C62-4EB4-A49A-6DD05EDCD492}"/>
    <cellStyle name="Moneda [0] 4 3 2 2 3 5" xfId="17998" xr:uid="{BD0C8F84-0E82-4E5F-A9D1-9D67E178172B}"/>
    <cellStyle name="Moneda [0] 4 3 2 2 3 6" xfId="34512" xr:uid="{3ADB955A-2227-4DBD-BCE0-549F0FD85F86}"/>
    <cellStyle name="Moneda [0] 4 3 2 2 4" xfId="2528" xr:uid="{18491C0C-217E-4934-926C-D0E999E5B053}"/>
    <cellStyle name="Moneda [0] 4 3 2 2 4 2" xfId="6656" xr:uid="{DC5EFE59-B20E-416A-BAB0-891609176ACE}"/>
    <cellStyle name="Moneda [0] 4 3 2 2 4 2 2" xfId="14912" xr:uid="{3A7A9ADB-7594-46BE-9D0B-01F05146B8AF}"/>
    <cellStyle name="Moneda [0] 4 3 2 2 4 2 2 2" xfId="31425" xr:uid="{C4530A5F-2DDE-4756-BDD3-6D8AAA67CE9A}"/>
    <cellStyle name="Moneda [0] 4 3 2 2 4 2 3" xfId="23169" xr:uid="{C4481841-34B3-4CF7-8602-1734B99FDD34}"/>
    <cellStyle name="Moneda [0] 4 3 2 2 4 3" xfId="10784" xr:uid="{E69CC459-BA89-44E3-BB98-D2665E846B63}"/>
    <cellStyle name="Moneda [0] 4 3 2 2 4 3 2" xfId="27297" xr:uid="{124306BB-E565-49B2-9380-39C5E58057A2}"/>
    <cellStyle name="Moneda [0] 4 3 2 2 4 4" xfId="19041" xr:uid="{A73328B1-0C11-426F-BA44-FBA83143DDA6}"/>
    <cellStyle name="Moneda [0] 4 3 2 2 4 5" xfId="35555" xr:uid="{40FC5503-EAFE-4E73-83C4-CE754A405098}"/>
    <cellStyle name="Moneda [0] 4 3 2 2 5" xfId="4592" xr:uid="{AB0F9223-4054-49F5-9EDE-B221CDCD057A}"/>
    <cellStyle name="Moneda [0] 4 3 2 2 5 2" xfId="12848" xr:uid="{D86143FD-44B9-419E-9C66-FC9BFACD303D}"/>
    <cellStyle name="Moneda [0] 4 3 2 2 5 2 2" xfId="29361" xr:uid="{C55EB5AD-9755-4D8F-A535-492F560FFE74}"/>
    <cellStyle name="Moneda [0] 4 3 2 2 5 3" xfId="21105" xr:uid="{CB17942E-6F84-4D0C-B790-2E30F5F79D8D}"/>
    <cellStyle name="Moneda [0] 4 3 2 2 6" xfId="8720" xr:uid="{FAD5BA2B-964E-4C82-9EC0-E4E4B8B3F3F1}"/>
    <cellStyle name="Moneda [0] 4 3 2 2 6 2" xfId="25233" xr:uid="{5CDFF09B-EB9F-4912-BA56-156F9606B725}"/>
    <cellStyle name="Moneda [0] 4 3 2 2 7" xfId="16977" xr:uid="{1EE3F949-ED67-41FB-8F60-5E7C5CB41C2D}"/>
    <cellStyle name="Moneda [0] 4 3 2 2 8" xfId="33491" xr:uid="{004F1350-5C48-4F49-85BB-8E70DF7571AE}"/>
    <cellStyle name="Moneda [0] 4 3 2 3" xfId="719" xr:uid="{CDFFA54A-84DE-4979-A646-40E1EC65378E}"/>
    <cellStyle name="Moneda [0] 4 3 2 3 2" xfId="1740" xr:uid="{51FF6C85-629D-48DE-A476-4BCA8CB42A68}"/>
    <cellStyle name="Moneda [0] 4 3 2 3 2 2" xfId="3804" xr:uid="{5F719910-4EA4-43AB-A21A-4782CCD4CC32}"/>
    <cellStyle name="Moneda [0] 4 3 2 3 2 2 2" xfId="7932" xr:uid="{55849033-5AD0-4179-BFE4-952DE0114EB2}"/>
    <cellStyle name="Moneda [0] 4 3 2 3 2 2 2 2" xfId="16188" xr:uid="{016F374A-7BAA-4C52-9D1C-C7A95AB40540}"/>
    <cellStyle name="Moneda [0] 4 3 2 3 2 2 2 2 2" xfId="32701" xr:uid="{2E43D015-431F-4CF1-900D-F05FE7B06DF4}"/>
    <cellStyle name="Moneda [0] 4 3 2 3 2 2 2 3" xfId="24445" xr:uid="{7077D268-2352-4D43-9F0B-7D0D3AF88FBB}"/>
    <cellStyle name="Moneda [0] 4 3 2 3 2 2 3" xfId="12060" xr:uid="{6CA95C16-7D3E-461C-83EA-5D02C0A64C9E}"/>
    <cellStyle name="Moneda [0] 4 3 2 3 2 2 3 2" xfId="28573" xr:uid="{B0C50145-2DB5-43F0-8C74-42E18046D091}"/>
    <cellStyle name="Moneda [0] 4 3 2 3 2 2 4" xfId="20317" xr:uid="{38542241-88AB-40BA-97E7-CA5CDDB83752}"/>
    <cellStyle name="Moneda [0] 4 3 2 3 2 2 5" xfId="36831" xr:uid="{7E1BD6D4-00A5-477C-92C1-545CCF4232E7}"/>
    <cellStyle name="Moneda [0] 4 3 2 3 2 3" xfId="5868" xr:uid="{FBE7762D-6C99-4C83-9830-39B04C128DEA}"/>
    <cellStyle name="Moneda [0] 4 3 2 3 2 3 2" xfId="14124" xr:uid="{CE92645E-A872-4E68-A396-3BFB36B9C82F}"/>
    <cellStyle name="Moneda [0] 4 3 2 3 2 3 2 2" xfId="30637" xr:uid="{828DBD41-3DFE-4088-8916-47FF391C0593}"/>
    <cellStyle name="Moneda [0] 4 3 2 3 2 3 3" xfId="22381" xr:uid="{C4D5B48D-7032-42A9-95BE-050004DA5738}"/>
    <cellStyle name="Moneda [0] 4 3 2 3 2 4" xfId="9996" xr:uid="{E9E5434B-BAD2-4266-A197-9D096AF1C171}"/>
    <cellStyle name="Moneda [0] 4 3 2 3 2 4 2" xfId="26509" xr:uid="{0CFB2F44-C9C0-415D-BC95-327842C110FA}"/>
    <cellStyle name="Moneda [0] 4 3 2 3 2 5" xfId="18253" xr:uid="{B7D7925F-47A8-4740-A27F-1771676240EC}"/>
    <cellStyle name="Moneda [0] 4 3 2 3 2 6" xfId="34767" xr:uid="{820C91FC-0D48-45CF-B6D4-2CA3C40FCEB7}"/>
    <cellStyle name="Moneda [0] 4 3 2 3 3" xfId="2783" xr:uid="{28783C7B-3F99-4F8F-BF3F-37C14706CD84}"/>
    <cellStyle name="Moneda [0] 4 3 2 3 3 2" xfId="6911" xr:uid="{7B55F2F3-CBEE-4D09-BEBC-264505A750F9}"/>
    <cellStyle name="Moneda [0] 4 3 2 3 3 2 2" xfId="15167" xr:uid="{19F78AE4-3219-4690-A172-EF696D29E043}"/>
    <cellStyle name="Moneda [0] 4 3 2 3 3 2 2 2" xfId="31680" xr:uid="{97137877-CA5D-4407-AF80-D5C37934275C}"/>
    <cellStyle name="Moneda [0] 4 3 2 3 3 2 3" xfId="23424" xr:uid="{0AAA1BCA-63C8-4CDC-A6E6-02FD9B1D1944}"/>
    <cellStyle name="Moneda [0] 4 3 2 3 3 3" xfId="11039" xr:uid="{B67C6914-D15E-40EC-8E5E-27BC8150707C}"/>
    <cellStyle name="Moneda [0] 4 3 2 3 3 3 2" xfId="27552" xr:uid="{25118D85-B62A-492C-84CF-A58B0ED6584F}"/>
    <cellStyle name="Moneda [0] 4 3 2 3 3 4" xfId="19296" xr:uid="{CB6C0F7A-7569-42CC-89C1-EB7E74B1AE3A}"/>
    <cellStyle name="Moneda [0] 4 3 2 3 3 5" xfId="35810" xr:uid="{60AFD820-144F-4BE9-98DE-22D28B63C496}"/>
    <cellStyle name="Moneda [0] 4 3 2 3 4" xfId="4847" xr:uid="{CABA13B4-8FDA-42CE-850D-365549539D58}"/>
    <cellStyle name="Moneda [0] 4 3 2 3 4 2" xfId="13103" xr:uid="{8FD7BBF5-7755-482B-86BE-22D6BA9C2A58}"/>
    <cellStyle name="Moneda [0] 4 3 2 3 4 2 2" xfId="29616" xr:uid="{0E90AB40-CE91-4175-8B09-F891CD35C50C}"/>
    <cellStyle name="Moneda [0] 4 3 2 3 4 3" xfId="21360" xr:uid="{51CDE539-96DC-4F0F-B9B7-ADB062D01E92}"/>
    <cellStyle name="Moneda [0] 4 3 2 3 5" xfId="8975" xr:uid="{35CC1AFA-1A68-4ED7-80D4-39DDCC6CB4B5}"/>
    <cellStyle name="Moneda [0] 4 3 2 3 5 2" xfId="25488" xr:uid="{C03E72CB-36B0-4B12-B163-F0A06D368D9E}"/>
    <cellStyle name="Moneda [0] 4 3 2 3 6" xfId="17232" xr:uid="{D32BDA4E-10C1-40BE-828D-28918248E93F}"/>
    <cellStyle name="Moneda [0] 4 3 2 3 7" xfId="33746" xr:uid="{71E3D491-E385-4BDA-9BCE-6B8CD91E304C}"/>
    <cellStyle name="Moneda [0] 4 3 2 4" xfId="1237" xr:uid="{EB580983-BEAE-4D82-AE55-FCBCA09CF59B}"/>
    <cellStyle name="Moneda [0] 4 3 2 4 2" xfId="3301" xr:uid="{228E5318-6F23-4238-ADD4-8CC25303B1BE}"/>
    <cellStyle name="Moneda [0] 4 3 2 4 2 2" xfId="7429" xr:uid="{9F14667B-41F8-4E30-80DD-2F055A680ACC}"/>
    <cellStyle name="Moneda [0] 4 3 2 4 2 2 2" xfId="15685" xr:uid="{1E5A7513-C39B-40A1-B931-4C8133B68E3D}"/>
    <cellStyle name="Moneda [0] 4 3 2 4 2 2 2 2" xfId="32198" xr:uid="{779A5BEE-DC5B-4A60-A81D-6C05013390DF}"/>
    <cellStyle name="Moneda [0] 4 3 2 4 2 2 3" xfId="23942" xr:uid="{18E1ECC4-5489-4E4C-84C1-8B6C89A1ADAE}"/>
    <cellStyle name="Moneda [0] 4 3 2 4 2 3" xfId="11557" xr:uid="{7E7C02E8-DC89-4A24-AFF0-FE7CDA5636A1}"/>
    <cellStyle name="Moneda [0] 4 3 2 4 2 3 2" xfId="28070" xr:uid="{CF0E36C1-48FB-4BA4-B792-E65430311DC8}"/>
    <cellStyle name="Moneda [0] 4 3 2 4 2 4" xfId="19814" xr:uid="{E4F17E5A-6F58-4852-B416-ECF354CDB383}"/>
    <cellStyle name="Moneda [0] 4 3 2 4 2 5" xfId="36328" xr:uid="{1A4DB419-B750-4F91-9DF1-253BED3B9B04}"/>
    <cellStyle name="Moneda [0] 4 3 2 4 3" xfId="5365" xr:uid="{92FA8993-0F5A-4EF4-BA60-56BA5F7541BD}"/>
    <cellStyle name="Moneda [0] 4 3 2 4 3 2" xfId="13621" xr:uid="{E5DEA9D4-FCF1-4355-A56D-9AE2D0702933}"/>
    <cellStyle name="Moneda [0] 4 3 2 4 3 2 2" xfId="30134" xr:uid="{5B1315FE-447A-4570-9199-E0269142782F}"/>
    <cellStyle name="Moneda [0] 4 3 2 4 3 3" xfId="21878" xr:uid="{91B435D1-751D-4F0F-9D65-100D577A0E35}"/>
    <cellStyle name="Moneda [0] 4 3 2 4 4" xfId="9493" xr:uid="{E552B8AF-2882-47DC-9427-23553A046368}"/>
    <cellStyle name="Moneda [0] 4 3 2 4 4 2" xfId="26006" xr:uid="{F4B519D0-ADC2-4C91-BA3B-BFE096823F74}"/>
    <cellStyle name="Moneda [0] 4 3 2 4 5" xfId="17750" xr:uid="{8908FF6C-0F9E-4F8A-93D3-73BE22B1A3C9}"/>
    <cellStyle name="Moneda [0] 4 3 2 4 6" xfId="34264" xr:uid="{AB88BDC1-5996-4F79-81C8-DAB3A551F29E}"/>
    <cellStyle name="Moneda [0] 4 3 2 5" xfId="2280" xr:uid="{DFEC3055-5E47-48FC-B944-E0412F23F97F}"/>
    <cellStyle name="Moneda [0] 4 3 2 5 2" xfId="6408" xr:uid="{C361A490-B62C-42F8-9ED0-605A19A09B86}"/>
    <cellStyle name="Moneda [0] 4 3 2 5 2 2" xfId="14664" xr:uid="{FB943FDA-DD12-4FB2-BE4A-4CBF092E739E}"/>
    <cellStyle name="Moneda [0] 4 3 2 5 2 2 2" xfId="31177" xr:uid="{26101547-4B33-450E-A190-D440AD98D012}"/>
    <cellStyle name="Moneda [0] 4 3 2 5 2 3" xfId="22921" xr:uid="{8300D032-BDDF-42ED-92D2-617FD627492D}"/>
    <cellStyle name="Moneda [0] 4 3 2 5 3" xfId="10536" xr:uid="{90037691-0FAC-4E33-9B58-759F27BCF555}"/>
    <cellStyle name="Moneda [0] 4 3 2 5 3 2" xfId="27049" xr:uid="{2FE4878E-3266-4794-9E02-B79A1475FB55}"/>
    <cellStyle name="Moneda [0] 4 3 2 5 4" xfId="18793" xr:uid="{ABF0C6DD-A07F-4D2F-8B81-4A56AE9D31B5}"/>
    <cellStyle name="Moneda [0] 4 3 2 5 5" xfId="35307" xr:uid="{0EFB15FC-59D6-4499-A287-905320A68746}"/>
    <cellStyle name="Moneda [0] 4 3 2 6" xfId="4344" xr:uid="{82AC181C-4CE6-48CE-B8F4-63660A535B99}"/>
    <cellStyle name="Moneda [0] 4 3 2 6 2" xfId="12600" xr:uid="{ED0E8A00-5752-4C9B-9FFA-DFD7720152C0}"/>
    <cellStyle name="Moneda [0] 4 3 2 6 2 2" xfId="29113" xr:uid="{28C3C700-96B9-41FA-BE69-96BF6F6D0679}"/>
    <cellStyle name="Moneda [0] 4 3 2 6 3" xfId="20857" xr:uid="{C5059946-1376-4DF9-B704-5ADC56D36168}"/>
    <cellStyle name="Moneda [0] 4 3 2 7" xfId="8472" xr:uid="{E5F36D9B-A8A8-433B-981B-611F5E7096D3}"/>
    <cellStyle name="Moneda [0] 4 3 2 7 2" xfId="24985" xr:uid="{B275474E-F722-4586-BDE7-E9AE84142B8F}"/>
    <cellStyle name="Moneda [0] 4 3 2 8" xfId="16729" xr:uid="{0A873D42-5CDD-4858-8E08-6F730ADC6E9A}"/>
    <cellStyle name="Moneda [0] 4 3 2 9" xfId="33243" xr:uid="{EA738480-B664-4595-8AD6-0A372C18DFA8}"/>
    <cellStyle name="Moneda [0] 4 3 3" xfId="340" xr:uid="{0BC6A819-8D7F-497C-AC22-DFA71E5FB331}"/>
    <cellStyle name="Moneda [0] 4 3 3 2" xfId="843" xr:uid="{5CA8126B-6952-434D-A7BD-A4D170C2683B}"/>
    <cellStyle name="Moneda [0] 4 3 3 2 2" xfId="1864" xr:uid="{41D68F23-AB16-4071-A43F-8108AC52D3D7}"/>
    <cellStyle name="Moneda [0] 4 3 3 2 2 2" xfId="3928" xr:uid="{161E6B21-E02A-467C-A0C6-30272D0EF70D}"/>
    <cellStyle name="Moneda [0] 4 3 3 2 2 2 2" xfId="8056" xr:uid="{9F842021-F8D5-4DBB-BC5C-3C6F85271AA0}"/>
    <cellStyle name="Moneda [0] 4 3 3 2 2 2 2 2" xfId="16312" xr:uid="{EDD0EDDF-C61A-4C00-B7F1-430DA7D1FE8C}"/>
    <cellStyle name="Moneda [0] 4 3 3 2 2 2 2 2 2" xfId="32825" xr:uid="{6045082E-BB2A-45B6-87CD-7C8C0999C11F}"/>
    <cellStyle name="Moneda [0] 4 3 3 2 2 2 2 3" xfId="24569" xr:uid="{04664DBB-40EA-49E0-BDBC-443F01B575CC}"/>
    <cellStyle name="Moneda [0] 4 3 3 2 2 2 3" xfId="12184" xr:uid="{9C4E7948-142D-4E31-9115-CA5E1043E263}"/>
    <cellStyle name="Moneda [0] 4 3 3 2 2 2 3 2" xfId="28697" xr:uid="{082BFF0F-50F6-4A6C-8856-6B9906F5AFDD}"/>
    <cellStyle name="Moneda [0] 4 3 3 2 2 2 4" xfId="20441" xr:uid="{DA86E8A5-2D16-451E-8148-B9F0A6C6A333}"/>
    <cellStyle name="Moneda [0] 4 3 3 2 2 2 5" xfId="36955" xr:uid="{8DC040B5-A33F-4FBC-AAA6-6197CE59F90D}"/>
    <cellStyle name="Moneda [0] 4 3 3 2 2 3" xfId="5992" xr:uid="{E489C083-6383-48C7-8571-23652CF31F9F}"/>
    <cellStyle name="Moneda [0] 4 3 3 2 2 3 2" xfId="14248" xr:uid="{4FE1AB30-8CC1-4DFF-80D4-2FF6A3D5C84A}"/>
    <cellStyle name="Moneda [0] 4 3 3 2 2 3 2 2" xfId="30761" xr:uid="{6438E1A6-60C7-4D1A-8061-B0EF474C99C9}"/>
    <cellStyle name="Moneda [0] 4 3 3 2 2 3 3" xfId="22505" xr:uid="{3D49B6F1-0EC0-4D86-8DFD-4207599B8580}"/>
    <cellStyle name="Moneda [0] 4 3 3 2 2 4" xfId="10120" xr:uid="{22879903-7ECF-4240-80FB-B5E61BB3D3C1}"/>
    <cellStyle name="Moneda [0] 4 3 3 2 2 4 2" xfId="26633" xr:uid="{A62FFD41-D6A0-47A4-BE7A-8BDA151548E1}"/>
    <cellStyle name="Moneda [0] 4 3 3 2 2 5" xfId="18377" xr:uid="{6D06C9B8-086A-4D80-8399-31F762BDEC89}"/>
    <cellStyle name="Moneda [0] 4 3 3 2 2 6" xfId="34891" xr:uid="{73686958-A312-4BD8-92EC-F731265EA068}"/>
    <cellStyle name="Moneda [0] 4 3 3 2 3" xfId="2907" xr:uid="{C5EAEBC6-42C0-46EF-AE6E-3447493672B8}"/>
    <cellStyle name="Moneda [0] 4 3 3 2 3 2" xfId="7035" xr:uid="{5838980A-98CD-4838-8937-B8EAAD26260E}"/>
    <cellStyle name="Moneda [0] 4 3 3 2 3 2 2" xfId="15291" xr:uid="{E04A7473-9595-4AEC-BA67-8DD811AA31F4}"/>
    <cellStyle name="Moneda [0] 4 3 3 2 3 2 2 2" xfId="31804" xr:uid="{0E24980F-02BC-4B96-918E-920B64643597}"/>
    <cellStyle name="Moneda [0] 4 3 3 2 3 2 3" xfId="23548" xr:uid="{D978DC7B-E400-4192-A012-2688D1433562}"/>
    <cellStyle name="Moneda [0] 4 3 3 2 3 3" xfId="11163" xr:uid="{6FD56D96-5DF0-492F-BE7C-7E45FDB11975}"/>
    <cellStyle name="Moneda [0] 4 3 3 2 3 3 2" xfId="27676" xr:uid="{033C529E-84C6-44B8-A125-58951D1BA014}"/>
    <cellStyle name="Moneda [0] 4 3 3 2 3 4" xfId="19420" xr:uid="{62FBF049-180F-4777-9F28-B2C6EB57FBFD}"/>
    <cellStyle name="Moneda [0] 4 3 3 2 3 5" xfId="35934" xr:uid="{DA582E75-271B-4A18-9CE2-AD0CE21F648B}"/>
    <cellStyle name="Moneda [0] 4 3 3 2 4" xfId="4971" xr:uid="{C7C664DB-8D3D-45BE-9FF9-5DE5644CA97A}"/>
    <cellStyle name="Moneda [0] 4 3 3 2 4 2" xfId="13227" xr:uid="{9F47967A-CF9F-4528-805B-B93A07A0D7AD}"/>
    <cellStyle name="Moneda [0] 4 3 3 2 4 2 2" xfId="29740" xr:uid="{493F019E-CD1E-4E2E-B2C0-AD1FB6949A90}"/>
    <cellStyle name="Moneda [0] 4 3 3 2 4 3" xfId="21484" xr:uid="{2E9FBE32-80C5-45D4-8B21-DA9AF8B920F9}"/>
    <cellStyle name="Moneda [0] 4 3 3 2 5" xfId="9099" xr:uid="{3FAA9975-A4C1-4090-8F69-9CFAAFAD432A}"/>
    <cellStyle name="Moneda [0] 4 3 3 2 5 2" xfId="25612" xr:uid="{FBE5AC97-FF8E-49D3-9921-48EBDEEA7772}"/>
    <cellStyle name="Moneda [0] 4 3 3 2 6" xfId="17356" xr:uid="{34E52A52-4902-4F86-907E-0B3628DC4DB1}"/>
    <cellStyle name="Moneda [0] 4 3 3 2 7" xfId="33870" xr:uid="{2F0B34DD-11CB-4BD4-9A1E-48AB362216B1}"/>
    <cellStyle name="Moneda [0] 4 3 3 3" xfId="1361" xr:uid="{81B06EB3-923C-4365-B08D-FD0873EFD1B5}"/>
    <cellStyle name="Moneda [0] 4 3 3 3 2" xfId="3425" xr:uid="{72A67FF9-E6B8-481A-8B94-93F9AC7E4BFE}"/>
    <cellStyle name="Moneda [0] 4 3 3 3 2 2" xfId="7553" xr:uid="{4A3954A8-353F-4407-9C2D-071039FB083B}"/>
    <cellStyle name="Moneda [0] 4 3 3 3 2 2 2" xfId="15809" xr:uid="{3F1A8F36-59EE-4412-8D37-2E179E1EE91B}"/>
    <cellStyle name="Moneda [0] 4 3 3 3 2 2 2 2" xfId="32322" xr:uid="{91E1EF56-9920-4D8D-A389-C1BBF5818CF8}"/>
    <cellStyle name="Moneda [0] 4 3 3 3 2 2 3" xfId="24066" xr:uid="{F51C9D55-4C44-4410-8487-117540B1F588}"/>
    <cellStyle name="Moneda [0] 4 3 3 3 2 3" xfId="11681" xr:uid="{ECABF993-849C-405E-85C4-53FEB7D47D96}"/>
    <cellStyle name="Moneda [0] 4 3 3 3 2 3 2" xfId="28194" xr:uid="{AFC02753-3B9E-4CD2-B4E3-9CC309B6AB01}"/>
    <cellStyle name="Moneda [0] 4 3 3 3 2 4" xfId="19938" xr:uid="{7C133A8C-E036-4B8D-822C-286A1FED60DD}"/>
    <cellStyle name="Moneda [0] 4 3 3 3 2 5" xfId="36452" xr:uid="{343A2553-75FC-4F00-9F00-99A01303C5FC}"/>
    <cellStyle name="Moneda [0] 4 3 3 3 3" xfId="5489" xr:uid="{954F02C2-69B0-49F1-896B-0F812D950E2C}"/>
    <cellStyle name="Moneda [0] 4 3 3 3 3 2" xfId="13745" xr:uid="{4B8DAD51-292A-4582-BDAF-E0507AB709BE}"/>
    <cellStyle name="Moneda [0] 4 3 3 3 3 2 2" xfId="30258" xr:uid="{16F7E259-BBEA-405B-86B5-E1DDA80FF6CB}"/>
    <cellStyle name="Moneda [0] 4 3 3 3 3 3" xfId="22002" xr:uid="{78A725B3-EB68-4BBA-8B4D-BFF0A7C069FE}"/>
    <cellStyle name="Moneda [0] 4 3 3 3 4" xfId="9617" xr:uid="{01DCCF65-9DBA-43BF-AFDB-CECA7E3975E7}"/>
    <cellStyle name="Moneda [0] 4 3 3 3 4 2" xfId="26130" xr:uid="{237FA56B-402E-4D2C-B7E1-CFB6BCF6B1EC}"/>
    <cellStyle name="Moneda [0] 4 3 3 3 5" xfId="17874" xr:uid="{B1724EE5-EB67-40AE-BC26-F9B6FC066C29}"/>
    <cellStyle name="Moneda [0] 4 3 3 3 6" xfId="34388" xr:uid="{87E9B629-52E3-4631-8918-844C01136E96}"/>
    <cellStyle name="Moneda [0] 4 3 3 4" xfId="2404" xr:uid="{83307925-763C-47D3-8454-118B91D4D5B3}"/>
    <cellStyle name="Moneda [0] 4 3 3 4 2" xfId="6532" xr:uid="{9A674119-73A9-48F5-AAF3-BA2DAE00DC3A}"/>
    <cellStyle name="Moneda [0] 4 3 3 4 2 2" xfId="14788" xr:uid="{0590F475-9277-4BE2-A03F-AE2C30F65AED}"/>
    <cellStyle name="Moneda [0] 4 3 3 4 2 2 2" xfId="31301" xr:uid="{06400EE6-1DD3-4186-9DEE-DD6FDE64ED17}"/>
    <cellStyle name="Moneda [0] 4 3 3 4 2 3" xfId="23045" xr:uid="{C1E04A7A-4092-4302-9CB6-F525520910D5}"/>
    <cellStyle name="Moneda [0] 4 3 3 4 3" xfId="10660" xr:uid="{B0C41ED4-BE8E-4FB8-9125-5AD58AA8DB21}"/>
    <cellStyle name="Moneda [0] 4 3 3 4 3 2" xfId="27173" xr:uid="{17B82BF9-9FFA-4F6E-9AF4-16564BC721B9}"/>
    <cellStyle name="Moneda [0] 4 3 3 4 4" xfId="18917" xr:uid="{08B6F88B-9A61-411E-A4B6-265FAAE3944B}"/>
    <cellStyle name="Moneda [0] 4 3 3 4 5" xfId="35431" xr:uid="{F8C417A3-E18D-469E-99FE-F7F9D3B57BEC}"/>
    <cellStyle name="Moneda [0] 4 3 3 5" xfId="4468" xr:uid="{21130CE6-C370-48DD-AE46-A46F0F9DF766}"/>
    <cellStyle name="Moneda [0] 4 3 3 5 2" xfId="12724" xr:uid="{3AB3B76C-807E-48C4-9451-04A33014B93E}"/>
    <cellStyle name="Moneda [0] 4 3 3 5 2 2" xfId="29237" xr:uid="{D4D191A2-5D15-49E3-B8AB-CF0C0A0165AF}"/>
    <cellStyle name="Moneda [0] 4 3 3 5 3" xfId="20981" xr:uid="{00B36A9E-5D9F-482D-A2EA-F1616F736A5C}"/>
    <cellStyle name="Moneda [0] 4 3 3 6" xfId="8596" xr:uid="{8F606BE8-2058-49F2-BC34-9FB6EAD353C3}"/>
    <cellStyle name="Moneda [0] 4 3 3 6 2" xfId="25109" xr:uid="{DC61AAF2-4DFB-4741-AF2A-EC28E5658708}"/>
    <cellStyle name="Moneda [0] 4 3 3 7" xfId="16853" xr:uid="{F7578543-355D-4864-B6FE-63E12641A6A5}"/>
    <cellStyle name="Moneda [0] 4 3 3 8" xfId="33367" xr:uid="{F1951C79-E09B-4970-BF7D-9F21E86F42FC}"/>
    <cellStyle name="Moneda [0] 4 3 4" xfId="595" xr:uid="{18BC66DA-6572-472F-B85B-99F2FED711FE}"/>
    <cellStyle name="Moneda [0] 4 3 4 2" xfId="1616" xr:uid="{1F1DA6BE-6B17-413B-8F6A-51F1622F6AFE}"/>
    <cellStyle name="Moneda [0] 4 3 4 2 2" xfId="3680" xr:uid="{5A96A3BD-0C42-41F0-9886-A63CF30C98EE}"/>
    <cellStyle name="Moneda [0] 4 3 4 2 2 2" xfId="7808" xr:uid="{2C4065C6-D553-4D12-B333-BF8C10028191}"/>
    <cellStyle name="Moneda [0] 4 3 4 2 2 2 2" xfId="16064" xr:uid="{AE84A8EF-DE1C-4E49-9920-D345F24AEC9D}"/>
    <cellStyle name="Moneda [0] 4 3 4 2 2 2 2 2" xfId="32577" xr:uid="{23F86721-F1D2-4E0E-941F-7F9EF292F67C}"/>
    <cellStyle name="Moneda [0] 4 3 4 2 2 2 3" xfId="24321" xr:uid="{D6245BED-36B7-4E34-B3B6-A05926750140}"/>
    <cellStyle name="Moneda [0] 4 3 4 2 2 3" xfId="11936" xr:uid="{9ED5CB98-0A35-4CB9-BABB-C86FD0F6584D}"/>
    <cellStyle name="Moneda [0] 4 3 4 2 2 3 2" xfId="28449" xr:uid="{73541631-D2AA-43DF-A481-AB09F696DC09}"/>
    <cellStyle name="Moneda [0] 4 3 4 2 2 4" xfId="20193" xr:uid="{32A9B77B-A8C9-4158-AE93-21412C01EBC9}"/>
    <cellStyle name="Moneda [0] 4 3 4 2 2 5" xfId="36707" xr:uid="{A5C852FF-55E8-4269-9E23-A8402F0D6086}"/>
    <cellStyle name="Moneda [0] 4 3 4 2 3" xfId="5744" xr:uid="{9CFFCABA-D813-41DC-B9D8-496CA1DB55CB}"/>
    <cellStyle name="Moneda [0] 4 3 4 2 3 2" xfId="14000" xr:uid="{6E006816-4EBD-4FD5-9A1D-77B7EE281901}"/>
    <cellStyle name="Moneda [0] 4 3 4 2 3 2 2" xfId="30513" xr:uid="{0002281A-38C1-4484-A64E-51F5172282B3}"/>
    <cellStyle name="Moneda [0] 4 3 4 2 3 3" xfId="22257" xr:uid="{200D81A0-21A8-4307-B1F5-817B86C2A966}"/>
    <cellStyle name="Moneda [0] 4 3 4 2 4" xfId="9872" xr:uid="{2377E45E-EE5A-4F91-92C9-1C20855AD959}"/>
    <cellStyle name="Moneda [0] 4 3 4 2 4 2" xfId="26385" xr:uid="{7F4D9BF8-55BC-4221-B0B9-BE151B02637B}"/>
    <cellStyle name="Moneda [0] 4 3 4 2 5" xfId="18129" xr:uid="{64E23462-8DF3-42E2-8CAD-8089999C9E33}"/>
    <cellStyle name="Moneda [0] 4 3 4 2 6" xfId="34643" xr:uid="{175B0807-7466-417A-8233-93B2F13F0E59}"/>
    <cellStyle name="Moneda [0] 4 3 4 3" xfId="2659" xr:uid="{49104383-08A6-419B-9BAF-0848DB8D52D2}"/>
    <cellStyle name="Moneda [0] 4 3 4 3 2" xfId="6787" xr:uid="{5C8F2B03-D613-42B0-A71C-67E1F8AE6445}"/>
    <cellStyle name="Moneda [0] 4 3 4 3 2 2" xfId="15043" xr:uid="{5F2AE664-90B7-46C5-8A19-76AE0F46D246}"/>
    <cellStyle name="Moneda [0] 4 3 4 3 2 2 2" xfId="31556" xr:uid="{2862F4BD-7288-4963-B62E-BE27ABBA1828}"/>
    <cellStyle name="Moneda [0] 4 3 4 3 2 3" xfId="23300" xr:uid="{03EBBA65-3DC7-44C8-8FA3-20A75939A714}"/>
    <cellStyle name="Moneda [0] 4 3 4 3 3" xfId="10915" xr:uid="{9B13B464-479A-4F84-A410-003ACD3F5288}"/>
    <cellStyle name="Moneda [0] 4 3 4 3 3 2" xfId="27428" xr:uid="{3F6FA197-4F22-4D8D-9E2D-4F3694E208ED}"/>
    <cellStyle name="Moneda [0] 4 3 4 3 4" xfId="19172" xr:uid="{53DE05B3-FCAC-4439-B440-631F16C12E39}"/>
    <cellStyle name="Moneda [0] 4 3 4 3 5" xfId="35686" xr:uid="{534EEB8A-BA67-4AA6-B7A6-764A102CF3F7}"/>
    <cellStyle name="Moneda [0] 4 3 4 4" xfId="4723" xr:uid="{613ADAA0-4E28-4E8E-A8BC-057553CD56D4}"/>
    <cellStyle name="Moneda [0] 4 3 4 4 2" xfId="12979" xr:uid="{F79777F4-ED7C-4D88-95B3-366D3F361E66}"/>
    <cellStyle name="Moneda [0] 4 3 4 4 2 2" xfId="29492" xr:uid="{F566AC91-F7CB-4BD0-BAB2-15D0DBEDB285}"/>
    <cellStyle name="Moneda [0] 4 3 4 4 3" xfId="21236" xr:uid="{DA9E1794-BB8F-4DB3-B264-A0671C590AFA}"/>
    <cellStyle name="Moneda [0] 4 3 4 5" xfId="8851" xr:uid="{778A339D-EB1F-4ABA-97BA-4DF518ADFE99}"/>
    <cellStyle name="Moneda [0] 4 3 4 5 2" xfId="25364" xr:uid="{5BDFB206-4D50-448B-A78A-89513B25F19F}"/>
    <cellStyle name="Moneda [0] 4 3 4 6" xfId="17108" xr:uid="{73B1B7FA-DE43-4D1B-8769-FCFFBBB251B4}"/>
    <cellStyle name="Moneda [0] 4 3 4 7" xfId="33622" xr:uid="{7ADB413B-C7C2-4239-A1B1-13DC707FD832}"/>
    <cellStyle name="Moneda [0] 4 3 5" xfId="1113" xr:uid="{BEA437A3-F4CC-417E-99C9-12A231985118}"/>
    <cellStyle name="Moneda [0] 4 3 5 2" xfId="3177" xr:uid="{1CA8EFF7-C837-480F-A4ED-A89294F5EEF3}"/>
    <cellStyle name="Moneda [0] 4 3 5 2 2" xfId="7305" xr:uid="{CA4AB6F5-214C-4062-96F7-B5071AA1114B}"/>
    <cellStyle name="Moneda [0] 4 3 5 2 2 2" xfId="15561" xr:uid="{A830B169-4561-4FC7-8A69-D0880BDEFEC8}"/>
    <cellStyle name="Moneda [0] 4 3 5 2 2 2 2" xfId="32074" xr:uid="{CE1E6577-B5D0-4994-9D4D-6CB4DCAC365C}"/>
    <cellStyle name="Moneda [0] 4 3 5 2 2 3" xfId="23818" xr:uid="{A859FF5A-C0EC-46ED-B7EE-5DDB839831E3}"/>
    <cellStyle name="Moneda [0] 4 3 5 2 3" xfId="11433" xr:uid="{B140D25B-F829-40A0-B531-2460F3451818}"/>
    <cellStyle name="Moneda [0] 4 3 5 2 3 2" xfId="27946" xr:uid="{534C3653-C095-437D-8628-3ABFDB24EBDB}"/>
    <cellStyle name="Moneda [0] 4 3 5 2 4" xfId="19690" xr:uid="{32619555-CCF5-4295-AF27-A073084023C8}"/>
    <cellStyle name="Moneda [0] 4 3 5 2 5" xfId="36204" xr:uid="{F8902087-A88D-40A4-BAFD-2671026E1275}"/>
    <cellStyle name="Moneda [0] 4 3 5 3" xfId="5241" xr:uid="{7602D1F3-8333-49BB-9368-CF72B4B9898A}"/>
    <cellStyle name="Moneda [0] 4 3 5 3 2" xfId="13497" xr:uid="{5109A8F6-3BD3-41D9-B3CD-F71432208773}"/>
    <cellStyle name="Moneda [0] 4 3 5 3 2 2" xfId="30010" xr:uid="{36F55BF0-9584-4F97-9D49-600C374EC5AB}"/>
    <cellStyle name="Moneda [0] 4 3 5 3 3" xfId="21754" xr:uid="{2CFD70BD-8E28-43D0-8257-C47550B8F19B}"/>
    <cellStyle name="Moneda [0] 4 3 5 4" xfId="9369" xr:uid="{460ADA80-FDB3-4FEF-A11A-13E132C6C730}"/>
    <cellStyle name="Moneda [0] 4 3 5 4 2" xfId="25882" xr:uid="{6998F72B-A8C9-42EA-96A9-E6FC19823FBD}"/>
    <cellStyle name="Moneda [0] 4 3 5 5" xfId="17626" xr:uid="{86780F8E-3DBA-443F-ABE5-6F7CCB9568C1}"/>
    <cellStyle name="Moneda [0] 4 3 5 6" xfId="34140" xr:uid="{31A678C9-C685-4149-B437-B5FC773AF5F0}"/>
    <cellStyle name="Moneda [0] 4 3 6" xfId="2156" xr:uid="{1FF266F3-9A1D-43FD-A1D9-EF7DE2FB2D85}"/>
    <cellStyle name="Moneda [0] 4 3 6 2" xfId="6284" xr:uid="{75982ADF-B539-4539-A190-F207BC22B3A9}"/>
    <cellStyle name="Moneda [0] 4 3 6 2 2" xfId="14540" xr:uid="{8B52F869-8F8F-4970-92B5-B8A44D2A1DE1}"/>
    <cellStyle name="Moneda [0] 4 3 6 2 2 2" xfId="31053" xr:uid="{A94B8AE1-6FD3-47B1-A19E-849241FD0EEA}"/>
    <cellStyle name="Moneda [0] 4 3 6 2 3" xfId="22797" xr:uid="{BDB298B2-C78A-4091-8137-DD916C86A57E}"/>
    <cellStyle name="Moneda [0] 4 3 6 3" xfId="10412" xr:uid="{B2EE46BE-3A81-4594-8A80-681837B4B571}"/>
    <cellStyle name="Moneda [0] 4 3 6 3 2" xfId="26925" xr:uid="{706FFB81-4ED2-4F41-B0C2-8EB8C329F428}"/>
    <cellStyle name="Moneda [0] 4 3 6 4" xfId="18669" xr:uid="{508441E8-1F24-434A-841A-724FA4ED396D}"/>
    <cellStyle name="Moneda [0] 4 3 6 5" xfId="35183" xr:uid="{11D8F2FE-E7BE-4B01-B3E7-91645CABA65D}"/>
    <cellStyle name="Moneda [0] 4 3 7" xfId="4220" xr:uid="{2846B18B-1863-4B95-90B9-C3B708EE504E}"/>
    <cellStyle name="Moneda [0] 4 3 7 2" xfId="12476" xr:uid="{6546DFB0-6EA8-42B6-BF2F-F207B975D8F6}"/>
    <cellStyle name="Moneda [0] 4 3 7 2 2" xfId="28989" xr:uid="{038E2688-1A1F-44C8-9CB6-CC2DAA84E300}"/>
    <cellStyle name="Moneda [0] 4 3 7 3" xfId="20733" xr:uid="{8BAF0316-C453-4A7F-9256-223F35A5C4F4}"/>
    <cellStyle name="Moneda [0] 4 3 8" xfId="8348" xr:uid="{6FFA283E-5205-41D9-843C-6D885F7291BC}"/>
    <cellStyle name="Moneda [0] 4 3 8 2" xfId="24861" xr:uid="{BF9ECE2E-71BE-4766-A76F-57D03FFA7FDE}"/>
    <cellStyle name="Moneda [0] 4 3 9" xfId="16605" xr:uid="{84986A46-B11C-4FCC-A7EB-58C50617DD9B}"/>
    <cellStyle name="Moneda [0] 4 4" xfId="154" xr:uid="{0C951A77-F0FE-4CF3-99CC-31B8E9880148}"/>
    <cellStyle name="Moneda [0] 4 4 2" xfId="402" xr:uid="{56930FDD-A58C-4B6A-837A-3442B3511506}"/>
    <cellStyle name="Moneda [0] 4 4 2 2" xfId="905" xr:uid="{1CB06E85-CC25-4607-B275-BC0EF427881D}"/>
    <cellStyle name="Moneda [0] 4 4 2 2 2" xfId="1926" xr:uid="{D61B699B-8D90-4670-8D5E-7D4C3A1E306A}"/>
    <cellStyle name="Moneda [0] 4 4 2 2 2 2" xfId="3990" xr:uid="{993A0D53-B970-4070-ACD2-AC07309BD0C0}"/>
    <cellStyle name="Moneda [0] 4 4 2 2 2 2 2" xfId="8118" xr:uid="{319D4A1A-C01D-4BD4-9B65-902F03C4185E}"/>
    <cellStyle name="Moneda [0] 4 4 2 2 2 2 2 2" xfId="16374" xr:uid="{E2C21D6B-8091-4630-842F-65F412382E0E}"/>
    <cellStyle name="Moneda [0] 4 4 2 2 2 2 2 2 2" xfId="32887" xr:uid="{6E50E4BC-61B9-4207-9725-F2C722DDE290}"/>
    <cellStyle name="Moneda [0] 4 4 2 2 2 2 2 3" xfId="24631" xr:uid="{3D0C49C5-A2C0-4EFA-924B-BCC5650164C2}"/>
    <cellStyle name="Moneda [0] 4 4 2 2 2 2 3" xfId="12246" xr:uid="{D6ABC85F-98A3-4C87-871E-535DCA0D51C4}"/>
    <cellStyle name="Moneda [0] 4 4 2 2 2 2 3 2" xfId="28759" xr:uid="{A2D9FAD2-491C-47A9-A1AF-C2B8A27F0C4F}"/>
    <cellStyle name="Moneda [0] 4 4 2 2 2 2 4" xfId="20503" xr:uid="{3B5F014A-6BE2-4A44-929A-4BBBC8E19AAA}"/>
    <cellStyle name="Moneda [0] 4 4 2 2 2 2 5" xfId="37017" xr:uid="{3E2DC394-67A1-4243-BE0C-BFFDC33A0FA7}"/>
    <cellStyle name="Moneda [0] 4 4 2 2 2 3" xfId="6054" xr:uid="{2E331EE2-AA69-4D76-A3B7-B0C3FBCA2ED7}"/>
    <cellStyle name="Moneda [0] 4 4 2 2 2 3 2" xfId="14310" xr:uid="{BE468C1D-CDDF-4970-959B-0F3F774662D9}"/>
    <cellStyle name="Moneda [0] 4 4 2 2 2 3 2 2" xfId="30823" xr:uid="{92F4AB01-8EF4-4FF9-AB62-F5260A334C74}"/>
    <cellStyle name="Moneda [0] 4 4 2 2 2 3 3" xfId="22567" xr:uid="{5A9FF6B8-F97A-4069-BEE3-24223E0CC770}"/>
    <cellStyle name="Moneda [0] 4 4 2 2 2 4" xfId="10182" xr:uid="{DB3F9286-E90B-4C41-B08E-D42D9E125CDB}"/>
    <cellStyle name="Moneda [0] 4 4 2 2 2 4 2" xfId="26695" xr:uid="{58B8E4F3-88B9-48A2-BC14-7BD552487D3E}"/>
    <cellStyle name="Moneda [0] 4 4 2 2 2 5" xfId="18439" xr:uid="{06BAD559-CC92-4A7C-A685-4F7F7BA43F7E}"/>
    <cellStyle name="Moneda [0] 4 4 2 2 2 6" xfId="34953" xr:uid="{303C1E59-E805-4FFE-8A8A-02DCA7E268F0}"/>
    <cellStyle name="Moneda [0] 4 4 2 2 3" xfId="2969" xr:uid="{E5E8704F-F0B9-42B1-8048-63E13AD5D094}"/>
    <cellStyle name="Moneda [0] 4 4 2 2 3 2" xfId="7097" xr:uid="{87C8123B-91A2-41D6-99AD-961232298871}"/>
    <cellStyle name="Moneda [0] 4 4 2 2 3 2 2" xfId="15353" xr:uid="{9BCDBFF9-0674-4928-9823-FA7A56265DF1}"/>
    <cellStyle name="Moneda [0] 4 4 2 2 3 2 2 2" xfId="31866" xr:uid="{18FB3394-B3F9-4C4C-8583-CEE22F4531E4}"/>
    <cellStyle name="Moneda [0] 4 4 2 2 3 2 3" xfId="23610" xr:uid="{45CEE643-6967-4F06-A74D-EC0F3A81C6EA}"/>
    <cellStyle name="Moneda [0] 4 4 2 2 3 3" xfId="11225" xr:uid="{B591AE2D-9038-4213-8EFD-32D04566694B}"/>
    <cellStyle name="Moneda [0] 4 4 2 2 3 3 2" xfId="27738" xr:uid="{839CFCB3-66EE-4195-BCC0-3C95D4FDE814}"/>
    <cellStyle name="Moneda [0] 4 4 2 2 3 4" xfId="19482" xr:uid="{239D5A7B-385E-4A50-9E50-DC01CC2E78A7}"/>
    <cellStyle name="Moneda [0] 4 4 2 2 3 5" xfId="35996" xr:uid="{5108C42C-8F94-40DB-855B-CA63845E0943}"/>
    <cellStyle name="Moneda [0] 4 4 2 2 4" xfId="5033" xr:uid="{ACF063A6-D21C-45A4-BE72-5093002F56D3}"/>
    <cellStyle name="Moneda [0] 4 4 2 2 4 2" xfId="13289" xr:uid="{956FCC55-8CAE-46C4-A6E0-6E702858CB4A}"/>
    <cellStyle name="Moneda [0] 4 4 2 2 4 2 2" xfId="29802" xr:uid="{1371408D-B6BC-4E72-8735-3842490FD6B7}"/>
    <cellStyle name="Moneda [0] 4 4 2 2 4 3" xfId="21546" xr:uid="{A83428C2-61FB-4392-AF92-BD3DEA96BD4E}"/>
    <cellStyle name="Moneda [0] 4 4 2 2 5" xfId="9161" xr:uid="{59B4AFE5-49B6-4703-B199-2970FA8A5329}"/>
    <cellStyle name="Moneda [0] 4 4 2 2 5 2" xfId="25674" xr:uid="{85EFB586-44A7-4419-B1A9-BCEC250C64F2}"/>
    <cellStyle name="Moneda [0] 4 4 2 2 6" xfId="17418" xr:uid="{50C42047-F81B-4D42-908A-056E1CA6D99F}"/>
    <cellStyle name="Moneda [0] 4 4 2 2 7" xfId="33932" xr:uid="{54F2B816-3345-4A1C-BC86-650124AA23F5}"/>
    <cellStyle name="Moneda [0] 4 4 2 3" xfId="1423" xr:uid="{0E0BBB89-6082-4885-AC45-41DDA768D0D2}"/>
    <cellStyle name="Moneda [0] 4 4 2 3 2" xfId="3487" xr:uid="{FF7175D3-7755-43BB-90E5-E4E5CE5862B9}"/>
    <cellStyle name="Moneda [0] 4 4 2 3 2 2" xfId="7615" xr:uid="{E41C7241-9128-4753-8D83-E2F054A7D647}"/>
    <cellStyle name="Moneda [0] 4 4 2 3 2 2 2" xfId="15871" xr:uid="{57BF72CC-EAFD-4413-934A-13D8500BCEC9}"/>
    <cellStyle name="Moneda [0] 4 4 2 3 2 2 2 2" xfId="32384" xr:uid="{4DCA19BA-32B1-4394-B072-428D33929C03}"/>
    <cellStyle name="Moneda [0] 4 4 2 3 2 2 3" xfId="24128" xr:uid="{304DE5F2-7911-4737-875C-E91BF412BD26}"/>
    <cellStyle name="Moneda [0] 4 4 2 3 2 3" xfId="11743" xr:uid="{6703F353-743E-4940-B6FC-A63AD328D936}"/>
    <cellStyle name="Moneda [0] 4 4 2 3 2 3 2" xfId="28256" xr:uid="{8CBFF6AC-3966-49DF-B8E9-D8648DFBAC6F}"/>
    <cellStyle name="Moneda [0] 4 4 2 3 2 4" xfId="20000" xr:uid="{645AB4F7-AEE0-4CFF-8988-AA713886BAA6}"/>
    <cellStyle name="Moneda [0] 4 4 2 3 2 5" xfId="36514" xr:uid="{8E04163B-2C7E-4AFF-A459-111C5C34BCF5}"/>
    <cellStyle name="Moneda [0] 4 4 2 3 3" xfId="5551" xr:uid="{3DC82EBF-7CE8-4019-B598-95158884F453}"/>
    <cellStyle name="Moneda [0] 4 4 2 3 3 2" xfId="13807" xr:uid="{7171A3B4-477A-433D-97F8-827F5350AF0C}"/>
    <cellStyle name="Moneda [0] 4 4 2 3 3 2 2" xfId="30320" xr:uid="{1A35FB15-D332-490D-94E0-42848DD371DE}"/>
    <cellStyle name="Moneda [0] 4 4 2 3 3 3" xfId="22064" xr:uid="{23E7507B-2F05-4EA8-9BC2-20F58CE8ED1E}"/>
    <cellStyle name="Moneda [0] 4 4 2 3 4" xfId="9679" xr:uid="{1706DDBC-F2AD-42F7-BC08-F8CBCCABEAA9}"/>
    <cellStyle name="Moneda [0] 4 4 2 3 4 2" xfId="26192" xr:uid="{B32248CC-EFD8-4E48-816E-D20AEB8FFBE5}"/>
    <cellStyle name="Moneda [0] 4 4 2 3 5" xfId="17936" xr:uid="{F2CFBDFD-72D3-4C02-91FF-43A05EBD5394}"/>
    <cellStyle name="Moneda [0] 4 4 2 3 6" xfId="34450" xr:uid="{D411689E-2258-4B04-B5EB-B33D6B1F24F9}"/>
    <cellStyle name="Moneda [0] 4 4 2 4" xfId="2466" xr:uid="{E213B948-123A-42B5-A5D8-87CB1E3DEE24}"/>
    <cellStyle name="Moneda [0] 4 4 2 4 2" xfId="6594" xr:uid="{B72C330D-0F62-4B38-8394-64821589143E}"/>
    <cellStyle name="Moneda [0] 4 4 2 4 2 2" xfId="14850" xr:uid="{AE9693A3-D7FF-46F8-8E79-3B8626EF211C}"/>
    <cellStyle name="Moneda [0] 4 4 2 4 2 2 2" xfId="31363" xr:uid="{577FD756-445B-4AAA-A606-0C14C938DA57}"/>
    <cellStyle name="Moneda [0] 4 4 2 4 2 3" xfId="23107" xr:uid="{C780BDCE-304D-4B68-B086-513D0195C48E}"/>
    <cellStyle name="Moneda [0] 4 4 2 4 3" xfId="10722" xr:uid="{81EE38AE-5D8C-4F97-A16F-4F9453BC9D93}"/>
    <cellStyle name="Moneda [0] 4 4 2 4 3 2" xfId="27235" xr:uid="{70B1ED73-2F3F-4349-9E97-A215F1B3BBD5}"/>
    <cellStyle name="Moneda [0] 4 4 2 4 4" xfId="18979" xr:uid="{9DA5036F-DBD9-4CB8-9BC7-07724FF368BC}"/>
    <cellStyle name="Moneda [0] 4 4 2 4 5" xfId="35493" xr:uid="{78D0B646-584E-4281-874F-DD67E946C6F8}"/>
    <cellStyle name="Moneda [0] 4 4 2 5" xfId="4530" xr:uid="{C384EC8F-0D2E-4256-8C53-7F5AA81CB9A1}"/>
    <cellStyle name="Moneda [0] 4 4 2 5 2" xfId="12786" xr:uid="{75B587E0-FDB2-4ADE-99D8-BEADD7E7156D}"/>
    <cellStyle name="Moneda [0] 4 4 2 5 2 2" xfId="29299" xr:uid="{5B21D5FF-22B6-4C2B-B8C8-509FC852C09D}"/>
    <cellStyle name="Moneda [0] 4 4 2 5 3" xfId="21043" xr:uid="{B64A1D03-D662-4B02-9934-ED63270DB837}"/>
    <cellStyle name="Moneda [0] 4 4 2 6" xfId="8658" xr:uid="{AE1098EA-9429-4F19-8C68-4C36EEEC4733}"/>
    <cellStyle name="Moneda [0] 4 4 2 6 2" xfId="25171" xr:uid="{800A07AA-BDBF-4277-A2C8-488FF45B47D7}"/>
    <cellStyle name="Moneda [0] 4 4 2 7" xfId="16915" xr:uid="{D5101975-3FFC-4B1D-AA92-F56634B7C2BB}"/>
    <cellStyle name="Moneda [0] 4 4 2 8" xfId="33429" xr:uid="{2246654F-8150-4251-86A3-A5A96C357C90}"/>
    <cellStyle name="Moneda [0] 4 4 3" xfId="657" xr:uid="{94D25F56-F0D6-4A23-AD06-05615E8D3691}"/>
    <cellStyle name="Moneda [0] 4 4 3 2" xfId="1678" xr:uid="{442EC3DD-F9D3-4D49-B93F-F81C955A0DE6}"/>
    <cellStyle name="Moneda [0] 4 4 3 2 2" xfId="3742" xr:uid="{43775809-0158-4E63-9466-330CA4D27E82}"/>
    <cellStyle name="Moneda [0] 4 4 3 2 2 2" xfId="7870" xr:uid="{1BF3F132-6569-484B-9ABF-D1CD14A083D6}"/>
    <cellStyle name="Moneda [0] 4 4 3 2 2 2 2" xfId="16126" xr:uid="{55D516BB-3CA8-4D74-B961-13282AA03E02}"/>
    <cellStyle name="Moneda [0] 4 4 3 2 2 2 2 2" xfId="32639" xr:uid="{DFBD58EA-274E-494C-BC95-94B68FAAB088}"/>
    <cellStyle name="Moneda [0] 4 4 3 2 2 2 3" xfId="24383" xr:uid="{4FF4194C-5ACA-40DD-B4E0-5E88F0F9AF93}"/>
    <cellStyle name="Moneda [0] 4 4 3 2 2 3" xfId="11998" xr:uid="{EFEC0A8B-36BE-4CAD-B993-59BE69E77607}"/>
    <cellStyle name="Moneda [0] 4 4 3 2 2 3 2" xfId="28511" xr:uid="{1E2A2684-86E9-4C09-9963-23810995F5C2}"/>
    <cellStyle name="Moneda [0] 4 4 3 2 2 4" xfId="20255" xr:uid="{C89D12CB-93D0-4856-9405-DFEFF89340FA}"/>
    <cellStyle name="Moneda [0] 4 4 3 2 2 5" xfId="36769" xr:uid="{B56C8486-A5C1-4C1E-B08E-D6BE450331BD}"/>
    <cellStyle name="Moneda [0] 4 4 3 2 3" xfId="5806" xr:uid="{84352FF7-2949-4F83-BD7D-71DD745BFE3A}"/>
    <cellStyle name="Moneda [0] 4 4 3 2 3 2" xfId="14062" xr:uid="{D8200A04-9AA1-4F91-B75F-648423C3AE25}"/>
    <cellStyle name="Moneda [0] 4 4 3 2 3 2 2" xfId="30575" xr:uid="{4F55EF87-BFA3-43F8-8661-2E9EBFC377F2}"/>
    <cellStyle name="Moneda [0] 4 4 3 2 3 3" xfId="22319" xr:uid="{C34AE1B8-4D60-4368-948F-1C8093413CFD}"/>
    <cellStyle name="Moneda [0] 4 4 3 2 4" xfId="9934" xr:uid="{5740166F-41AC-4470-A73E-4219227F0664}"/>
    <cellStyle name="Moneda [0] 4 4 3 2 4 2" xfId="26447" xr:uid="{10DC35CC-48C2-4E40-B392-66D7AED0AE87}"/>
    <cellStyle name="Moneda [0] 4 4 3 2 5" xfId="18191" xr:uid="{50BBB34D-95D8-49D0-9B32-55D30EC9736C}"/>
    <cellStyle name="Moneda [0] 4 4 3 2 6" xfId="34705" xr:uid="{A4E2232B-2E39-48F4-97E8-1CF4E64A4DB6}"/>
    <cellStyle name="Moneda [0] 4 4 3 3" xfId="2721" xr:uid="{B6CE18D5-1FEE-4C96-8958-4743BEB4569D}"/>
    <cellStyle name="Moneda [0] 4 4 3 3 2" xfId="6849" xr:uid="{04E93E12-29E4-43E8-91D1-27B7272A30C5}"/>
    <cellStyle name="Moneda [0] 4 4 3 3 2 2" xfId="15105" xr:uid="{CBAFEF44-3015-48C0-BCB1-A90A0D22F146}"/>
    <cellStyle name="Moneda [0] 4 4 3 3 2 2 2" xfId="31618" xr:uid="{C49FF00C-E428-4A6C-B59C-221EC2BE7FAD}"/>
    <cellStyle name="Moneda [0] 4 4 3 3 2 3" xfId="23362" xr:uid="{D4D7079B-F6FB-467A-87BE-8F2655EA5D5C}"/>
    <cellStyle name="Moneda [0] 4 4 3 3 3" xfId="10977" xr:uid="{76C14718-13BF-459C-B4BD-C6230A7A85C3}"/>
    <cellStyle name="Moneda [0] 4 4 3 3 3 2" xfId="27490" xr:uid="{59CEBC81-0505-44D4-A977-F508020980FD}"/>
    <cellStyle name="Moneda [0] 4 4 3 3 4" xfId="19234" xr:uid="{2D3A0B15-7D61-4B7E-BC41-6E976B51E9A4}"/>
    <cellStyle name="Moneda [0] 4 4 3 3 5" xfId="35748" xr:uid="{386E7706-6A85-42F2-ACA4-1451FA865A59}"/>
    <cellStyle name="Moneda [0] 4 4 3 4" xfId="4785" xr:uid="{DE563C04-2EB5-4FA8-B16B-519425EB8172}"/>
    <cellStyle name="Moneda [0] 4 4 3 4 2" xfId="13041" xr:uid="{BFE396AE-832D-410F-94BD-EB834E6BC93E}"/>
    <cellStyle name="Moneda [0] 4 4 3 4 2 2" xfId="29554" xr:uid="{647959E9-8646-4E58-9EFF-38F966C468B4}"/>
    <cellStyle name="Moneda [0] 4 4 3 4 3" xfId="21298" xr:uid="{081526F9-9929-4855-B6F2-4977315517DC}"/>
    <cellStyle name="Moneda [0] 4 4 3 5" xfId="8913" xr:uid="{A534E1AC-15B3-4C11-ABCE-9AD68CA09807}"/>
    <cellStyle name="Moneda [0] 4 4 3 5 2" xfId="25426" xr:uid="{421886EB-34DF-41EC-A37A-811DD0AE46EF}"/>
    <cellStyle name="Moneda [0] 4 4 3 6" xfId="17170" xr:uid="{35CDD314-106E-4500-9F8A-B20E2217E76D}"/>
    <cellStyle name="Moneda [0] 4 4 3 7" xfId="33684" xr:uid="{6826DE97-E18B-462F-8412-5D86B0F3B433}"/>
    <cellStyle name="Moneda [0] 4 4 4" xfId="1175" xr:uid="{7F648538-C83A-477C-A08C-D810FE8DC6E0}"/>
    <cellStyle name="Moneda [0] 4 4 4 2" xfId="3239" xr:uid="{004DA0CE-9833-48BC-BA0B-6C68BA8E230D}"/>
    <cellStyle name="Moneda [0] 4 4 4 2 2" xfId="7367" xr:uid="{FFDFE47E-ACEB-456D-9B70-52539746B02F}"/>
    <cellStyle name="Moneda [0] 4 4 4 2 2 2" xfId="15623" xr:uid="{22584F16-9345-4F33-A297-16FB0B49A340}"/>
    <cellStyle name="Moneda [0] 4 4 4 2 2 2 2" xfId="32136" xr:uid="{FBEE77CC-8F73-45E2-8524-1696B1B51D2C}"/>
    <cellStyle name="Moneda [0] 4 4 4 2 2 3" xfId="23880" xr:uid="{32C906D5-1608-4ABF-85FC-7275DA923946}"/>
    <cellStyle name="Moneda [0] 4 4 4 2 3" xfId="11495" xr:uid="{CF98C0E7-4DED-49EE-9BE2-9D5072E8E18F}"/>
    <cellStyle name="Moneda [0] 4 4 4 2 3 2" xfId="28008" xr:uid="{1E1BE828-1146-41FE-B26E-DD9D0676B509}"/>
    <cellStyle name="Moneda [0] 4 4 4 2 4" xfId="19752" xr:uid="{AF6E43CE-3031-4CF6-B072-3899E3318744}"/>
    <cellStyle name="Moneda [0] 4 4 4 2 5" xfId="36266" xr:uid="{129B97FF-8431-4CF2-9DA2-B5E3E8E432BD}"/>
    <cellStyle name="Moneda [0] 4 4 4 3" xfId="5303" xr:uid="{3ABE7381-F75E-4113-AAD8-3F75F818D524}"/>
    <cellStyle name="Moneda [0] 4 4 4 3 2" xfId="13559" xr:uid="{ED568B9A-C6AD-4E81-A00B-90D557809468}"/>
    <cellStyle name="Moneda [0] 4 4 4 3 2 2" xfId="30072" xr:uid="{F65837A2-833F-4C38-9014-D6F361E73902}"/>
    <cellStyle name="Moneda [0] 4 4 4 3 3" xfId="21816" xr:uid="{D1A9D572-52C7-44CD-978B-B89F9B474C97}"/>
    <cellStyle name="Moneda [0] 4 4 4 4" xfId="9431" xr:uid="{92BBA386-899B-4E74-BB41-EC9900633E69}"/>
    <cellStyle name="Moneda [0] 4 4 4 4 2" xfId="25944" xr:uid="{8E9AC547-9645-49A0-9B0F-58DBD01E7F5F}"/>
    <cellStyle name="Moneda [0] 4 4 4 5" xfId="17688" xr:uid="{536DAF33-F67D-4021-A307-C3F4D4E4BC3F}"/>
    <cellStyle name="Moneda [0] 4 4 4 6" xfId="34202" xr:uid="{7630F449-DE38-4DC6-A1C6-212A19A81ECB}"/>
    <cellStyle name="Moneda [0] 4 4 5" xfId="2218" xr:uid="{83C5B162-BC86-419B-A8F5-C593423E4436}"/>
    <cellStyle name="Moneda [0] 4 4 5 2" xfId="6346" xr:uid="{C214B616-94AC-4BE6-B685-37A79014F20D}"/>
    <cellStyle name="Moneda [0] 4 4 5 2 2" xfId="14602" xr:uid="{66547F8D-BA26-4777-BB79-1BF1E491FDB3}"/>
    <cellStyle name="Moneda [0] 4 4 5 2 2 2" xfId="31115" xr:uid="{4DB62DF8-B930-418D-AC83-3EF0FA3310E2}"/>
    <cellStyle name="Moneda [0] 4 4 5 2 3" xfId="22859" xr:uid="{59C28211-C5B0-4C96-8F34-288D14D43670}"/>
    <cellStyle name="Moneda [0] 4 4 5 3" xfId="10474" xr:uid="{8ABB855C-563C-45E0-A9B2-3F47F0FAF244}"/>
    <cellStyle name="Moneda [0] 4 4 5 3 2" xfId="26987" xr:uid="{A29399F4-FD6C-4D5E-B9C8-67E17A5E5D15}"/>
    <cellStyle name="Moneda [0] 4 4 5 4" xfId="18731" xr:uid="{DF314058-578C-4206-B767-383C294D1331}"/>
    <cellStyle name="Moneda [0] 4 4 5 5" xfId="35245" xr:uid="{74CA50AC-953D-4E75-A724-B6E5D9A47712}"/>
    <cellStyle name="Moneda [0] 4 4 6" xfId="4282" xr:uid="{FEB3035E-C5BC-453E-A056-CE3F3E2A3EE4}"/>
    <cellStyle name="Moneda [0] 4 4 6 2" xfId="12538" xr:uid="{565F7602-E052-445E-B598-4EDBE7A0ACA2}"/>
    <cellStyle name="Moneda [0] 4 4 6 2 2" xfId="29051" xr:uid="{ABC38723-268D-49C7-8019-C5D82D8493D1}"/>
    <cellStyle name="Moneda [0] 4 4 6 3" xfId="20795" xr:uid="{4BB6B9BF-1512-4AF1-8BD2-80FEE15951FF}"/>
    <cellStyle name="Moneda [0] 4 4 7" xfId="8410" xr:uid="{9DAF9C99-E396-4E2E-B467-FB162C7A8EB1}"/>
    <cellStyle name="Moneda [0] 4 4 7 2" xfId="24923" xr:uid="{3653D432-CEA1-4751-83E1-C3C458E0A00B}"/>
    <cellStyle name="Moneda [0] 4 4 8" xfId="16667" xr:uid="{C25743A4-25E7-4629-A52E-DBFE631929CB}"/>
    <cellStyle name="Moneda [0] 4 4 9" xfId="33181" xr:uid="{EE5A2DEC-40CC-4B1A-BCEA-1C05554D31D8}"/>
    <cellStyle name="Moneda [0] 4 5" xfId="278" xr:uid="{95132CEF-55A0-45CD-A505-C8967D75D92D}"/>
    <cellStyle name="Moneda [0] 4 5 2" xfId="781" xr:uid="{848AC5B3-7CBB-4E91-8CBD-9A3003CDE357}"/>
    <cellStyle name="Moneda [0] 4 5 2 2" xfId="1802" xr:uid="{E98064AE-0F58-4420-B539-FC0BA8B24F1A}"/>
    <cellStyle name="Moneda [0] 4 5 2 2 2" xfId="3866" xr:uid="{BAE39F33-397E-4E63-8373-8158ED464957}"/>
    <cellStyle name="Moneda [0] 4 5 2 2 2 2" xfId="7994" xr:uid="{EB7DCCD4-BA9C-419E-A6AA-4A8AB8DCCE52}"/>
    <cellStyle name="Moneda [0] 4 5 2 2 2 2 2" xfId="16250" xr:uid="{A48876E0-E17B-4CD2-AF53-95F245521CF6}"/>
    <cellStyle name="Moneda [0] 4 5 2 2 2 2 2 2" xfId="32763" xr:uid="{778ADF47-24B2-4371-97AE-EC3C7368AB3A}"/>
    <cellStyle name="Moneda [0] 4 5 2 2 2 2 3" xfId="24507" xr:uid="{7653B67A-10B6-4804-98C9-2F74F8803C8E}"/>
    <cellStyle name="Moneda [0] 4 5 2 2 2 3" xfId="12122" xr:uid="{827EDDC0-755D-4711-9440-7592EA9F410F}"/>
    <cellStyle name="Moneda [0] 4 5 2 2 2 3 2" xfId="28635" xr:uid="{53E9FC33-262C-44F8-A2A4-8B056B0F3592}"/>
    <cellStyle name="Moneda [0] 4 5 2 2 2 4" xfId="20379" xr:uid="{1852388C-EB2E-45D7-AFD0-F60A3449DA27}"/>
    <cellStyle name="Moneda [0] 4 5 2 2 2 5" xfId="36893" xr:uid="{1BB3DCCD-CD07-45F2-8E3E-F2758BC4FD38}"/>
    <cellStyle name="Moneda [0] 4 5 2 2 3" xfId="5930" xr:uid="{A9CB1CA6-91AD-446D-81A7-C9F472A2C85E}"/>
    <cellStyle name="Moneda [0] 4 5 2 2 3 2" xfId="14186" xr:uid="{6C80C811-AD7B-42C1-9123-B6212EF03B73}"/>
    <cellStyle name="Moneda [0] 4 5 2 2 3 2 2" xfId="30699" xr:uid="{EEEACB9B-4F9B-4893-8AF6-87B70EA7B3E7}"/>
    <cellStyle name="Moneda [0] 4 5 2 2 3 3" xfId="22443" xr:uid="{F523F82E-A397-4471-B1A4-446A4697EBFD}"/>
    <cellStyle name="Moneda [0] 4 5 2 2 4" xfId="10058" xr:uid="{1BE6CF6A-44A2-47E9-9D6B-22364C63F4D5}"/>
    <cellStyle name="Moneda [0] 4 5 2 2 4 2" xfId="26571" xr:uid="{2EF8196F-A59A-4244-970D-067B3B02AAE2}"/>
    <cellStyle name="Moneda [0] 4 5 2 2 5" xfId="18315" xr:uid="{EB4EB184-54D6-4D3F-81F1-2E5CECE76101}"/>
    <cellStyle name="Moneda [0] 4 5 2 2 6" xfId="34829" xr:uid="{C3A0482A-E607-4AFA-80B6-408831B75FA0}"/>
    <cellStyle name="Moneda [0] 4 5 2 3" xfId="2845" xr:uid="{2DDEFA41-A0D4-4E51-99E9-CE6D3DF88835}"/>
    <cellStyle name="Moneda [0] 4 5 2 3 2" xfId="6973" xr:uid="{3A88C0BB-B387-45CE-AAA7-72EEA578FD4A}"/>
    <cellStyle name="Moneda [0] 4 5 2 3 2 2" xfId="15229" xr:uid="{6096B96D-7637-4AA5-9E7D-965F599170D4}"/>
    <cellStyle name="Moneda [0] 4 5 2 3 2 2 2" xfId="31742" xr:uid="{C5C6850B-1C62-4146-A5A4-CDCB0BBDEF7C}"/>
    <cellStyle name="Moneda [0] 4 5 2 3 2 3" xfId="23486" xr:uid="{0E17A73B-E4B6-48EB-BDD6-331F557E0DAC}"/>
    <cellStyle name="Moneda [0] 4 5 2 3 3" xfId="11101" xr:uid="{6699E667-6A3A-4336-847B-0C444CDCF511}"/>
    <cellStyle name="Moneda [0] 4 5 2 3 3 2" xfId="27614" xr:uid="{FE352F33-124D-41A1-AFC0-658B39AB9CB6}"/>
    <cellStyle name="Moneda [0] 4 5 2 3 4" xfId="19358" xr:uid="{694B16C6-3C2C-4A4E-94C3-E9E456FBB04E}"/>
    <cellStyle name="Moneda [0] 4 5 2 3 5" xfId="35872" xr:uid="{D68302A4-492B-4313-A010-B4FF197F744A}"/>
    <cellStyle name="Moneda [0] 4 5 2 4" xfId="4909" xr:uid="{7AEEAF0C-2CD9-433A-8E9D-8BBF2DF57753}"/>
    <cellStyle name="Moneda [0] 4 5 2 4 2" xfId="13165" xr:uid="{056C6CDD-C5D1-417D-BBF9-FB0D896F7F3A}"/>
    <cellStyle name="Moneda [0] 4 5 2 4 2 2" xfId="29678" xr:uid="{E8BAD7E2-04A1-42DF-8503-A96AD43B4083}"/>
    <cellStyle name="Moneda [0] 4 5 2 4 3" xfId="21422" xr:uid="{C0AAE3FE-A192-4785-886A-AC90999EAABF}"/>
    <cellStyle name="Moneda [0] 4 5 2 5" xfId="9037" xr:uid="{01F11E30-4E4D-4E0A-88ED-FA4179B44C28}"/>
    <cellStyle name="Moneda [0] 4 5 2 5 2" xfId="25550" xr:uid="{4850C7D8-D235-41DE-AA48-456A2EF9A6E4}"/>
    <cellStyle name="Moneda [0] 4 5 2 6" xfId="17294" xr:uid="{D90BF0C5-FE11-4B08-92A1-2504DC821D66}"/>
    <cellStyle name="Moneda [0] 4 5 2 7" xfId="33808" xr:uid="{F612160F-21E6-4A9B-9B4E-ABAFBBBEDDCC}"/>
    <cellStyle name="Moneda [0] 4 5 3" xfId="1299" xr:uid="{912C58C2-00F6-49F6-BD26-6A51B0212C49}"/>
    <cellStyle name="Moneda [0] 4 5 3 2" xfId="3363" xr:uid="{569A1340-BB92-4748-83A1-B05D6EAEBC39}"/>
    <cellStyle name="Moneda [0] 4 5 3 2 2" xfId="7491" xr:uid="{7FA0E2D9-507C-45D8-9DCE-3E20552EED2F}"/>
    <cellStyle name="Moneda [0] 4 5 3 2 2 2" xfId="15747" xr:uid="{905111ED-A72D-48F2-A72A-6BDE457CFA73}"/>
    <cellStyle name="Moneda [0] 4 5 3 2 2 2 2" xfId="32260" xr:uid="{AF22D0AC-1273-48F3-B87A-D4653C64DA9D}"/>
    <cellStyle name="Moneda [0] 4 5 3 2 2 3" xfId="24004" xr:uid="{81811782-5A98-4D28-9C5B-47B922B14FA0}"/>
    <cellStyle name="Moneda [0] 4 5 3 2 3" xfId="11619" xr:uid="{F52F0EC6-82FC-4C9F-B7D7-C3284C35659A}"/>
    <cellStyle name="Moneda [0] 4 5 3 2 3 2" xfId="28132" xr:uid="{2FE18ADB-80D8-4610-9A35-E629A8A30EC7}"/>
    <cellStyle name="Moneda [0] 4 5 3 2 4" xfId="19876" xr:uid="{E0DE60A0-DD1C-4CEB-9A30-E0D7E1EEC17A}"/>
    <cellStyle name="Moneda [0] 4 5 3 2 5" xfId="36390" xr:uid="{307F472D-4A00-4136-8BE3-3D0DB0E4873F}"/>
    <cellStyle name="Moneda [0] 4 5 3 3" xfId="5427" xr:uid="{982D27FC-0155-41F2-BCA8-4BDEBDBC6626}"/>
    <cellStyle name="Moneda [0] 4 5 3 3 2" xfId="13683" xr:uid="{C26B5BC2-6EF4-4E92-B493-3B808206F98A}"/>
    <cellStyle name="Moneda [0] 4 5 3 3 2 2" xfId="30196" xr:uid="{45F17F8C-2E32-4057-AA01-884FB435E64B}"/>
    <cellStyle name="Moneda [0] 4 5 3 3 3" xfId="21940" xr:uid="{258C982F-3926-4CE5-B909-B67BF6FA6C24}"/>
    <cellStyle name="Moneda [0] 4 5 3 4" xfId="9555" xr:uid="{1820C4F1-24AD-4EF9-8EDB-81249B6E546D}"/>
    <cellStyle name="Moneda [0] 4 5 3 4 2" xfId="26068" xr:uid="{B6B7B9FE-F320-40A5-8CF4-87085AC7513A}"/>
    <cellStyle name="Moneda [0] 4 5 3 5" xfId="17812" xr:uid="{7215EB75-31A7-4080-95BC-7886DB752CCF}"/>
    <cellStyle name="Moneda [0] 4 5 3 6" xfId="34326" xr:uid="{78EDE9E1-761D-43DE-AAF0-0B7F7B912AB8}"/>
    <cellStyle name="Moneda [0] 4 5 4" xfId="2342" xr:uid="{ED10CC63-1E58-4785-B4BE-3F4710AFD3FB}"/>
    <cellStyle name="Moneda [0] 4 5 4 2" xfId="6470" xr:uid="{244CF488-D051-4C3F-9419-69CF0592D264}"/>
    <cellStyle name="Moneda [0] 4 5 4 2 2" xfId="14726" xr:uid="{CA0F68E9-1BE2-4D72-A14F-2F42F5816353}"/>
    <cellStyle name="Moneda [0] 4 5 4 2 2 2" xfId="31239" xr:uid="{8F5AA98E-D065-4489-B9DF-ED44B65055C8}"/>
    <cellStyle name="Moneda [0] 4 5 4 2 3" xfId="22983" xr:uid="{17D0ED58-DFB1-448B-8B18-292FD5AE0E02}"/>
    <cellStyle name="Moneda [0] 4 5 4 3" xfId="10598" xr:uid="{B4EE5215-882D-4C80-BCA5-A891E0F0BABD}"/>
    <cellStyle name="Moneda [0] 4 5 4 3 2" xfId="27111" xr:uid="{F0D16A37-A225-482F-B054-9CBF4AF9EBDC}"/>
    <cellStyle name="Moneda [0] 4 5 4 4" xfId="18855" xr:uid="{238AB12C-F29F-4B21-A091-BB14624C3DE8}"/>
    <cellStyle name="Moneda [0] 4 5 4 5" xfId="35369" xr:uid="{787F8E54-068F-4E55-951A-E23C630F2888}"/>
    <cellStyle name="Moneda [0] 4 5 5" xfId="4406" xr:uid="{6D13CA50-6CBE-467C-BFF3-EC8E6B06962B}"/>
    <cellStyle name="Moneda [0] 4 5 5 2" xfId="12662" xr:uid="{B124D9EC-324D-45D7-9EC0-920AF49DFA75}"/>
    <cellStyle name="Moneda [0] 4 5 5 2 2" xfId="29175" xr:uid="{084CC5BE-ECD8-4A99-8CB6-C972F20396FE}"/>
    <cellStyle name="Moneda [0] 4 5 5 3" xfId="20919" xr:uid="{073BA6D9-EF8E-44B0-9D94-5E8202991AE0}"/>
    <cellStyle name="Moneda [0] 4 5 6" xfId="8534" xr:uid="{343A7CC2-75C4-450E-83F9-D6B262F6CE59}"/>
    <cellStyle name="Moneda [0] 4 5 6 2" xfId="25047" xr:uid="{3528F87A-71AF-49FE-B3DF-EBC14ADCCD70}"/>
    <cellStyle name="Moneda [0] 4 5 7" xfId="16791" xr:uid="{00B70F52-238C-40EE-9447-5D3729DDCB6B}"/>
    <cellStyle name="Moneda [0] 4 5 8" xfId="33305" xr:uid="{E067CD10-5548-40BF-A835-65BEA3A72730}"/>
    <cellStyle name="Moneda [0] 4 6" xfId="533" xr:uid="{A41F4FA0-6911-426D-A7D6-EB16C85CB230}"/>
    <cellStyle name="Moneda [0] 4 6 2" xfId="1554" xr:uid="{32DCB3A1-8CE5-4AC8-80AC-68A736CC2E14}"/>
    <cellStyle name="Moneda [0] 4 6 2 2" xfId="3618" xr:uid="{DA528284-F270-4D36-AF32-B1F2618999C1}"/>
    <cellStyle name="Moneda [0] 4 6 2 2 2" xfId="7746" xr:uid="{0B319535-DE06-4C8F-8260-48CADBAB8EAE}"/>
    <cellStyle name="Moneda [0] 4 6 2 2 2 2" xfId="16002" xr:uid="{4EE15CC8-D78B-4B4C-ACD4-3B49D6503F05}"/>
    <cellStyle name="Moneda [0] 4 6 2 2 2 2 2" xfId="32515" xr:uid="{F7FCF3D1-66F6-42D8-9678-4E60297D2350}"/>
    <cellStyle name="Moneda [0] 4 6 2 2 2 3" xfId="24259" xr:uid="{381B615F-1F8E-4447-A590-9BA6DA4A568E}"/>
    <cellStyle name="Moneda [0] 4 6 2 2 3" xfId="11874" xr:uid="{785F433A-17EC-430C-9DA9-2F81F42418F0}"/>
    <cellStyle name="Moneda [0] 4 6 2 2 3 2" xfId="28387" xr:uid="{3FC0EBC3-5714-45A7-8195-084A1B72B6E5}"/>
    <cellStyle name="Moneda [0] 4 6 2 2 4" xfId="20131" xr:uid="{1E30FABB-2B39-4245-9FBF-3BBB0AA9909F}"/>
    <cellStyle name="Moneda [0] 4 6 2 2 5" xfId="36645" xr:uid="{2D4941D6-5DAC-4521-9BE4-2B7895A9277E}"/>
    <cellStyle name="Moneda [0] 4 6 2 3" xfId="5682" xr:uid="{97D45E69-AFEF-4243-BE7C-F3769A01DB98}"/>
    <cellStyle name="Moneda [0] 4 6 2 3 2" xfId="13938" xr:uid="{4D0699A7-3C96-4AD1-B486-471B0932B5C5}"/>
    <cellStyle name="Moneda [0] 4 6 2 3 2 2" xfId="30451" xr:uid="{54118A50-EC16-48B3-A4C7-00656E3E1242}"/>
    <cellStyle name="Moneda [0] 4 6 2 3 3" xfId="22195" xr:uid="{9F894256-A1FA-48C8-B485-C7C78C1889CF}"/>
    <cellStyle name="Moneda [0] 4 6 2 4" xfId="9810" xr:uid="{DE8DF576-5550-490D-9646-311A1BF07746}"/>
    <cellStyle name="Moneda [0] 4 6 2 4 2" xfId="26323" xr:uid="{AF2B9E2B-EB57-42DD-917E-93F796390E11}"/>
    <cellStyle name="Moneda [0] 4 6 2 5" xfId="18067" xr:uid="{F93033DB-86C4-4078-9455-186639DEBAE0}"/>
    <cellStyle name="Moneda [0] 4 6 2 6" xfId="34581" xr:uid="{CCF69F8D-B165-4004-A086-54A201478F6E}"/>
    <cellStyle name="Moneda [0] 4 6 3" xfId="2597" xr:uid="{20AFF953-1232-445F-A0AD-2E991B4701D0}"/>
    <cellStyle name="Moneda [0] 4 6 3 2" xfId="6725" xr:uid="{618686DB-4997-429A-9885-CBC102B65C65}"/>
    <cellStyle name="Moneda [0] 4 6 3 2 2" xfId="14981" xr:uid="{630ADA6B-4570-4E11-91B7-A8C6B9B9792B}"/>
    <cellStyle name="Moneda [0] 4 6 3 2 2 2" xfId="31494" xr:uid="{78AAA77A-14C9-46C5-A48D-D7FBC236F1F4}"/>
    <cellStyle name="Moneda [0] 4 6 3 2 3" xfId="23238" xr:uid="{679960E1-B287-4498-AC4B-6A1DBF305E45}"/>
    <cellStyle name="Moneda [0] 4 6 3 3" xfId="10853" xr:uid="{A2F8B10B-02DA-46A5-A784-C0545005CC5B}"/>
    <cellStyle name="Moneda [0] 4 6 3 3 2" xfId="27366" xr:uid="{07897D4C-10C0-45DF-AC2F-574860D2AC2B}"/>
    <cellStyle name="Moneda [0] 4 6 3 4" xfId="19110" xr:uid="{85BB617C-1D65-4113-8535-46E52E8FEB1B}"/>
    <cellStyle name="Moneda [0] 4 6 3 5" xfId="35624" xr:uid="{2D75E4BE-C6E1-4BED-959F-676A18FE7C3E}"/>
    <cellStyle name="Moneda [0] 4 6 4" xfId="4661" xr:uid="{205EAE0F-9080-4866-A1C5-D83E757F4372}"/>
    <cellStyle name="Moneda [0] 4 6 4 2" xfId="12917" xr:uid="{8D4FAC06-16C0-4365-BBEB-CAABACFFC41C}"/>
    <cellStyle name="Moneda [0] 4 6 4 2 2" xfId="29430" xr:uid="{CD731CDD-3148-4502-AB05-9C16D540A8FC}"/>
    <cellStyle name="Moneda [0] 4 6 4 3" xfId="21174" xr:uid="{44AB7176-D933-4442-9B6D-52530A9FD4DC}"/>
    <cellStyle name="Moneda [0] 4 6 5" xfId="8789" xr:uid="{D235E9E8-359A-4A71-A9F8-61A2239A2EFE}"/>
    <cellStyle name="Moneda [0] 4 6 5 2" xfId="25302" xr:uid="{0B9B6AE5-B907-4598-983B-1F44BFBFBA41}"/>
    <cellStyle name="Moneda [0] 4 6 6" xfId="17046" xr:uid="{AEAFD611-6B81-4714-A2F0-C3D3AD0D88EF}"/>
    <cellStyle name="Moneda [0] 4 6 7" xfId="33560" xr:uid="{7DCA24FD-EEA0-491B-A77E-982148F1A264}"/>
    <cellStyle name="Moneda [0] 4 7" xfId="1051" xr:uid="{E168A5E8-1927-44ED-A97A-4A914ECC854F}"/>
    <cellStyle name="Moneda [0] 4 7 2" xfId="3115" xr:uid="{0EA22016-0B45-4A2C-BCF2-CC68ABD86118}"/>
    <cellStyle name="Moneda [0] 4 7 2 2" xfId="7243" xr:uid="{405CD8F8-9D24-4FAB-98F2-5B34436AADB7}"/>
    <cellStyle name="Moneda [0] 4 7 2 2 2" xfId="15499" xr:uid="{5B4E261D-E357-43A7-B1A4-03149DC15FC4}"/>
    <cellStyle name="Moneda [0] 4 7 2 2 2 2" xfId="32012" xr:uid="{B3136A00-0355-4F44-A9E9-F97DB0C40F3C}"/>
    <cellStyle name="Moneda [0] 4 7 2 2 3" xfId="23756" xr:uid="{3EF37F98-43A1-47AA-8417-DEF7A5F59CC1}"/>
    <cellStyle name="Moneda [0] 4 7 2 3" xfId="11371" xr:uid="{208ED3D1-3415-40E7-8E95-8FE125D2FEB2}"/>
    <cellStyle name="Moneda [0] 4 7 2 3 2" xfId="27884" xr:uid="{A06E26DF-7147-4F11-B0EC-77C5A1ADEED5}"/>
    <cellStyle name="Moneda [0] 4 7 2 4" xfId="19628" xr:uid="{C096CE4E-C72C-4592-99ED-9033898282C1}"/>
    <cellStyle name="Moneda [0] 4 7 2 5" xfId="36142" xr:uid="{DD1D2390-677F-42FD-B46E-EC5B94D963FE}"/>
    <cellStyle name="Moneda [0] 4 7 3" xfId="5179" xr:uid="{7DBEC33D-ECC6-4C72-9301-7A3B806E4D0B}"/>
    <cellStyle name="Moneda [0] 4 7 3 2" xfId="13435" xr:uid="{453E8680-D6FB-487A-8435-BB84FDB057F3}"/>
    <cellStyle name="Moneda [0] 4 7 3 2 2" xfId="29948" xr:uid="{5D338247-90D1-4F58-BBBD-E27DE9E6C01C}"/>
    <cellStyle name="Moneda [0] 4 7 3 3" xfId="21692" xr:uid="{036B0FF6-2117-4311-8A99-1FBF1DA60C0C}"/>
    <cellStyle name="Moneda [0] 4 7 4" xfId="9307" xr:uid="{9A5745D3-4A56-4A75-9B32-8C26902DE8A7}"/>
    <cellStyle name="Moneda [0] 4 7 4 2" xfId="25820" xr:uid="{B809530D-800E-4DF2-9C05-3C8D7F80C3A6}"/>
    <cellStyle name="Moneda [0] 4 7 5" xfId="17564" xr:uid="{CFB98962-D5B6-4D3F-AB66-955026FEB1DA}"/>
    <cellStyle name="Moneda [0] 4 7 6" xfId="34078" xr:uid="{0F3BA415-2918-429D-BCE3-75384BD7326D}"/>
    <cellStyle name="Moneda [0] 4 8" xfId="2094" xr:uid="{00463348-5FE2-47C9-8385-0095342A729A}"/>
    <cellStyle name="Moneda [0] 4 8 2" xfId="6222" xr:uid="{AE09F0D0-90CE-4BBB-BF5B-B3A948573C78}"/>
    <cellStyle name="Moneda [0] 4 8 2 2" xfId="14478" xr:uid="{E4C58288-B905-4E0C-A3B2-BCFE600C0873}"/>
    <cellStyle name="Moneda [0] 4 8 2 2 2" xfId="30991" xr:uid="{661E390B-CE7D-420B-A8DA-80D496839016}"/>
    <cellStyle name="Moneda [0] 4 8 2 3" xfId="22735" xr:uid="{116DAA4E-79DA-4E1F-BDBF-00430F0E1935}"/>
    <cellStyle name="Moneda [0] 4 8 3" xfId="10350" xr:uid="{ABF46D80-9113-4BE0-A63E-4E5B45EBC50F}"/>
    <cellStyle name="Moneda [0] 4 8 3 2" xfId="26863" xr:uid="{61A21A63-5ECF-4872-8B77-7D6FEE5C1BA7}"/>
    <cellStyle name="Moneda [0] 4 8 4" xfId="18607" xr:uid="{CB8FFEA6-1E8D-47E6-88FC-AFD076BC8362}"/>
    <cellStyle name="Moneda [0] 4 8 5" xfId="35121" xr:uid="{0EFB5EA3-6A0D-405D-B53B-81B1D331442B}"/>
    <cellStyle name="Moneda [0] 4 9" xfId="4158" xr:uid="{8179CED4-3695-4712-A227-42A3968D1985}"/>
    <cellStyle name="Moneda [0] 4 9 2" xfId="12414" xr:uid="{E472F6F5-14F0-4E18-A3E7-4C1556D9FD10}"/>
    <cellStyle name="Moneda [0] 4 9 2 2" xfId="28927" xr:uid="{8D360E71-B265-43F2-95F9-8DF56466ECC2}"/>
    <cellStyle name="Moneda [0] 4 9 3" xfId="20671" xr:uid="{A7847B24-15E1-4A4C-9BA0-A9B1D065B856}"/>
    <cellStyle name="Moneda [0] 5" xfId="10" xr:uid="{DB31E559-42C4-4C7D-BB64-266B98FEAD2F}"/>
    <cellStyle name="Moneda [0] 5 10" xfId="8266" xr:uid="{0579D5DD-CDCF-4A50-9481-4813BA527A43}"/>
    <cellStyle name="Moneda [0] 5 10 2" xfId="24779" xr:uid="{9114931E-B66A-49CB-A844-4855469BA65B}"/>
    <cellStyle name="Moneda [0] 5 11" xfId="16523" xr:uid="{E3EA3340-57E7-4C6E-B2A0-E484F6DBB6CF}"/>
    <cellStyle name="Moneda [0] 5 12" xfId="33037" xr:uid="{A9F4E9D0-F250-482C-B5F7-CA803746419E}"/>
    <cellStyle name="Moneda [0] 5 2" xfId="41" xr:uid="{61D07D70-8DE9-4DC7-A554-C0BC921EC3DF}"/>
    <cellStyle name="Moneda [0] 5 2 10" xfId="16554" xr:uid="{ACFD1A7C-9ECA-488F-A8BC-5C56382665AE}"/>
    <cellStyle name="Moneda [0] 5 2 11" xfId="33068" xr:uid="{053DE7B5-A065-49D6-B084-C645F80CF750}"/>
    <cellStyle name="Moneda [0] 5 2 2" xfId="103" xr:uid="{2D7340B0-2119-404B-929B-8461A4DA56DC}"/>
    <cellStyle name="Moneda [0] 5 2 2 10" xfId="33130" xr:uid="{AAA81E67-8B6B-456A-92F2-AE339A3AB9FA}"/>
    <cellStyle name="Moneda [0] 5 2 2 2" xfId="227" xr:uid="{5FDBDB43-7D2E-425D-AF4A-DA659B4C1BE7}"/>
    <cellStyle name="Moneda [0] 5 2 2 2 2" xfId="475" xr:uid="{1982D4E5-DCD0-44D3-B6E8-62D6BFE28DF6}"/>
    <cellStyle name="Moneda [0] 5 2 2 2 2 2" xfId="978" xr:uid="{71F94FAA-0168-46F7-BD5B-12E8C3F1EF3A}"/>
    <cellStyle name="Moneda [0] 5 2 2 2 2 2 2" xfId="1999" xr:uid="{CD53564F-9EDE-4C69-BBF5-AF5BDB7EAEAD}"/>
    <cellStyle name="Moneda [0] 5 2 2 2 2 2 2 2" xfId="4063" xr:uid="{48F634F0-E5D8-431A-A43E-72714985B814}"/>
    <cellStyle name="Moneda [0] 5 2 2 2 2 2 2 2 2" xfId="8191" xr:uid="{FEB04D2B-D595-4A48-BAAE-5DD05C0C839C}"/>
    <cellStyle name="Moneda [0] 5 2 2 2 2 2 2 2 2 2" xfId="16447" xr:uid="{C703F17F-DAC8-42BE-887C-947E6B66EBB4}"/>
    <cellStyle name="Moneda [0] 5 2 2 2 2 2 2 2 2 2 2" xfId="32960" xr:uid="{273EA8BF-E257-4BED-BF18-51C6C38049DA}"/>
    <cellStyle name="Moneda [0] 5 2 2 2 2 2 2 2 2 3" xfId="24704" xr:uid="{5B33F37C-A218-4EA5-9971-40EF3BFAD4EB}"/>
    <cellStyle name="Moneda [0] 5 2 2 2 2 2 2 2 3" xfId="12319" xr:uid="{E075A810-4C39-4066-9774-433B65616E73}"/>
    <cellStyle name="Moneda [0] 5 2 2 2 2 2 2 2 3 2" xfId="28832" xr:uid="{EFA4231D-EB8E-4327-B319-1290A529BCCA}"/>
    <cellStyle name="Moneda [0] 5 2 2 2 2 2 2 2 4" xfId="20576" xr:uid="{69602D9D-D1B1-4481-818C-C3742B00F907}"/>
    <cellStyle name="Moneda [0] 5 2 2 2 2 2 2 2 5" xfId="37090" xr:uid="{061B841B-05CC-459E-9533-B7AD7E6301CE}"/>
    <cellStyle name="Moneda [0] 5 2 2 2 2 2 2 3" xfId="6127" xr:uid="{21333EFB-0EEB-431F-AA78-E0CED0D7586E}"/>
    <cellStyle name="Moneda [0] 5 2 2 2 2 2 2 3 2" xfId="14383" xr:uid="{28A71CF5-D55F-4133-85A8-67AA514F8557}"/>
    <cellStyle name="Moneda [0] 5 2 2 2 2 2 2 3 2 2" xfId="30896" xr:uid="{922BDF64-575B-4543-A940-9E6509DBEC7A}"/>
    <cellStyle name="Moneda [0] 5 2 2 2 2 2 2 3 3" xfId="22640" xr:uid="{DB1D1924-5909-4286-BC73-E7D2281D85E7}"/>
    <cellStyle name="Moneda [0] 5 2 2 2 2 2 2 4" xfId="10255" xr:uid="{E462CFA7-A103-4C19-B2D6-5A5F0F69A635}"/>
    <cellStyle name="Moneda [0] 5 2 2 2 2 2 2 4 2" xfId="26768" xr:uid="{9C8A73AA-4341-42C5-A229-279247C1BBBA}"/>
    <cellStyle name="Moneda [0] 5 2 2 2 2 2 2 5" xfId="18512" xr:uid="{4CE47E26-30D7-44EE-8CEB-299F4F7F241C}"/>
    <cellStyle name="Moneda [0] 5 2 2 2 2 2 2 6" xfId="35026" xr:uid="{CB309A8D-C490-4727-B73A-F3E5DC9D5A49}"/>
    <cellStyle name="Moneda [0] 5 2 2 2 2 2 3" xfId="3042" xr:uid="{4F5D6BC5-10F2-412C-9924-FE1CE6B19E16}"/>
    <cellStyle name="Moneda [0] 5 2 2 2 2 2 3 2" xfId="7170" xr:uid="{8D9D4246-9AD1-4996-8D86-340436CD5359}"/>
    <cellStyle name="Moneda [0] 5 2 2 2 2 2 3 2 2" xfId="15426" xr:uid="{CA8DE4E6-B557-4167-945A-45DEBE5B7BA1}"/>
    <cellStyle name="Moneda [0] 5 2 2 2 2 2 3 2 2 2" xfId="31939" xr:uid="{3CEAFF55-1D00-42F1-912C-0F432A46D05B}"/>
    <cellStyle name="Moneda [0] 5 2 2 2 2 2 3 2 3" xfId="23683" xr:uid="{E8A376E5-E348-413A-B118-23CF5578EF4B}"/>
    <cellStyle name="Moneda [0] 5 2 2 2 2 2 3 3" xfId="11298" xr:uid="{66CF4D02-CDBF-440A-B88C-D6969FE0FE8A}"/>
    <cellStyle name="Moneda [0] 5 2 2 2 2 2 3 3 2" xfId="27811" xr:uid="{1DD68B81-EEF3-4CFE-BB9C-1423531E8B34}"/>
    <cellStyle name="Moneda [0] 5 2 2 2 2 2 3 4" xfId="19555" xr:uid="{F8E0DF48-6413-4C14-90C3-0A2C2552B1D6}"/>
    <cellStyle name="Moneda [0] 5 2 2 2 2 2 3 5" xfId="36069" xr:uid="{97A3533C-58C7-4BC9-96A1-071E93BA2304}"/>
    <cellStyle name="Moneda [0] 5 2 2 2 2 2 4" xfId="5106" xr:uid="{64B3C823-BC5A-4C9C-B646-18354959D85A}"/>
    <cellStyle name="Moneda [0] 5 2 2 2 2 2 4 2" xfId="13362" xr:uid="{6100ACD1-7BB7-4218-B573-67DB22D0CAC0}"/>
    <cellStyle name="Moneda [0] 5 2 2 2 2 2 4 2 2" xfId="29875" xr:uid="{840E8832-028A-4159-8E67-267CB012219C}"/>
    <cellStyle name="Moneda [0] 5 2 2 2 2 2 4 3" xfId="21619" xr:uid="{CDAF4E0E-F9AB-432C-8B69-502E3FE56253}"/>
    <cellStyle name="Moneda [0] 5 2 2 2 2 2 5" xfId="9234" xr:uid="{21FD6A8C-BAF8-462A-8575-0D3BAA5FCAA6}"/>
    <cellStyle name="Moneda [0] 5 2 2 2 2 2 5 2" xfId="25747" xr:uid="{6A0DCDEB-287C-46C0-B2C5-DBE545FC43C1}"/>
    <cellStyle name="Moneda [0] 5 2 2 2 2 2 6" xfId="17491" xr:uid="{BC7F1B9C-6EE3-4FDC-93F1-18817B93D95F}"/>
    <cellStyle name="Moneda [0] 5 2 2 2 2 2 7" xfId="34005" xr:uid="{B9B08E36-0784-41E7-AC0E-FBC0CCA68FD1}"/>
    <cellStyle name="Moneda [0] 5 2 2 2 2 3" xfId="1496" xr:uid="{FAAB1500-FD01-43E0-BB86-F4C5DB7846A6}"/>
    <cellStyle name="Moneda [0] 5 2 2 2 2 3 2" xfId="3560" xr:uid="{62424C4F-9A9F-47FF-8A79-B8D6545C41D6}"/>
    <cellStyle name="Moneda [0] 5 2 2 2 2 3 2 2" xfId="7688" xr:uid="{706193F7-6944-41DD-88A6-8BE9B7A946F2}"/>
    <cellStyle name="Moneda [0] 5 2 2 2 2 3 2 2 2" xfId="15944" xr:uid="{D14FB550-8676-456A-B63A-9267070FDAF2}"/>
    <cellStyle name="Moneda [0] 5 2 2 2 2 3 2 2 2 2" xfId="32457" xr:uid="{394B3ACD-9022-4A89-A0A6-4D7C9A8E0DAC}"/>
    <cellStyle name="Moneda [0] 5 2 2 2 2 3 2 2 3" xfId="24201" xr:uid="{EF0C252F-5B5D-4F39-881B-474DE416D14D}"/>
    <cellStyle name="Moneda [0] 5 2 2 2 2 3 2 3" xfId="11816" xr:uid="{0306B351-54BE-482A-BEE4-2FB64968B689}"/>
    <cellStyle name="Moneda [0] 5 2 2 2 2 3 2 3 2" xfId="28329" xr:uid="{CFDE9760-E7C4-4664-B7F3-418BA3564946}"/>
    <cellStyle name="Moneda [0] 5 2 2 2 2 3 2 4" xfId="20073" xr:uid="{01FD7041-1E96-4465-9568-C83DEE35C746}"/>
    <cellStyle name="Moneda [0] 5 2 2 2 2 3 2 5" xfId="36587" xr:uid="{74E8167B-E3EC-41E4-9521-FDD33D7E883E}"/>
    <cellStyle name="Moneda [0] 5 2 2 2 2 3 3" xfId="5624" xr:uid="{0B5A5F7B-114B-4D4E-9F84-C6734DE8E9CC}"/>
    <cellStyle name="Moneda [0] 5 2 2 2 2 3 3 2" xfId="13880" xr:uid="{CCCF3D00-7EAD-430A-944B-B433679E7555}"/>
    <cellStyle name="Moneda [0] 5 2 2 2 2 3 3 2 2" xfId="30393" xr:uid="{0EE52A34-4EFF-4F34-96B3-88D3EE113C61}"/>
    <cellStyle name="Moneda [0] 5 2 2 2 2 3 3 3" xfId="22137" xr:uid="{937E9E03-D982-4C63-B70B-8541FCC0178C}"/>
    <cellStyle name="Moneda [0] 5 2 2 2 2 3 4" xfId="9752" xr:uid="{3312D16A-0E2A-4C87-8480-B3F756626EF3}"/>
    <cellStyle name="Moneda [0] 5 2 2 2 2 3 4 2" xfId="26265" xr:uid="{4C3E3FAA-DF7E-4C93-AF2E-11A52790BCAF}"/>
    <cellStyle name="Moneda [0] 5 2 2 2 2 3 5" xfId="18009" xr:uid="{94587CF2-CDB2-475B-AF5C-175BE7D3C4EF}"/>
    <cellStyle name="Moneda [0] 5 2 2 2 2 3 6" xfId="34523" xr:uid="{7C95517A-B7EA-44A9-A3D2-5CDCA33B83C7}"/>
    <cellStyle name="Moneda [0] 5 2 2 2 2 4" xfId="2539" xr:uid="{26EBBFD8-3897-444A-BCD0-BC5445674B37}"/>
    <cellStyle name="Moneda [0] 5 2 2 2 2 4 2" xfId="6667" xr:uid="{61A00E49-58EA-4FD7-B599-5916FE49701B}"/>
    <cellStyle name="Moneda [0] 5 2 2 2 2 4 2 2" xfId="14923" xr:uid="{C61D5392-E50C-406D-8A30-D15AC748972C}"/>
    <cellStyle name="Moneda [0] 5 2 2 2 2 4 2 2 2" xfId="31436" xr:uid="{6FBC87A0-C736-47E7-90F3-78DDA91F759B}"/>
    <cellStyle name="Moneda [0] 5 2 2 2 2 4 2 3" xfId="23180" xr:uid="{F5D752B6-F301-4A99-9C2E-AA6E8B9D41B4}"/>
    <cellStyle name="Moneda [0] 5 2 2 2 2 4 3" xfId="10795" xr:uid="{F9D81C50-9905-419A-9DB0-D840BA71E2AE}"/>
    <cellStyle name="Moneda [0] 5 2 2 2 2 4 3 2" xfId="27308" xr:uid="{39030883-EA08-42BD-97AA-E30B77824620}"/>
    <cellStyle name="Moneda [0] 5 2 2 2 2 4 4" xfId="19052" xr:uid="{AA617E09-B74C-4AE9-A62E-1A85C22D98F2}"/>
    <cellStyle name="Moneda [0] 5 2 2 2 2 4 5" xfId="35566" xr:uid="{791F9C7C-0EE7-4B3C-A2F4-4D96B3EF8A56}"/>
    <cellStyle name="Moneda [0] 5 2 2 2 2 5" xfId="4603" xr:uid="{AF8A63B0-22DE-4BC5-A441-666DCE022FDA}"/>
    <cellStyle name="Moneda [0] 5 2 2 2 2 5 2" xfId="12859" xr:uid="{E41D0C84-1CB4-4F42-827C-47800ED85483}"/>
    <cellStyle name="Moneda [0] 5 2 2 2 2 5 2 2" xfId="29372" xr:uid="{57C4758D-04A0-4064-86FD-D78B5A170777}"/>
    <cellStyle name="Moneda [0] 5 2 2 2 2 5 3" xfId="21116" xr:uid="{C3D714D0-8481-4107-8EB4-A6D14D3B7A24}"/>
    <cellStyle name="Moneda [0] 5 2 2 2 2 6" xfId="8731" xr:uid="{540CB545-58A3-4EE7-ABDF-E524050442EF}"/>
    <cellStyle name="Moneda [0] 5 2 2 2 2 6 2" xfId="25244" xr:uid="{3C15784B-FFAC-418B-A9D9-373FAAC80EA1}"/>
    <cellStyle name="Moneda [0] 5 2 2 2 2 7" xfId="16988" xr:uid="{5859E8F5-420E-4875-8B73-462F41604744}"/>
    <cellStyle name="Moneda [0] 5 2 2 2 2 8" xfId="33502" xr:uid="{8CAFD5CC-36C0-4CD5-BDDB-76B48B66661D}"/>
    <cellStyle name="Moneda [0] 5 2 2 2 3" xfId="730" xr:uid="{1486516E-52C1-4E1C-B30E-3F53773A034D}"/>
    <cellStyle name="Moneda [0] 5 2 2 2 3 2" xfId="1751" xr:uid="{115CE512-A07F-46D4-9573-A5B880943C98}"/>
    <cellStyle name="Moneda [0] 5 2 2 2 3 2 2" xfId="3815" xr:uid="{7719F04B-F0AE-4853-8138-6155710729D9}"/>
    <cellStyle name="Moneda [0] 5 2 2 2 3 2 2 2" xfId="7943" xr:uid="{AB92E48B-031C-4824-821B-3B205BF2AFF8}"/>
    <cellStyle name="Moneda [0] 5 2 2 2 3 2 2 2 2" xfId="16199" xr:uid="{4BDD545C-0162-411C-B359-058B5E60F5BE}"/>
    <cellStyle name="Moneda [0] 5 2 2 2 3 2 2 2 2 2" xfId="32712" xr:uid="{C0AD9814-3B6C-4AAA-BFBD-484900F71BDC}"/>
    <cellStyle name="Moneda [0] 5 2 2 2 3 2 2 2 3" xfId="24456" xr:uid="{A4DD6156-FAB4-431F-B452-2E2692F7F806}"/>
    <cellStyle name="Moneda [0] 5 2 2 2 3 2 2 3" xfId="12071" xr:uid="{DE572955-3A03-4303-9E5D-187E0F2B1F75}"/>
    <cellStyle name="Moneda [0] 5 2 2 2 3 2 2 3 2" xfId="28584" xr:uid="{F1B4BA1F-DD8D-4C0B-9B35-D84EF6D217E4}"/>
    <cellStyle name="Moneda [0] 5 2 2 2 3 2 2 4" xfId="20328" xr:uid="{A8FA1886-CC64-44F0-98E0-CFE46B873DFF}"/>
    <cellStyle name="Moneda [0] 5 2 2 2 3 2 2 5" xfId="36842" xr:uid="{6740B009-24EC-49BA-8201-5BC9F8AC3615}"/>
    <cellStyle name="Moneda [0] 5 2 2 2 3 2 3" xfId="5879" xr:uid="{47AC1F38-0EEE-416B-A564-25226648B70A}"/>
    <cellStyle name="Moneda [0] 5 2 2 2 3 2 3 2" xfId="14135" xr:uid="{75950A37-D11F-4852-AB0E-3263417D4C15}"/>
    <cellStyle name="Moneda [0] 5 2 2 2 3 2 3 2 2" xfId="30648" xr:uid="{71A48E4B-73A9-434E-9DC3-3C5E65FF125C}"/>
    <cellStyle name="Moneda [0] 5 2 2 2 3 2 3 3" xfId="22392" xr:uid="{075302C3-5976-4409-A9CC-68C2FD48E8DC}"/>
    <cellStyle name="Moneda [0] 5 2 2 2 3 2 4" xfId="10007" xr:uid="{E73D673B-FF41-46F1-985D-8ED6729EC6FF}"/>
    <cellStyle name="Moneda [0] 5 2 2 2 3 2 4 2" xfId="26520" xr:uid="{8565716C-A2DD-496A-BA3E-B8FAFD4FA4FE}"/>
    <cellStyle name="Moneda [0] 5 2 2 2 3 2 5" xfId="18264" xr:uid="{689139F9-748F-4383-A886-6A6F08F79B93}"/>
    <cellStyle name="Moneda [0] 5 2 2 2 3 2 6" xfId="34778" xr:uid="{ED62F184-372E-4D1C-B4AC-88FBB860F823}"/>
    <cellStyle name="Moneda [0] 5 2 2 2 3 3" xfId="2794" xr:uid="{1D8D3792-CF8E-45C4-84B9-30941200D116}"/>
    <cellStyle name="Moneda [0] 5 2 2 2 3 3 2" xfId="6922" xr:uid="{68F7F42D-4780-48F2-BF0D-C4058AE37378}"/>
    <cellStyle name="Moneda [0] 5 2 2 2 3 3 2 2" xfId="15178" xr:uid="{2D1732FE-FEBC-4DBB-A655-38AE9EA9E155}"/>
    <cellStyle name="Moneda [0] 5 2 2 2 3 3 2 2 2" xfId="31691" xr:uid="{1C29F5BB-38B2-4D82-953A-A9EEDBF69384}"/>
    <cellStyle name="Moneda [0] 5 2 2 2 3 3 2 3" xfId="23435" xr:uid="{305D32BA-6895-4FA5-837A-05627A7F6B7A}"/>
    <cellStyle name="Moneda [0] 5 2 2 2 3 3 3" xfId="11050" xr:uid="{6D30D721-FA5D-4E1F-8B46-F4121B07D7CA}"/>
    <cellStyle name="Moneda [0] 5 2 2 2 3 3 3 2" xfId="27563" xr:uid="{64F313B7-37DA-4311-9AA9-3829E053F276}"/>
    <cellStyle name="Moneda [0] 5 2 2 2 3 3 4" xfId="19307" xr:uid="{40B5EA94-1C7C-41B5-904C-134626D18D0E}"/>
    <cellStyle name="Moneda [0] 5 2 2 2 3 3 5" xfId="35821" xr:uid="{406AE685-2061-42AC-B687-53102BCF1EB1}"/>
    <cellStyle name="Moneda [0] 5 2 2 2 3 4" xfId="4858" xr:uid="{256B51FD-3B1C-4019-B788-E1564DA34031}"/>
    <cellStyle name="Moneda [0] 5 2 2 2 3 4 2" xfId="13114" xr:uid="{D8A0B06C-4C74-418F-987C-901F6AD4CF8C}"/>
    <cellStyle name="Moneda [0] 5 2 2 2 3 4 2 2" xfId="29627" xr:uid="{A9CDC8B7-2403-4116-B096-442ADA9FC544}"/>
    <cellStyle name="Moneda [0] 5 2 2 2 3 4 3" xfId="21371" xr:uid="{FBE43CD7-F1A4-4F40-BBA7-5F3178D8A259}"/>
    <cellStyle name="Moneda [0] 5 2 2 2 3 5" xfId="8986" xr:uid="{ABDF63AC-B9EF-4945-823F-D3868BDB514C}"/>
    <cellStyle name="Moneda [0] 5 2 2 2 3 5 2" xfId="25499" xr:uid="{1CBADF7F-BE4C-45F6-825D-0C7F0B7AF7FE}"/>
    <cellStyle name="Moneda [0] 5 2 2 2 3 6" xfId="17243" xr:uid="{C69AA756-42F3-4CD0-8749-28EA1D14BDB8}"/>
    <cellStyle name="Moneda [0] 5 2 2 2 3 7" xfId="33757" xr:uid="{DF964675-0895-48F4-B043-7D57F11857FB}"/>
    <cellStyle name="Moneda [0] 5 2 2 2 4" xfId="1248" xr:uid="{6AAED2AA-BA49-44BC-8112-D5EDF0D9CB4D}"/>
    <cellStyle name="Moneda [0] 5 2 2 2 4 2" xfId="3312" xr:uid="{475FD1BE-7AA4-42E5-A270-9CDC8F13DCEB}"/>
    <cellStyle name="Moneda [0] 5 2 2 2 4 2 2" xfId="7440" xr:uid="{AFFDA4B8-20EF-4D49-B3BE-A266954EDA11}"/>
    <cellStyle name="Moneda [0] 5 2 2 2 4 2 2 2" xfId="15696" xr:uid="{E9D8B705-2FD2-4587-81B1-100212E67D62}"/>
    <cellStyle name="Moneda [0] 5 2 2 2 4 2 2 2 2" xfId="32209" xr:uid="{BF68CD87-A3BA-42CF-A047-B76F946F7E16}"/>
    <cellStyle name="Moneda [0] 5 2 2 2 4 2 2 3" xfId="23953" xr:uid="{3B350028-34EA-4EB9-B2D7-4DD23B0ABAC4}"/>
    <cellStyle name="Moneda [0] 5 2 2 2 4 2 3" xfId="11568" xr:uid="{A466E956-3EF7-4154-A40B-7E8C5DE52A2E}"/>
    <cellStyle name="Moneda [0] 5 2 2 2 4 2 3 2" xfId="28081" xr:uid="{53C7E09F-54F7-4369-A7F1-D375AEC3C94C}"/>
    <cellStyle name="Moneda [0] 5 2 2 2 4 2 4" xfId="19825" xr:uid="{8A876F47-4D8B-4491-B16A-5C090BA30893}"/>
    <cellStyle name="Moneda [0] 5 2 2 2 4 2 5" xfId="36339" xr:uid="{D6D7C7F7-6BD0-42D1-879D-1EB375D12760}"/>
    <cellStyle name="Moneda [0] 5 2 2 2 4 3" xfId="5376" xr:uid="{DF74A962-37E7-408D-AA51-9EC0F5C8E144}"/>
    <cellStyle name="Moneda [0] 5 2 2 2 4 3 2" xfId="13632" xr:uid="{50107B12-A167-446D-B9D5-3EF6DA2B16BC}"/>
    <cellStyle name="Moneda [0] 5 2 2 2 4 3 2 2" xfId="30145" xr:uid="{578DD3BA-6639-4C51-B5D3-42FED88CFEA7}"/>
    <cellStyle name="Moneda [0] 5 2 2 2 4 3 3" xfId="21889" xr:uid="{BAF182D1-3CF6-462B-ACF8-1C084C0EAE1F}"/>
    <cellStyle name="Moneda [0] 5 2 2 2 4 4" xfId="9504" xr:uid="{7895DAD2-38D3-4DBD-85FD-EF9549488CBC}"/>
    <cellStyle name="Moneda [0] 5 2 2 2 4 4 2" xfId="26017" xr:uid="{80423BCC-0641-4208-B10A-653F6ECEC8C7}"/>
    <cellStyle name="Moneda [0] 5 2 2 2 4 5" xfId="17761" xr:uid="{D271F2EA-6B54-434C-AB00-068C1578BB5A}"/>
    <cellStyle name="Moneda [0] 5 2 2 2 4 6" xfId="34275" xr:uid="{59DA5828-FF05-430C-AE35-F44FDCFC88A3}"/>
    <cellStyle name="Moneda [0] 5 2 2 2 5" xfId="2291" xr:uid="{9B713DC8-2BEF-40A8-90F3-9C189A72312C}"/>
    <cellStyle name="Moneda [0] 5 2 2 2 5 2" xfId="6419" xr:uid="{A48D720C-BF26-4598-AFC8-78DE66731E5A}"/>
    <cellStyle name="Moneda [0] 5 2 2 2 5 2 2" xfId="14675" xr:uid="{EA1E1228-33D9-492A-958E-A3DDFD7B62C2}"/>
    <cellStyle name="Moneda [0] 5 2 2 2 5 2 2 2" xfId="31188" xr:uid="{516FB08C-75E1-4F44-9BA9-68B58E2FBCA9}"/>
    <cellStyle name="Moneda [0] 5 2 2 2 5 2 3" xfId="22932" xr:uid="{1F9DD664-C511-4946-8DDD-BB4CC5866D74}"/>
    <cellStyle name="Moneda [0] 5 2 2 2 5 3" xfId="10547" xr:uid="{69FAE49E-038E-4346-B4FA-358D09469F0B}"/>
    <cellStyle name="Moneda [0] 5 2 2 2 5 3 2" xfId="27060" xr:uid="{AF01A61B-5929-463D-8B2C-E55B25686C65}"/>
    <cellStyle name="Moneda [0] 5 2 2 2 5 4" xfId="18804" xr:uid="{6A36CAB5-DF46-4BF8-A463-9CA97425A346}"/>
    <cellStyle name="Moneda [0] 5 2 2 2 5 5" xfId="35318" xr:uid="{204F8E79-7D14-43E9-8C36-B2E88B932C41}"/>
    <cellStyle name="Moneda [0] 5 2 2 2 6" xfId="4355" xr:uid="{625CF1FC-DD2F-4969-8E37-A7C605D5FE10}"/>
    <cellStyle name="Moneda [0] 5 2 2 2 6 2" xfId="12611" xr:uid="{83A88D2B-B52E-4B33-A8BD-B364191CF55A}"/>
    <cellStyle name="Moneda [0] 5 2 2 2 6 2 2" xfId="29124" xr:uid="{B3C8AD60-3F65-457B-894A-AFC4096367B4}"/>
    <cellStyle name="Moneda [0] 5 2 2 2 6 3" xfId="20868" xr:uid="{1B660141-EB5B-4BE0-A8CE-BADB712C1B46}"/>
    <cellStyle name="Moneda [0] 5 2 2 2 7" xfId="8483" xr:uid="{F781173C-20BF-4CFE-B9C7-99D0E1006B40}"/>
    <cellStyle name="Moneda [0] 5 2 2 2 7 2" xfId="24996" xr:uid="{59EAF418-038D-4729-ACFF-7A419D0205B8}"/>
    <cellStyle name="Moneda [0] 5 2 2 2 8" xfId="16740" xr:uid="{CE7F3859-BC0C-4E1A-9F64-378DE7FF2855}"/>
    <cellStyle name="Moneda [0] 5 2 2 2 9" xfId="33254" xr:uid="{947C4C8F-14F0-4EA7-96E1-619C84785A45}"/>
    <cellStyle name="Moneda [0] 5 2 2 3" xfId="351" xr:uid="{3E4D82B3-43B2-4F6D-B581-FDA444DD2A73}"/>
    <cellStyle name="Moneda [0] 5 2 2 3 2" xfId="854" xr:uid="{DEB10160-DB27-4F55-A2E1-D0522E68F9A6}"/>
    <cellStyle name="Moneda [0] 5 2 2 3 2 2" xfId="1875" xr:uid="{381FC82E-E15B-4304-9F5E-099E0990DBC4}"/>
    <cellStyle name="Moneda [0] 5 2 2 3 2 2 2" xfId="3939" xr:uid="{5DB5223C-3D28-4A65-8CAF-4635E18C02B3}"/>
    <cellStyle name="Moneda [0] 5 2 2 3 2 2 2 2" xfId="8067" xr:uid="{6A7ACB7A-CD27-43BD-A5B2-CF80E9C5F1AA}"/>
    <cellStyle name="Moneda [0] 5 2 2 3 2 2 2 2 2" xfId="16323" xr:uid="{0293BCEB-C554-4AD2-B6AA-B37F245C586C}"/>
    <cellStyle name="Moneda [0] 5 2 2 3 2 2 2 2 2 2" xfId="32836" xr:uid="{F0FEF2D6-0558-48FA-9959-5C387351D773}"/>
    <cellStyle name="Moneda [0] 5 2 2 3 2 2 2 2 3" xfId="24580" xr:uid="{7805D4B3-D177-4866-A7B4-4C0407228EFE}"/>
    <cellStyle name="Moneda [0] 5 2 2 3 2 2 2 3" xfId="12195" xr:uid="{8156B69A-A984-4309-B153-E876BA7830FF}"/>
    <cellStyle name="Moneda [0] 5 2 2 3 2 2 2 3 2" xfId="28708" xr:uid="{544B8132-4A2B-4B0E-9395-C5A10704D215}"/>
    <cellStyle name="Moneda [0] 5 2 2 3 2 2 2 4" xfId="20452" xr:uid="{75D2544C-E9A7-46D0-B8BD-B8FB578596DC}"/>
    <cellStyle name="Moneda [0] 5 2 2 3 2 2 2 5" xfId="36966" xr:uid="{11DA048C-2D76-407E-BD17-4E39DAA251C3}"/>
    <cellStyle name="Moneda [0] 5 2 2 3 2 2 3" xfId="6003" xr:uid="{C38834F6-78B9-4EA4-8FB8-F86A5A287E31}"/>
    <cellStyle name="Moneda [0] 5 2 2 3 2 2 3 2" xfId="14259" xr:uid="{6490940B-2594-4ED3-A38D-FE1CC7C869A5}"/>
    <cellStyle name="Moneda [0] 5 2 2 3 2 2 3 2 2" xfId="30772" xr:uid="{546F81CF-B91E-407A-9F96-75D5D486F613}"/>
    <cellStyle name="Moneda [0] 5 2 2 3 2 2 3 3" xfId="22516" xr:uid="{678FFDBA-3135-494A-8435-CA54B339948C}"/>
    <cellStyle name="Moneda [0] 5 2 2 3 2 2 4" xfId="10131" xr:uid="{42D83ADD-4AE0-49F1-96C8-6CF04F9840B8}"/>
    <cellStyle name="Moneda [0] 5 2 2 3 2 2 4 2" xfId="26644" xr:uid="{65D84C1F-CFAE-46C8-9719-0327921FE6A5}"/>
    <cellStyle name="Moneda [0] 5 2 2 3 2 2 5" xfId="18388" xr:uid="{29DCF668-7C87-4440-9B04-B6316C9FAF8E}"/>
    <cellStyle name="Moneda [0] 5 2 2 3 2 2 6" xfId="34902" xr:uid="{B087F37C-34C9-4EB1-9CC7-957F9B7EB4B3}"/>
    <cellStyle name="Moneda [0] 5 2 2 3 2 3" xfId="2918" xr:uid="{91A1F3D5-96E3-4CF7-B2BA-3E49E2DCE76D}"/>
    <cellStyle name="Moneda [0] 5 2 2 3 2 3 2" xfId="7046" xr:uid="{12984D93-AFC9-43E4-BF92-487F12F0AFFA}"/>
    <cellStyle name="Moneda [0] 5 2 2 3 2 3 2 2" xfId="15302" xr:uid="{45B8401B-341C-45B2-BDCD-D7F19EEAE426}"/>
    <cellStyle name="Moneda [0] 5 2 2 3 2 3 2 2 2" xfId="31815" xr:uid="{3ECB049A-A632-430E-8E37-6205DA90F2C4}"/>
    <cellStyle name="Moneda [0] 5 2 2 3 2 3 2 3" xfId="23559" xr:uid="{80AE0F60-B26D-4A72-80C0-9DC10481D7C4}"/>
    <cellStyle name="Moneda [0] 5 2 2 3 2 3 3" xfId="11174" xr:uid="{0877D656-E6C3-4C17-980B-107E0510F423}"/>
    <cellStyle name="Moneda [0] 5 2 2 3 2 3 3 2" xfId="27687" xr:uid="{906FD8FE-62FB-406F-959F-6C827F1ED682}"/>
    <cellStyle name="Moneda [0] 5 2 2 3 2 3 4" xfId="19431" xr:uid="{C69985A0-5C99-4B6D-ABD6-CC6C115F7154}"/>
    <cellStyle name="Moneda [0] 5 2 2 3 2 3 5" xfId="35945" xr:uid="{A1D2B88F-9134-4472-A84F-E12A1516A800}"/>
    <cellStyle name="Moneda [0] 5 2 2 3 2 4" xfId="4982" xr:uid="{89BD945A-E216-4DBC-B1C0-A1DD87AE893C}"/>
    <cellStyle name="Moneda [0] 5 2 2 3 2 4 2" xfId="13238" xr:uid="{604B18DA-40B0-4F9F-BC0D-56A2D1D7B9CC}"/>
    <cellStyle name="Moneda [0] 5 2 2 3 2 4 2 2" xfId="29751" xr:uid="{071F100E-FEBF-48DC-8459-A077A8FF3B54}"/>
    <cellStyle name="Moneda [0] 5 2 2 3 2 4 3" xfId="21495" xr:uid="{3E182C1B-9211-417D-BA95-144E6706B866}"/>
    <cellStyle name="Moneda [0] 5 2 2 3 2 5" xfId="9110" xr:uid="{0B403CD5-B925-468F-83BB-606FDE12F357}"/>
    <cellStyle name="Moneda [0] 5 2 2 3 2 5 2" xfId="25623" xr:uid="{42D71C13-F524-4D01-86C3-F32E4398A4ED}"/>
    <cellStyle name="Moneda [0] 5 2 2 3 2 6" xfId="17367" xr:uid="{C4789A37-FF63-43D2-ABAF-E52D590BA09E}"/>
    <cellStyle name="Moneda [0] 5 2 2 3 2 7" xfId="33881" xr:uid="{80CB576A-8526-4317-AA0D-0C27F0FE22D9}"/>
    <cellStyle name="Moneda [0] 5 2 2 3 3" xfId="1372" xr:uid="{9D47FA8B-63C8-4851-9E30-42CC3AF4EE63}"/>
    <cellStyle name="Moneda [0] 5 2 2 3 3 2" xfId="3436" xr:uid="{E7125309-D45F-403F-A589-2BAF80DB734D}"/>
    <cellStyle name="Moneda [0] 5 2 2 3 3 2 2" xfId="7564" xr:uid="{B239682D-62A8-4B51-954B-E8EA5234E47C}"/>
    <cellStyle name="Moneda [0] 5 2 2 3 3 2 2 2" xfId="15820" xr:uid="{702095A5-3C91-46E4-BDA9-3A630501C4E7}"/>
    <cellStyle name="Moneda [0] 5 2 2 3 3 2 2 2 2" xfId="32333" xr:uid="{E15C9E7B-45EB-4A81-B61D-4D1037E8D04D}"/>
    <cellStyle name="Moneda [0] 5 2 2 3 3 2 2 3" xfId="24077" xr:uid="{B6548868-14D8-459A-B75D-FF92B01F7963}"/>
    <cellStyle name="Moneda [0] 5 2 2 3 3 2 3" xfId="11692" xr:uid="{F0CD737F-7677-4BD4-8907-084DC5D16379}"/>
    <cellStyle name="Moneda [0] 5 2 2 3 3 2 3 2" xfId="28205" xr:uid="{C822E97C-411C-4E29-A099-CFC8DCD1D24B}"/>
    <cellStyle name="Moneda [0] 5 2 2 3 3 2 4" xfId="19949" xr:uid="{A55383C8-A586-41AE-8DD8-DAFA8539FE95}"/>
    <cellStyle name="Moneda [0] 5 2 2 3 3 2 5" xfId="36463" xr:uid="{73083169-79BD-4C57-B11B-3C098E2E9D8E}"/>
    <cellStyle name="Moneda [0] 5 2 2 3 3 3" xfId="5500" xr:uid="{011B9AC2-A77B-445A-A5F9-5B255DC0AA37}"/>
    <cellStyle name="Moneda [0] 5 2 2 3 3 3 2" xfId="13756" xr:uid="{3B7E55ED-79A6-4A6F-8223-97FCF73C59B2}"/>
    <cellStyle name="Moneda [0] 5 2 2 3 3 3 2 2" xfId="30269" xr:uid="{3FF9715A-58F0-4544-952E-7C1F40CDFA2C}"/>
    <cellStyle name="Moneda [0] 5 2 2 3 3 3 3" xfId="22013" xr:uid="{41F3A073-523F-41D8-9C6B-51C6BB53961B}"/>
    <cellStyle name="Moneda [0] 5 2 2 3 3 4" xfId="9628" xr:uid="{2A84F8E6-B1B2-4637-8FB5-F24F917E9E3F}"/>
    <cellStyle name="Moneda [0] 5 2 2 3 3 4 2" xfId="26141" xr:uid="{927164A7-3D03-4339-86AC-6369E81A6BE4}"/>
    <cellStyle name="Moneda [0] 5 2 2 3 3 5" xfId="17885" xr:uid="{99EAF1C8-C576-49CF-AD5F-DA073C8D9DF0}"/>
    <cellStyle name="Moneda [0] 5 2 2 3 3 6" xfId="34399" xr:uid="{7E82A66D-03F4-4B19-A165-C800944F89BF}"/>
    <cellStyle name="Moneda [0] 5 2 2 3 4" xfId="2415" xr:uid="{FF4463B8-0965-4793-A90A-028909998551}"/>
    <cellStyle name="Moneda [0] 5 2 2 3 4 2" xfId="6543" xr:uid="{FA7599E1-6CBA-42DA-93AF-2EB518B5E511}"/>
    <cellStyle name="Moneda [0] 5 2 2 3 4 2 2" xfId="14799" xr:uid="{3DDF17FF-C85A-4071-8EE7-17B94DEFCC4A}"/>
    <cellStyle name="Moneda [0] 5 2 2 3 4 2 2 2" xfId="31312" xr:uid="{7E8A787E-CA46-450C-9CE2-00096118D33C}"/>
    <cellStyle name="Moneda [0] 5 2 2 3 4 2 3" xfId="23056" xr:uid="{226DD0A9-690C-40AF-AF2A-351A6B32C8A4}"/>
    <cellStyle name="Moneda [0] 5 2 2 3 4 3" xfId="10671" xr:uid="{22536240-C19C-49E1-8A48-1B00E0EB7BAA}"/>
    <cellStyle name="Moneda [0] 5 2 2 3 4 3 2" xfId="27184" xr:uid="{0780C584-62AE-4C6A-AA96-24731229F8EE}"/>
    <cellStyle name="Moneda [0] 5 2 2 3 4 4" xfId="18928" xr:uid="{CF698F85-06E0-482E-A409-69DEE4913112}"/>
    <cellStyle name="Moneda [0] 5 2 2 3 4 5" xfId="35442" xr:uid="{3911AC6A-639F-400D-85F1-226B57628ADA}"/>
    <cellStyle name="Moneda [0] 5 2 2 3 5" xfId="4479" xr:uid="{138B9DB3-FD20-4E89-B768-1C09B841E5FD}"/>
    <cellStyle name="Moneda [0] 5 2 2 3 5 2" xfId="12735" xr:uid="{428A285F-A874-458E-A479-6D189AEF4F37}"/>
    <cellStyle name="Moneda [0] 5 2 2 3 5 2 2" xfId="29248" xr:uid="{FACA19A6-65B2-4E56-8CD0-DD8E204D78DB}"/>
    <cellStyle name="Moneda [0] 5 2 2 3 5 3" xfId="20992" xr:uid="{5AEDD98F-06A6-4C22-9452-6D8DF77EFEDF}"/>
    <cellStyle name="Moneda [0] 5 2 2 3 6" xfId="8607" xr:uid="{7929365F-6797-4B7B-AF7D-32FB475F0116}"/>
    <cellStyle name="Moneda [0] 5 2 2 3 6 2" xfId="25120" xr:uid="{0968ED82-9622-4194-BC84-0123461D9AA2}"/>
    <cellStyle name="Moneda [0] 5 2 2 3 7" xfId="16864" xr:uid="{0137F5E6-77D0-4293-8271-3DC2123343CB}"/>
    <cellStyle name="Moneda [0] 5 2 2 3 8" xfId="33378" xr:uid="{13D2AE8C-EDBF-46B6-8758-FAD8E723118E}"/>
    <cellStyle name="Moneda [0] 5 2 2 4" xfId="606" xr:uid="{D3922DDB-34BC-4B4E-9248-19C2DFA39ED3}"/>
    <cellStyle name="Moneda [0] 5 2 2 4 2" xfId="1627" xr:uid="{4BB483AB-3E40-4ABF-A585-CF6F85BEB233}"/>
    <cellStyle name="Moneda [0] 5 2 2 4 2 2" xfId="3691" xr:uid="{D2250DC3-4130-4434-A54E-56DB7AFBDDE3}"/>
    <cellStyle name="Moneda [0] 5 2 2 4 2 2 2" xfId="7819" xr:uid="{602E4B74-A0C5-4B1B-B2FF-A1A2895664A5}"/>
    <cellStyle name="Moneda [0] 5 2 2 4 2 2 2 2" xfId="16075" xr:uid="{E8E87C93-AE28-4122-9EBA-0FCF8C962E48}"/>
    <cellStyle name="Moneda [0] 5 2 2 4 2 2 2 2 2" xfId="32588" xr:uid="{48A2AE43-B1C6-43BC-B408-3D4F140851CA}"/>
    <cellStyle name="Moneda [0] 5 2 2 4 2 2 2 3" xfId="24332" xr:uid="{F8CC300E-632B-4297-A810-113DEFE50592}"/>
    <cellStyle name="Moneda [0] 5 2 2 4 2 2 3" xfId="11947" xr:uid="{3766729C-04D5-4BF6-924C-DE5B8A3FA7EC}"/>
    <cellStyle name="Moneda [0] 5 2 2 4 2 2 3 2" xfId="28460" xr:uid="{BF136AC8-A954-4711-ACE2-50A50425DA2B}"/>
    <cellStyle name="Moneda [0] 5 2 2 4 2 2 4" xfId="20204" xr:uid="{BB8967DB-A1B7-4BD3-BEE2-FC5AF443E2E7}"/>
    <cellStyle name="Moneda [0] 5 2 2 4 2 2 5" xfId="36718" xr:uid="{EB1D8E28-CDE9-4693-8BBA-1AB5E0B0BBC1}"/>
    <cellStyle name="Moneda [0] 5 2 2 4 2 3" xfId="5755" xr:uid="{9CA9025C-4F27-4108-9E8F-75CC7EFE5B9E}"/>
    <cellStyle name="Moneda [0] 5 2 2 4 2 3 2" xfId="14011" xr:uid="{E7506D71-4ECD-468E-82A6-EE75D8CC6189}"/>
    <cellStyle name="Moneda [0] 5 2 2 4 2 3 2 2" xfId="30524" xr:uid="{D38D851E-6E1F-4A00-8083-F7185044C0F1}"/>
    <cellStyle name="Moneda [0] 5 2 2 4 2 3 3" xfId="22268" xr:uid="{20620EEC-C4EB-4895-ADC6-122BAE8A803B}"/>
    <cellStyle name="Moneda [0] 5 2 2 4 2 4" xfId="9883" xr:uid="{79D6C154-9BC8-4FEE-A734-FD9BA55CBA90}"/>
    <cellStyle name="Moneda [0] 5 2 2 4 2 4 2" xfId="26396" xr:uid="{2DBAF406-5978-45B8-A50D-C1CA18EBA8D5}"/>
    <cellStyle name="Moneda [0] 5 2 2 4 2 5" xfId="18140" xr:uid="{18FE8527-D73D-499E-81CD-25148B18FFB5}"/>
    <cellStyle name="Moneda [0] 5 2 2 4 2 6" xfId="34654" xr:uid="{57F59822-5D61-41CA-99EA-D739F0760A75}"/>
    <cellStyle name="Moneda [0] 5 2 2 4 3" xfId="2670" xr:uid="{AD7F1DE0-E481-4FBE-AB79-49136281F243}"/>
    <cellStyle name="Moneda [0] 5 2 2 4 3 2" xfId="6798" xr:uid="{1C9E37A0-8E68-4E5E-A125-D23C61EAD762}"/>
    <cellStyle name="Moneda [0] 5 2 2 4 3 2 2" xfId="15054" xr:uid="{513F900C-9841-4A9B-88AE-DEA976D2CBE1}"/>
    <cellStyle name="Moneda [0] 5 2 2 4 3 2 2 2" xfId="31567" xr:uid="{1D4B9D83-CDAE-4BE4-8073-DB86E6159931}"/>
    <cellStyle name="Moneda [0] 5 2 2 4 3 2 3" xfId="23311" xr:uid="{3F66749C-D95F-4AD0-B78C-5737E6279711}"/>
    <cellStyle name="Moneda [0] 5 2 2 4 3 3" xfId="10926" xr:uid="{A60AF454-36FA-4A00-AB4C-BB2FBAFD2473}"/>
    <cellStyle name="Moneda [0] 5 2 2 4 3 3 2" xfId="27439" xr:uid="{C469DF03-7E1F-49FB-9AEA-535DDCF1070E}"/>
    <cellStyle name="Moneda [0] 5 2 2 4 3 4" xfId="19183" xr:uid="{342DA1CD-9FCA-4C88-A396-B5DA5ADCB0E1}"/>
    <cellStyle name="Moneda [0] 5 2 2 4 3 5" xfId="35697" xr:uid="{003A3479-5EE5-436F-A5A5-1116ED3F9DA8}"/>
    <cellStyle name="Moneda [0] 5 2 2 4 4" xfId="4734" xr:uid="{DC64F063-B498-4640-88DA-42B15222570E}"/>
    <cellStyle name="Moneda [0] 5 2 2 4 4 2" xfId="12990" xr:uid="{4D72A4A3-7549-4675-AC9A-AE28E0D18106}"/>
    <cellStyle name="Moneda [0] 5 2 2 4 4 2 2" xfId="29503" xr:uid="{CD3D78FE-2F09-4877-B725-C7B1D3907313}"/>
    <cellStyle name="Moneda [0] 5 2 2 4 4 3" xfId="21247" xr:uid="{8A569D32-6248-40D6-9991-0EA0155C98FD}"/>
    <cellStyle name="Moneda [0] 5 2 2 4 5" xfId="8862" xr:uid="{6D5FC6D1-A05D-483D-ABFA-778795319610}"/>
    <cellStyle name="Moneda [0] 5 2 2 4 5 2" xfId="25375" xr:uid="{B1AB71FD-2373-4704-AE36-72679BEF5C4C}"/>
    <cellStyle name="Moneda [0] 5 2 2 4 6" xfId="17119" xr:uid="{32AF3EE9-CBA1-4AA1-9732-6A659C8C4179}"/>
    <cellStyle name="Moneda [0] 5 2 2 4 7" xfId="33633" xr:uid="{C1B6224F-3061-4CBA-A832-1A64F5FB0DE0}"/>
    <cellStyle name="Moneda [0] 5 2 2 5" xfId="1124" xr:uid="{D8631EEC-EC32-4BB3-B779-FAE7FEF7FB90}"/>
    <cellStyle name="Moneda [0] 5 2 2 5 2" xfId="3188" xr:uid="{0CC0058A-D5A0-4E64-9ED1-4903FAD13A60}"/>
    <cellStyle name="Moneda [0] 5 2 2 5 2 2" xfId="7316" xr:uid="{A4553780-F04C-4F2B-8FE3-8D5AB098D408}"/>
    <cellStyle name="Moneda [0] 5 2 2 5 2 2 2" xfId="15572" xr:uid="{13F8A461-A239-42E5-BC6E-1DDD5750044D}"/>
    <cellStyle name="Moneda [0] 5 2 2 5 2 2 2 2" xfId="32085" xr:uid="{3FBE30A3-0A49-4BB8-9943-DBAD4509FA7C}"/>
    <cellStyle name="Moneda [0] 5 2 2 5 2 2 3" xfId="23829" xr:uid="{626BE201-A31C-47B5-B7A2-065F7D41B6A4}"/>
    <cellStyle name="Moneda [0] 5 2 2 5 2 3" xfId="11444" xr:uid="{C0758E02-418E-47AA-8554-0562F58E3D4D}"/>
    <cellStyle name="Moneda [0] 5 2 2 5 2 3 2" xfId="27957" xr:uid="{A139CA3E-BAE5-417C-B8C1-4E036B0DE216}"/>
    <cellStyle name="Moneda [0] 5 2 2 5 2 4" xfId="19701" xr:uid="{41F550A2-62EE-4489-AA6B-1FAB26A18977}"/>
    <cellStyle name="Moneda [0] 5 2 2 5 2 5" xfId="36215" xr:uid="{5B9A7186-95E6-463D-922F-C80061F27F92}"/>
    <cellStyle name="Moneda [0] 5 2 2 5 3" xfId="5252" xr:uid="{0AB64D63-B517-4854-9ED6-52AD655A7239}"/>
    <cellStyle name="Moneda [0] 5 2 2 5 3 2" xfId="13508" xr:uid="{1B911CA4-19BB-40DC-9E9D-E042315E874A}"/>
    <cellStyle name="Moneda [0] 5 2 2 5 3 2 2" xfId="30021" xr:uid="{7FADBB2A-AEE3-4F04-AAD1-C4724C63395E}"/>
    <cellStyle name="Moneda [0] 5 2 2 5 3 3" xfId="21765" xr:uid="{E93D55B3-CC35-4E25-B426-FEAE9BF1D9B7}"/>
    <cellStyle name="Moneda [0] 5 2 2 5 4" xfId="9380" xr:uid="{1B7FEBB2-B20F-409B-ACA6-BF1DA6253667}"/>
    <cellStyle name="Moneda [0] 5 2 2 5 4 2" xfId="25893" xr:uid="{E7FEAFE8-36EF-428E-AEE5-DA691EC2D0EB}"/>
    <cellStyle name="Moneda [0] 5 2 2 5 5" xfId="17637" xr:uid="{B3C680AA-278E-4BAB-BE76-7BDF897CD9AA}"/>
    <cellStyle name="Moneda [0] 5 2 2 5 6" xfId="34151" xr:uid="{70FE08B6-3056-4EF8-A570-062EE3267794}"/>
    <cellStyle name="Moneda [0] 5 2 2 6" xfId="2167" xr:uid="{8CD61C32-D2D7-4CED-AFF3-5731503BBC3E}"/>
    <cellStyle name="Moneda [0] 5 2 2 6 2" xfId="6295" xr:uid="{817DFFDB-B245-4722-BF2E-8419508D2638}"/>
    <cellStyle name="Moneda [0] 5 2 2 6 2 2" xfId="14551" xr:uid="{C1F7B706-862C-4E89-8F26-EE0C0E51D83A}"/>
    <cellStyle name="Moneda [0] 5 2 2 6 2 2 2" xfId="31064" xr:uid="{55524955-AC16-4277-8058-654161C509EA}"/>
    <cellStyle name="Moneda [0] 5 2 2 6 2 3" xfId="22808" xr:uid="{6F4204B7-D356-48C1-8855-F28A9A10A6E1}"/>
    <cellStyle name="Moneda [0] 5 2 2 6 3" xfId="10423" xr:uid="{247CA97E-3625-4EB0-87EB-66569544B33D}"/>
    <cellStyle name="Moneda [0] 5 2 2 6 3 2" xfId="26936" xr:uid="{6D2AAC80-23D5-4C8D-BB7D-EC88AC7A6D57}"/>
    <cellStyle name="Moneda [0] 5 2 2 6 4" xfId="18680" xr:uid="{4AA99A5A-DC8C-4124-A3EC-D293DCE44FCD}"/>
    <cellStyle name="Moneda [0] 5 2 2 6 5" xfId="35194" xr:uid="{602749F8-42A4-4B17-A9B3-10958B85D1D0}"/>
    <cellStyle name="Moneda [0] 5 2 2 7" xfId="4231" xr:uid="{4C3CA9E5-93B2-44D2-9F8E-37775377725D}"/>
    <cellStyle name="Moneda [0] 5 2 2 7 2" xfId="12487" xr:uid="{02F24EA0-AAB8-4E2F-A9F4-FE473D9F4630}"/>
    <cellStyle name="Moneda [0] 5 2 2 7 2 2" xfId="29000" xr:uid="{ADB4F73C-85BB-4A06-923B-844B09366759}"/>
    <cellStyle name="Moneda [0] 5 2 2 7 3" xfId="20744" xr:uid="{5197B967-7C89-4ECE-89E1-CFD263AB4EF9}"/>
    <cellStyle name="Moneda [0] 5 2 2 8" xfId="8359" xr:uid="{A2F891C4-B527-42A3-9761-EF568AAA7BD6}"/>
    <cellStyle name="Moneda [0] 5 2 2 8 2" xfId="24872" xr:uid="{17506CF9-890C-4BC4-9A63-9A309F49505B}"/>
    <cellStyle name="Moneda [0] 5 2 2 9" xfId="16616" xr:uid="{B21F3D70-52D4-43BC-84D4-09F12780768F}"/>
    <cellStyle name="Moneda [0] 5 2 3" xfId="165" xr:uid="{A3A01D9C-6369-42DF-8F3D-BEEA731BF148}"/>
    <cellStyle name="Moneda [0] 5 2 3 2" xfId="413" xr:uid="{6F4AECA8-81B0-4917-8A4D-9B93A08FA822}"/>
    <cellStyle name="Moneda [0] 5 2 3 2 2" xfId="916" xr:uid="{62A164BC-4976-4404-934C-709E71DF206E}"/>
    <cellStyle name="Moneda [0] 5 2 3 2 2 2" xfId="1937" xr:uid="{0B15E622-6431-401C-A23A-13A63023EB69}"/>
    <cellStyle name="Moneda [0] 5 2 3 2 2 2 2" xfId="4001" xr:uid="{76D19831-95F9-455A-A5B1-B110A67CC8BE}"/>
    <cellStyle name="Moneda [0] 5 2 3 2 2 2 2 2" xfId="8129" xr:uid="{BFBE8CFA-0788-4459-8B76-870AD476D789}"/>
    <cellStyle name="Moneda [0] 5 2 3 2 2 2 2 2 2" xfId="16385" xr:uid="{3F01BEE2-4121-418A-87FE-9BF11D2634FC}"/>
    <cellStyle name="Moneda [0] 5 2 3 2 2 2 2 2 2 2" xfId="32898" xr:uid="{8F0E3BA8-B771-428C-9FED-109DE458C368}"/>
    <cellStyle name="Moneda [0] 5 2 3 2 2 2 2 2 3" xfId="24642" xr:uid="{55CB05F4-5F45-448A-BA97-72EC17DAD0D1}"/>
    <cellStyle name="Moneda [0] 5 2 3 2 2 2 2 3" xfId="12257" xr:uid="{F709B24F-0B51-4389-A026-62D5BDBB46BF}"/>
    <cellStyle name="Moneda [0] 5 2 3 2 2 2 2 3 2" xfId="28770" xr:uid="{9634DB3E-C8A7-4B05-8B09-6E9E8C4B757B}"/>
    <cellStyle name="Moneda [0] 5 2 3 2 2 2 2 4" xfId="20514" xr:uid="{1E42AC0B-FBA1-4588-8D08-EB5699DF58A0}"/>
    <cellStyle name="Moneda [0] 5 2 3 2 2 2 2 5" xfId="37028" xr:uid="{ED6DE392-2BCB-4296-841C-2360199F9FDE}"/>
    <cellStyle name="Moneda [0] 5 2 3 2 2 2 3" xfId="6065" xr:uid="{CEA9C25C-65B2-4800-8D1A-C9BA4DA10D5C}"/>
    <cellStyle name="Moneda [0] 5 2 3 2 2 2 3 2" xfId="14321" xr:uid="{3046C0AD-59C3-424F-8ECB-8145690650A2}"/>
    <cellStyle name="Moneda [0] 5 2 3 2 2 2 3 2 2" xfId="30834" xr:uid="{DA6F293A-283C-4FB9-9301-81D0205866AE}"/>
    <cellStyle name="Moneda [0] 5 2 3 2 2 2 3 3" xfId="22578" xr:uid="{E694762A-71FF-40AB-B649-6075ADA97429}"/>
    <cellStyle name="Moneda [0] 5 2 3 2 2 2 4" xfId="10193" xr:uid="{A4655063-4C6C-48C4-8F0C-5B5272427251}"/>
    <cellStyle name="Moneda [0] 5 2 3 2 2 2 4 2" xfId="26706" xr:uid="{20D76573-2DA2-4553-BA46-46459BAF7DEA}"/>
    <cellStyle name="Moneda [0] 5 2 3 2 2 2 5" xfId="18450" xr:uid="{209296F4-D577-4C79-83F2-C2BD9C7D36AF}"/>
    <cellStyle name="Moneda [0] 5 2 3 2 2 2 6" xfId="34964" xr:uid="{75327F6A-D375-4617-8B20-7D6AFF75CAC3}"/>
    <cellStyle name="Moneda [0] 5 2 3 2 2 3" xfId="2980" xr:uid="{85B2BC46-570F-40EB-8807-D9827D3FFBD7}"/>
    <cellStyle name="Moneda [0] 5 2 3 2 2 3 2" xfId="7108" xr:uid="{41B91FEE-7EA1-4255-BF5D-25DE2DA0DAAC}"/>
    <cellStyle name="Moneda [0] 5 2 3 2 2 3 2 2" xfId="15364" xr:uid="{BBA2C961-DCC7-41CB-8A5B-8261CB19D46F}"/>
    <cellStyle name="Moneda [0] 5 2 3 2 2 3 2 2 2" xfId="31877" xr:uid="{FA05D79F-792A-4F37-8B28-A11DE3810B02}"/>
    <cellStyle name="Moneda [0] 5 2 3 2 2 3 2 3" xfId="23621" xr:uid="{60BBF1E3-41AD-4AFF-B118-462F0CCCE39B}"/>
    <cellStyle name="Moneda [0] 5 2 3 2 2 3 3" xfId="11236" xr:uid="{369D5260-EA6A-4FE8-96E9-44C3EB966E6F}"/>
    <cellStyle name="Moneda [0] 5 2 3 2 2 3 3 2" xfId="27749" xr:uid="{AFCCCD21-14D8-49B2-8310-964D6DC23A64}"/>
    <cellStyle name="Moneda [0] 5 2 3 2 2 3 4" xfId="19493" xr:uid="{FB513C27-F091-4C66-A320-09B6A09828A3}"/>
    <cellStyle name="Moneda [0] 5 2 3 2 2 3 5" xfId="36007" xr:uid="{1A80B0D2-4D28-41D8-9B64-6D1BED084B16}"/>
    <cellStyle name="Moneda [0] 5 2 3 2 2 4" xfId="5044" xr:uid="{003904BD-87D5-45E4-855D-969B567A2F6B}"/>
    <cellStyle name="Moneda [0] 5 2 3 2 2 4 2" xfId="13300" xr:uid="{A3C3FD2F-763B-45EE-88B2-5928F4AD0C23}"/>
    <cellStyle name="Moneda [0] 5 2 3 2 2 4 2 2" xfId="29813" xr:uid="{44BDEDA6-6DCC-4ED8-9586-513F0990299D}"/>
    <cellStyle name="Moneda [0] 5 2 3 2 2 4 3" xfId="21557" xr:uid="{56FA53D8-E453-459C-98F8-D7140EBED420}"/>
    <cellStyle name="Moneda [0] 5 2 3 2 2 5" xfId="9172" xr:uid="{49BD8974-D826-445D-9E51-7A036AADF660}"/>
    <cellStyle name="Moneda [0] 5 2 3 2 2 5 2" xfId="25685" xr:uid="{34FC3E6B-DDC7-4436-BD38-59591DA4C23F}"/>
    <cellStyle name="Moneda [0] 5 2 3 2 2 6" xfId="17429" xr:uid="{C3060E8E-A66E-434C-BA4D-9965E9ED71F7}"/>
    <cellStyle name="Moneda [0] 5 2 3 2 2 7" xfId="33943" xr:uid="{5C5CDCC1-7D7D-4CFC-8D81-D556C6D713A5}"/>
    <cellStyle name="Moneda [0] 5 2 3 2 3" xfId="1434" xr:uid="{EDB0150C-702D-4A62-8236-BBA0022592BA}"/>
    <cellStyle name="Moneda [0] 5 2 3 2 3 2" xfId="3498" xr:uid="{45578072-018C-4364-84EA-370508F9B128}"/>
    <cellStyle name="Moneda [0] 5 2 3 2 3 2 2" xfId="7626" xr:uid="{4C35B9B6-74BF-4E99-A4B2-1E373D623EFF}"/>
    <cellStyle name="Moneda [0] 5 2 3 2 3 2 2 2" xfId="15882" xr:uid="{876C20D2-BB1E-403B-BB07-ADDAB0436DE8}"/>
    <cellStyle name="Moneda [0] 5 2 3 2 3 2 2 2 2" xfId="32395" xr:uid="{A1AD1F12-F625-4265-8CC8-EA51F425883B}"/>
    <cellStyle name="Moneda [0] 5 2 3 2 3 2 2 3" xfId="24139" xr:uid="{27DEDA05-200A-4040-8696-3C865F3B4E17}"/>
    <cellStyle name="Moneda [0] 5 2 3 2 3 2 3" xfId="11754" xr:uid="{387B32FC-9419-465E-9923-99265F541B93}"/>
    <cellStyle name="Moneda [0] 5 2 3 2 3 2 3 2" xfId="28267" xr:uid="{DD95BB34-39CC-4D5D-94F9-47E0FA4EEA4D}"/>
    <cellStyle name="Moneda [0] 5 2 3 2 3 2 4" xfId="20011" xr:uid="{6A14C035-B329-4420-A473-CF6264A2CFC6}"/>
    <cellStyle name="Moneda [0] 5 2 3 2 3 2 5" xfId="36525" xr:uid="{84282239-41BC-47F4-A5C4-482275B8D84A}"/>
    <cellStyle name="Moneda [0] 5 2 3 2 3 3" xfId="5562" xr:uid="{14A55D6D-CB2C-4FCC-9DB8-642179F91CE5}"/>
    <cellStyle name="Moneda [0] 5 2 3 2 3 3 2" xfId="13818" xr:uid="{115BA097-0FC7-408C-A91A-FC62F4AC243B}"/>
    <cellStyle name="Moneda [0] 5 2 3 2 3 3 2 2" xfId="30331" xr:uid="{B2E052F1-45A9-461A-A37F-167AEB23A937}"/>
    <cellStyle name="Moneda [0] 5 2 3 2 3 3 3" xfId="22075" xr:uid="{0D6A6205-EFF1-449F-B6A3-6ECF310CA97C}"/>
    <cellStyle name="Moneda [0] 5 2 3 2 3 4" xfId="9690" xr:uid="{7795F5A0-C6A5-4F7F-AAE0-8617B181F009}"/>
    <cellStyle name="Moneda [0] 5 2 3 2 3 4 2" xfId="26203" xr:uid="{8A740410-2725-4566-BC78-355E92B15273}"/>
    <cellStyle name="Moneda [0] 5 2 3 2 3 5" xfId="17947" xr:uid="{12070360-BC80-49B3-B410-93086E6ED7AB}"/>
    <cellStyle name="Moneda [0] 5 2 3 2 3 6" xfId="34461" xr:uid="{970F31D7-980A-4ADF-A03A-34B68E6F66D1}"/>
    <cellStyle name="Moneda [0] 5 2 3 2 4" xfId="2477" xr:uid="{69489AC8-A0AB-4422-BCEA-89557F0D05AF}"/>
    <cellStyle name="Moneda [0] 5 2 3 2 4 2" xfId="6605" xr:uid="{525CA105-B19A-4E65-BEA7-D77647A9D95A}"/>
    <cellStyle name="Moneda [0] 5 2 3 2 4 2 2" xfId="14861" xr:uid="{778F9812-104B-49AE-AE3B-77C2E84A8064}"/>
    <cellStyle name="Moneda [0] 5 2 3 2 4 2 2 2" xfId="31374" xr:uid="{E1C85FA3-5D6C-498B-BC47-4BEDB9A70DD4}"/>
    <cellStyle name="Moneda [0] 5 2 3 2 4 2 3" xfId="23118" xr:uid="{4CCE018D-D639-4F8A-BD89-996BFBCA4469}"/>
    <cellStyle name="Moneda [0] 5 2 3 2 4 3" xfId="10733" xr:uid="{642407AA-35EE-4B54-8DA3-6090D36C5321}"/>
    <cellStyle name="Moneda [0] 5 2 3 2 4 3 2" xfId="27246" xr:uid="{FED105D1-DB48-406A-9F09-D132D6D19E34}"/>
    <cellStyle name="Moneda [0] 5 2 3 2 4 4" xfId="18990" xr:uid="{97F6A38B-7143-46E2-A69E-5745F50C31EC}"/>
    <cellStyle name="Moneda [0] 5 2 3 2 4 5" xfId="35504" xr:uid="{550C6784-15A1-4776-944A-A05B82AC8340}"/>
    <cellStyle name="Moneda [0] 5 2 3 2 5" xfId="4541" xr:uid="{BB7431F1-4E63-4E23-A89A-CCC7E6BCECF0}"/>
    <cellStyle name="Moneda [0] 5 2 3 2 5 2" xfId="12797" xr:uid="{9C1D2E3F-FE7F-4E65-83F2-41714EB6E5D3}"/>
    <cellStyle name="Moneda [0] 5 2 3 2 5 2 2" xfId="29310" xr:uid="{8551C5E9-7577-4FA2-A532-2C7E459097D1}"/>
    <cellStyle name="Moneda [0] 5 2 3 2 5 3" xfId="21054" xr:uid="{0D5678B9-5782-4902-8C51-7430D2BA88AE}"/>
    <cellStyle name="Moneda [0] 5 2 3 2 6" xfId="8669" xr:uid="{667AAC0E-D888-44E5-BC30-E1909909D663}"/>
    <cellStyle name="Moneda [0] 5 2 3 2 6 2" xfId="25182" xr:uid="{7B4F5CE7-6282-4482-831C-ABA5BBB1F386}"/>
    <cellStyle name="Moneda [0] 5 2 3 2 7" xfId="16926" xr:uid="{B2D8E73C-11EE-4724-B021-289389C48B4D}"/>
    <cellStyle name="Moneda [0] 5 2 3 2 8" xfId="33440" xr:uid="{2A52C152-400A-4829-B2E5-B7FFBF79C44F}"/>
    <cellStyle name="Moneda [0] 5 2 3 3" xfId="668" xr:uid="{CE0AEF2A-F9B2-463A-ADB8-1AF3F6535837}"/>
    <cellStyle name="Moneda [0] 5 2 3 3 2" xfId="1689" xr:uid="{D1D1F17D-C74B-4F38-A4ED-5BF063DBF8BF}"/>
    <cellStyle name="Moneda [0] 5 2 3 3 2 2" xfId="3753" xr:uid="{77D89248-3F6F-46DC-9AAD-A6908DB3F201}"/>
    <cellStyle name="Moneda [0] 5 2 3 3 2 2 2" xfId="7881" xr:uid="{386C7393-1CA2-4DBF-962C-6AE846AC99F1}"/>
    <cellStyle name="Moneda [0] 5 2 3 3 2 2 2 2" xfId="16137" xr:uid="{07AE9762-E069-49BA-9F3D-0F4398247203}"/>
    <cellStyle name="Moneda [0] 5 2 3 3 2 2 2 2 2" xfId="32650" xr:uid="{5CB291D1-5774-46F0-9EAB-82C866DB49CE}"/>
    <cellStyle name="Moneda [0] 5 2 3 3 2 2 2 3" xfId="24394" xr:uid="{2B4D7300-323D-4479-AC5A-DF7E83CB424E}"/>
    <cellStyle name="Moneda [0] 5 2 3 3 2 2 3" xfId="12009" xr:uid="{2D57E62B-F806-4C3D-9386-82012FB4F153}"/>
    <cellStyle name="Moneda [0] 5 2 3 3 2 2 3 2" xfId="28522" xr:uid="{75FAFE95-4644-4711-90EA-060423E64BDE}"/>
    <cellStyle name="Moneda [0] 5 2 3 3 2 2 4" xfId="20266" xr:uid="{19EFCE52-DC6E-4EEE-B1C7-F6C397BEB97D}"/>
    <cellStyle name="Moneda [0] 5 2 3 3 2 2 5" xfId="36780" xr:uid="{E0E33FEF-C146-4DB6-95AF-3A54F8247541}"/>
    <cellStyle name="Moneda [0] 5 2 3 3 2 3" xfId="5817" xr:uid="{8681093F-BF4C-408A-A375-F068D5D30C2B}"/>
    <cellStyle name="Moneda [0] 5 2 3 3 2 3 2" xfId="14073" xr:uid="{192013B9-23D5-4CA1-A84A-625C2C52E899}"/>
    <cellStyle name="Moneda [0] 5 2 3 3 2 3 2 2" xfId="30586" xr:uid="{4C6F789F-9F26-40E4-9C94-5F167A911DC8}"/>
    <cellStyle name="Moneda [0] 5 2 3 3 2 3 3" xfId="22330" xr:uid="{9A91D284-50DE-4C83-BA50-6FDB4533818E}"/>
    <cellStyle name="Moneda [0] 5 2 3 3 2 4" xfId="9945" xr:uid="{F4E557F2-25FC-4A26-998F-09D252D2DDD5}"/>
    <cellStyle name="Moneda [0] 5 2 3 3 2 4 2" xfId="26458" xr:uid="{51FD439A-3662-4E2B-A70C-787F80EBE146}"/>
    <cellStyle name="Moneda [0] 5 2 3 3 2 5" xfId="18202" xr:uid="{A45889BB-3CC9-410E-B5D8-FD9E16E85DE2}"/>
    <cellStyle name="Moneda [0] 5 2 3 3 2 6" xfId="34716" xr:uid="{D23F26D7-E582-444E-A3B5-DCD73D9C0EAC}"/>
    <cellStyle name="Moneda [0] 5 2 3 3 3" xfId="2732" xr:uid="{13CF5931-FCCB-4014-99C8-B26660D084C3}"/>
    <cellStyle name="Moneda [0] 5 2 3 3 3 2" xfId="6860" xr:uid="{99FB1524-62AA-425E-A5EB-BA87A7289BA4}"/>
    <cellStyle name="Moneda [0] 5 2 3 3 3 2 2" xfId="15116" xr:uid="{B207B61F-C7CD-46EE-BA7B-89E7AAAC77D5}"/>
    <cellStyle name="Moneda [0] 5 2 3 3 3 2 2 2" xfId="31629" xr:uid="{3A254497-80C1-4129-A0B6-852A944A7E7D}"/>
    <cellStyle name="Moneda [0] 5 2 3 3 3 2 3" xfId="23373" xr:uid="{D42FF9DC-7FED-46D5-860E-FA08A01BD97E}"/>
    <cellStyle name="Moneda [0] 5 2 3 3 3 3" xfId="10988" xr:uid="{E6BDDBD0-693A-440E-8DC8-06B0C7CCC961}"/>
    <cellStyle name="Moneda [0] 5 2 3 3 3 3 2" xfId="27501" xr:uid="{152750EA-ADE0-47CC-8B38-3E6845C3B96F}"/>
    <cellStyle name="Moneda [0] 5 2 3 3 3 4" xfId="19245" xr:uid="{80933873-D795-4814-8317-9FFC8CD8DB4A}"/>
    <cellStyle name="Moneda [0] 5 2 3 3 3 5" xfId="35759" xr:uid="{50B338A2-C00C-46A4-B816-2EC24677B07D}"/>
    <cellStyle name="Moneda [0] 5 2 3 3 4" xfId="4796" xr:uid="{AB880000-4A22-43DA-AC77-70A73457B48B}"/>
    <cellStyle name="Moneda [0] 5 2 3 3 4 2" xfId="13052" xr:uid="{F8E01CD5-6CDB-46F9-B5E2-33D62813862F}"/>
    <cellStyle name="Moneda [0] 5 2 3 3 4 2 2" xfId="29565" xr:uid="{B4C59827-1EDD-44CB-B05C-C02B73A105D0}"/>
    <cellStyle name="Moneda [0] 5 2 3 3 4 3" xfId="21309" xr:uid="{D70643C0-712F-4BBA-8FB8-0AFB7C1174C2}"/>
    <cellStyle name="Moneda [0] 5 2 3 3 5" xfId="8924" xr:uid="{EE8DDE11-E2DF-4F0B-9EB0-6A4B9398193A}"/>
    <cellStyle name="Moneda [0] 5 2 3 3 5 2" xfId="25437" xr:uid="{E3FDE804-2520-4C4E-B428-35589854FF07}"/>
    <cellStyle name="Moneda [0] 5 2 3 3 6" xfId="17181" xr:uid="{8551944E-94FF-4AD4-A914-AF3E13F3F084}"/>
    <cellStyle name="Moneda [0] 5 2 3 3 7" xfId="33695" xr:uid="{DE18317F-5897-4AB3-98C2-FA74607AC11F}"/>
    <cellStyle name="Moneda [0] 5 2 3 4" xfId="1186" xr:uid="{316FD779-3EA6-4E20-98D8-CE614CB3F7C4}"/>
    <cellStyle name="Moneda [0] 5 2 3 4 2" xfId="3250" xr:uid="{4F8B7F99-4B64-4246-AF6C-E5795498883F}"/>
    <cellStyle name="Moneda [0] 5 2 3 4 2 2" xfId="7378" xr:uid="{F8D78AD8-2F31-4D8E-8C2F-3BC484A8A198}"/>
    <cellStyle name="Moneda [0] 5 2 3 4 2 2 2" xfId="15634" xr:uid="{37A5B2CB-3BBB-4D74-9A5B-EF92C23534F1}"/>
    <cellStyle name="Moneda [0] 5 2 3 4 2 2 2 2" xfId="32147" xr:uid="{F0E5E991-E132-4429-8739-DF1BF7CE2544}"/>
    <cellStyle name="Moneda [0] 5 2 3 4 2 2 3" xfId="23891" xr:uid="{45469312-BBB5-4CB3-81B9-0B7F9D70C500}"/>
    <cellStyle name="Moneda [0] 5 2 3 4 2 3" xfId="11506" xr:uid="{0DDABAD4-147C-45DD-9153-246409DA6E0F}"/>
    <cellStyle name="Moneda [0] 5 2 3 4 2 3 2" xfId="28019" xr:uid="{FB52EDB0-D687-4B1C-8590-7D632F154388}"/>
    <cellStyle name="Moneda [0] 5 2 3 4 2 4" xfId="19763" xr:uid="{4C9E902D-C2A6-40D7-BEEE-DB5BA77922D4}"/>
    <cellStyle name="Moneda [0] 5 2 3 4 2 5" xfId="36277" xr:uid="{F1A45DED-C549-4C12-9D2B-54F73C213428}"/>
    <cellStyle name="Moneda [0] 5 2 3 4 3" xfId="5314" xr:uid="{B8BD3D23-C885-481D-BE97-BD8E01E75A7B}"/>
    <cellStyle name="Moneda [0] 5 2 3 4 3 2" xfId="13570" xr:uid="{10769EDC-7EBF-43E4-98F6-1304BBF3D423}"/>
    <cellStyle name="Moneda [0] 5 2 3 4 3 2 2" xfId="30083" xr:uid="{B5A97CDE-F653-4F2B-8E9B-80E4CF180989}"/>
    <cellStyle name="Moneda [0] 5 2 3 4 3 3" xfId="21827" xr:uid="{FDE4F507-410F-47C4-93A6-628551EA359E}"/>
    <cellStyle name="Moneda [0] 5 2 3 4 4" xfId="9442" xr:uid="{01A638EC-829E-49A7-9800-26389C4E2D4F}"/>
    <cellStyle name="Moneda [0] 5 2 3 4 4 2" xfId="25955" xr:uid="{5B7C0F1F-6918-4CA8-9BF2-E1E0E3E9AC0A}"/>
    <cellStyle name="Moneda [0] 5 2 3 4 5" xfId="17699" xr:uid="{78C8B310-B2C9-44E1-A1B0-ED73E799B831}"/>
    <cellStyle name="Moneda [0] 5 2 3 4 6" xfId="34213" xr:uid="{3C3263D8-2C48-4473-B573-A2F3480D678B}"/>
    <cellStyle name="Moneda [0] 5 2 3 5" xfId="2229" xr:uid="{CC772211-F446-49EF-8689-0282473B0729}"/>
    <cellStyle name="Moneda [0] 5 2 3 5 2" xfId="6357" xr:uid="{43B9E363-D1C0-4180-9EBB-20C31D5E4D81}"/>
    <cellStyle name="Moneda [0] 5 2 3 5 2 2" xfId="14613" xr:uid="{6A1B03CD-F718-4226-B96C-73BFB77C2A49}"/>
    <cellStyle name="Moneda [0] 5 2 3 5 2 2 2" xfId="31126" xr:uid="{9E82B215-EEB1-489D-ACCA-6FC82ECEEA7C}"/>
    <cellStyle name="Moneda [0] 5 2 3 5 2 3" xfId="22870" xr:uid="{ABABE455-4B61-4F6D-956F-F9340AE8ECE5}"/>
    <cellStyle name="Moneda [0] 5 2 3 5 3" xfId="10485" xr:uid="{5C930F3E-F281-4FF6-BA5A-38648C4C9404}"/>
    <cellStyle name="Moneda [0] 5 2 3 5 3 2" xfId="26998" xr:uid="{1C54642D-DF65-47F5-A139-148CD5E17DA6}"/>
    <cellStyle name="Moneda [0] 5 2 3 5 4" xfId="18742" xr:uid="{81388A48-4E04-4324-8371-07DEF0792149}"/>
    <cellStyle name="Moneda [0] 5 2 3 5 5" xfId="35256" xr:uid="{52C73457-7D5F-42EA-A5AC-28428A41D7F3}"/>
    <cellStyle name="Moneda [0] 5 2 3 6" xfId="4293" xr:uid="{E82ECC02-D3C6-4F18-8D09-8D7ECF0A9E4A}"/>
    <cellStyle name="Moneda [0] 5 2 3 6 2" xfId="12549" xr:uid="{3D2CC4E1-13D1-422A-94C8-58E59BB82F5B}"/>
    <cellStyle name="Moneda [0] 5 2 3 6 2 2" xfId="29062" xr:uid="{9ABCE88C-FB1C-4604-80CF-6E7EBFDEC698}"/>
    <cellStyle name="Moneda [0] 5 2 3 6 3" xfId="20806" xr:uid="{825299BD-F5CF-47B2-8FE5-35972BF5C906}"/>
    <cellStyle name="Moneda [0] 5 2 3 7" xfId="8421" xr:uid="{BD708F11-F944-4791-A488-A71838578A7D}"/>
    <cellStyle name="Moneda [0] 5 2 3 7 2" xfId="24934" xr:uid="{7F719A75-B844-4BF7-A112-6EA5F2FA5DFC}"/>
    <cellStyle name="Moneda [0] 5 2 3 8" xfId="16678" xr:uid="{F8F9396D-B633-495C-BE48-333733EEC4A9}"/>
    <cellStyle name="Moneda [0] 5 2 3 9" xfId="33192" xr:uid="{1802CC3C-A4B0-4E7F-88F3-8BAD083D3F34}"/>
    <cellStyle name="Moneda [0] 5 2 4" xfId="289" xr:uid="{C4B1B1C2-FEA6-4595-9277-AD354992AAB8}"/>
    <cellStyle name="Moneda [0] 5 2 4 2" xfId="792" xr:uid="{645522C5-B139-4B6B-87F0-04EAC39856E0}"/>
    <cellStyle name="Moneda [0] 5 2 4 2 2" xfId="1813" xr:uid="{6523F10D-D2F0-4E01-AC83-341530A77839}"/>
    <cellStyle name="Moneda [0] 5 2 4 2 2 2" xfId="3877" xr:uid="{2B378334-C696-4CAD-9225-91A6458DC02E}"/>
    <cellStyle name="Moneda [0] 5 2 4 2 2 2 2" xfId="8005" xr:uid="{5C3E570C-222C-45BD-84B9-FD701665786C}"/>
    <cellStyle name="Moneda [0] 5 2 4 2 2 2 2 2" xfId="16261" xr:uid="{A7D80E1F-6464-492A-A1F2-9A83F8C2A4DF}"/>
    <cellStyle name="Moneda [0] 5 2 4 2 2 2 2 2 2" xfId="32774" xr:uid="{2F8A26AD-AC09-40B1-9330-C1949D03A68E}"/>
    <cellStyle name="Moneda [0] 5 2 4 2 2 2 2 3" xfId="24518" xr:uid="{4AE74ED8-B381-4632-93DC-C398C964817A}"/>
    <cellStyle name="Moneda [0] 5 2 4 2 2 2 3" xfId="12133" xr:uid="{4E359A90-455A-4DF5-AC56-2FBBD511389B}"/>
    <cellStyle name="Moneda [0] 5 2 4 2 2 2 3 2" xfId="28646" xr:uid="{052B79DE-180E-4E2D-B186-479F4BA00BE6}"/>
    <cellStyle name="Moneda [0] 5 2 4 2 2 2 4" xfId="20390" xr:uid="{1B8B7206-AF4A-430E-9BFC-FC2C5418F7FE}"/>
    <cellStyle name="Moneda [0] 5 2 4 2 2 2 5" xfId="36904" xr:uid="{0FA106B8-6463-4D6C-BA80-943299B2DB5B}"/>
    <cellStyle name="Moneda [0] 5 2 4 2 2 3" xfId="5941" xr:uid="{28093337-F416-48F3-ABC0-73259F04EE71}"/>
    <cellStyle name="Moneda [0] 5 2 4 2 2 3 2" xfId="14197" xr:uid="{CC046B6B-4FE3-4CEA-9740-853F46F1E36A}"/>
    <cellStyle name="Moneda [0] 5 2 4 2 2 3 2 2" xfId="30710" xr:uid="{1348D66F-8D85-45E9-ACBA-D3678D84E4E8}"/>
    <cellStyle name="Moneda [0] 5 2 4 2 2 3 3" xfId="22454" xr:uid="{23382368-D3CA-4093-9EA0-549C86F09426}"/>
    <cellStyle name="Moneda [0] 5 2 4 2 2 4" xfId="10069" xr:uid="{B6E99EAC-3C1A-42B3-827C-22BFBC38FA44}"/>
    <cellStyle name="Moneda [0] 5 2 4 2 2 4 2" xfId="26582" xr:uid="{C8D99897-EA3D-4DBA-8EC3-D529A48A5958}"/>
    <cellStyle name="Moneda [0] 5 2 4 2 2 5" xfId="18326" xr:uid="{1509C954-CA64-45E7-B38D-067FFBB2E9DB}"/>
    <cellStyle name="Moneda [0] 5 2 4 2 2 6" xfId="34840" xr:uid="{DCF7DC97-F809-429A-9181-9698C8BBB313}"/>
    <cellStyle name="Moneda [0] 5 2 4 2 3" xfId="2856" xr:uid="{1CEE401F-6CCF-41D3-82A5-D0D1684AEEC1}"/>
    <cellStyle name="Moneda [0] 5 2 4 2 3 2" xfId="6984" xr:uid="{EFE4DC75-E4BE-4907-8B04-D27BEA942A4D}"/>
    <cellStyle name="Moneda [0] 5 2 4 2 3 2 2" xfId="15240" xr:uid="{BFEAC720-0740-40C8-91AB-794C0BE962AE}"/>
    <cellStyle name="Moneda [0] 5 2 4 2 3 2 2 2" xfId="31753" xr:uid="{7F905C01-D33D-4577-B083-DF0C35530142}"/>
    <cellStyle name="Moneda [0] 5 2 4 2 3 2 3" xfId="23497" xr:uid="{7ACDEA09-0580-489D-97A8-FF18B7628172}"/>
    <cellStyle name="Moneda [0] 5 2 4 2 3 3" xfId="11112" xr:uid="{9E96D592-8EEB-492F-9422-B73560E7CA05}"/>
    <cellStyle name="Moneda [0] 5 2 4 2 3 3 2" xfId="27625" xr:uid="{686977F7-FC4B-409F-906E-FDCCC01C15E8}"/>
    <cellStyle name="Moneda [0] 5 2 4 2 3 4" xfId="19369" xr:uid="{0256A02E-E933-424F-83FA-400C7538354C}"/>
    <cellStyle name="Moneda [0] 5 2 4 2 3 5" xfId="35883" xr:uid="{615E5263-DE23-4AE0-A4C6-EC47AE1E6FDD}"/>
    <cellStyle name="Moneda [0] 5 2 4 2 4" xfId="4920" xr:uid="{6987F554-0055-487E-837F-8B2C7FA8E5BA}"/>
    <cellStyle name="Moneda [0] 5 2 4 2 4 2" xfId="13176" xr:uid="{163081E7-328D-4C74-B3C2-6612E5BC5745}"/>
    <cellStyle name="Moneda [0] 5 2 4 2 4 2 2" xfId="29689" xr:uid="{D50E5532-EE41-4837-843F-55307106B194}"/>
    <cellStyle name="Moneda [0] 5 2 4 2 4 3" xfId="21433" xr:uid="{9ADF6672-6506-4DE3-82F1-9BB2A92976FE}"/>
    <cellStyle name="Moneda [0] 5 2 4 2 5" xfId="9048" xr:uid="{93FAC0BB-3C5E-41E4-A87E-21C4561E45C0}"/>
    <cellStyle name="Moneda [0] 5 2 4 2 5 2" xfId="25561" xr:uid="{28410F03-703B-4C44-A3BD-C570D335E90B}"/>
    <cellStyle name="Moneda [0] 5 2 4 2 6" xfId="17305" xr:uid="{23EC97EE-1153-4078-8210-6036CF6B7FE5}"/>
    <cellStyle name="Moneda [0] 5 2 4 2 7" xfId="33819" xr:uid="{3B3E9D64-44E7-4280-866B-0FC16DDA1491}"/>
    <cellStyle name="Moneda [0] 5 2 4 3" xfId="1310" xr:uid="{554ED0B9-CE4A-44BD-922A-A07B33499577}"/>
    <cellStyle name="Moneda [0] 5 2 4 3 2" xfId="3374" xr:uid="{5929D62A-8851-48EC-826B-BFCA3A11C0C4}"/>
    <cellStyle name="Moneda [0] 5 2 4 3 2 2" xfId="7502" xr:uid="{78FFF99B-A96E-4DA0-B076-6149030BA2FA}"/>
    <cellStyle name="Moneda [0] 5 2 4 3 2 2 2" xfId="15758" xr:uid="{8E3A6865-C73E-4B1D-A849-956204CFD978}"/>
    <cellStyle name="Moneda [0] 5 2 4 3 2 2 2 2" xfId="32271" xr:uid="{C270152D-886B-467E-9F28-89F0E37337B3}"/>
    <cellStyle name="Moneda [0] 5 2 4 3 2 2 3" xfId="24015" xr:uid="{BFB66439-8BFD-4192-95E6-622BA1BE4527}"/>
    <cellStyle name="Moneda [0] 5 2 4 3 2 3" xfId="11630" xr:uid="{AC742D4D-4200-475A-B03E-07DD0D3F2DB2}"/>
    <cellStyle name="Moneda [0] 5 2 4 3 2 3 2" xfId="28143" xr:uid="{7332701A-F147-475E-995B-FA66A89A6FB4}"/>
    <cellStyle name="Moneda [0] 5 2 4 3 2 4" xfId="19887" xr:uid="{37F2F42D-D51A-4DDB-87BB-90C5C1B0539B}"/>
    <cellStyle name="Moneda [0] 5 2 4 3 2 5" xfId="36401" xr:uid="{C88A1D0B-8F17-43C0-B3A8-4F0B7ECB1A8D}"/>
    <cellStyle name="Moneda [0] 5 2 4 3 3" xfId="5438" xr:uid="{510F09FD-EAB1-47D6-B01C-47F2D7F36496}"/>
    <cellStyle name="Moneda [0] 5 2 4 3 3 2" xfId="13694" xr:uid="{838B4DEF-2853-4E22-8567-0256289C9766}"/>
    <cellStyle name="Moneda [0] 5 2 4 3 3 2 2" xfId="30207" xr:uid="{8E05B117-538E-4457-AEB3-6AA23397AFDB}"/>
    <cellStyle name="Moneda [0] 5 2 4 3 3 3" xfId="21951" xr:uid="{523B8D5F-75FD-43EA-B760-0293B00F22D6}"/>
    <cellStyle name="Moneda [0] 5 2 4 3 4" xfId="9566" xr:uid="{CDD465BE-A292-4FE3-816E-75CF5E3453C1}"/>
    <cellStyle name="Moneda [0] 5 2 4 3 4 2" xfId="26079" xr:uid="{82D877C9-B744-414F-ADD3-D924B0E7EF66}"/>
    <cellStyle name="Moneda [0] 5 2 4 3 5" xfId="17823" xr:uid="{4844FD81-CCB4-415C-9CF8-5839255E6C53}"/>
    <cellStyle name="Moneda [0] 5 2 4 3 6" xfId="34337" xr:uid="{EA34B58C-487A-45F6-9C11-5472EC7DC479}"/>
    <cellStyle name="Moneda [0] 5 2 4 4" xfId="2353" xr:uid="{5B5347B5-7CCA-4769-9E9B-CBF08D4E7CED}"/>
    <cellStyle name="Moneda [0] 5 2 4 4 2" xfId="6481" xr:uid="{C26E1089-A667-43EF-9587-72D7BFE7A00D}"/>
    <cellStyle name="Moneda [0] 5 2 4 4 2 2" xfId="14737" xr:uid="{17EA2AA2-2060-4967-873F-D5595EE0DC7B}"/>
    <cellStyle name="Moneda [0] 5 2 4 4 2 2 2" xfId="31250" xr:uid="{4343A588-C977-4C9B-8754-91D8DF52252F}"/>
    <cellStyle name="Moneda [0] 5 2 4 4 2 3" xfId="22994" xr:uid="{9D645C43-A728-4504-90AD-94647C2BBB58}"/>
    <cellStyle name="Moneda [0] 5 2 4 4 3" xfId="10609" xr:uid="{49E5909E-905C-4A9A-9A6C-29374924E08B}"/>
    <cellStyle name="Moneda [0] 5 2 4 4 3 2" xfId="27122" xr:uid="{A801C3D9-BCA9-47FF-8A68-B37930AD42CC}"/>
    <cellStyle name="Moneda [0] 5 2 4 4 4" xfId="18866" xr:uid="{A28EB78E-7C14-4009-A15C-09BB2333C896}"/>
    <cellStyle name="Moneda [0] 5 2 4 4 5" xfId="35380" xr:uid="{FEB04EC2-DD89-4799-9639-9E2933266897}"/>
    <cellStyle name="Moneda [0] 5 2 4 5" xfId="4417" xr:uid="{A6440E1D-81F5-4B6A-B70D-36E04EF1B1A2}"/>
    <cellStyle name="Moneda [0] 5 2 4 5 2" xfId="12673" xr:uid="{00657102-AC7A-4B75-86BB-2E5BD9543918}"/>
    <cellStyle name="Moneda [0] 5 2 4 5 2 2" xfId="29186" xr:uid="{C84BBD80-FCD5-48C8-97E4-435262975D93}"/>
    <cellStyle name="Moneda [0] 5 2 4 5 3" xfId="20930" xr:uid="{9201A55C-291B-4E71-8B6D-AAC295D450EE}"/>
    <cellStyle name="Moneda [0] 5 2 4 6" xfId="8545" xr:uid="{87853EF6-37FF-4993-AEB2-6A3A78E22EB0}"/>
    <cellStyle name="Moneda [0] 5 2 4 6 2" xfId="25058" xr:uid="{7DF0F7C1-6790-4D3F-925C-5AEAE05C59C8}"/>
    <cellStyle name="Moneda [0] 5 2 4 7" xfId="16802" xr:uid="{7DBC4212-DF28-4673-BFA2-595481B913E5}"/>
    <cellStyle name="Moneda [0] 5 2 4 8" xfId="33316" xr:uid="{EB01BC12-20C3-4ED2-AF92-D83834DC9555}"/>
    <cellStyle name="Moneda [0] 5 2 5" xfId="544" xr:uid="{46417788-31D1-4162-B88A-7563CD1FDE23}"/>
    <cellStyle name="Moneda [0] 5 2 5 2" xfId="1565" xr:uid="{8A473921-3AB7-4BF3-B990-7E01E375F646}"/>
    <cellStyle name="Moneda [0] 5 2 5 2 2" xfId="3629" xr:uid="{EED4C66A-B5B6-4E87-9158-66A149C211DA}"/>
    <cellStyle name="Moneda [0] 5 2 5 2 2 2" xfId="7757" xr:uid="{3FA62BAA-0D3F-4B7F-9F18-C04DD3A08163}"/>
    <cellStyle name="Moneda [0] 5 2 5 2 2 2 2" xfId="16013" xr:uid="{E6C79007-D9DB-4C4A-A5FF-13DFF650232D}"/>
    <cellStyle name="Moneda [0] 5 2 5 2 2 2 2 2" xfId="32526" xr:uid="{F0BB2F09-2D29-457D-9C01-A7DD8E985D68}"/>
    <cellStyle name="Moneda [0] 5 2 5 2 2 2 3" xfId="24270" xr:uid="{8439AE3F-927C-412F-B993-9EC9A56EF692}"/>
    <cellStyle name="Moneda [0] 5 2 5 2 2 3" xfId="11885" xr:uid="{A0E1635F-0152-4EB0-B8F1-C4CF533B1989}"/>
    <cellStyle name="Moneda [0] 5 2 5 2 2 3 2" xfId="28398" xr:uid="{F9AC1FFD-3178-45E8-92CD-392013BCEBAE}"/>
    <cellStyle name="Moneda [0] 5 2 5 2 2 4" xfId="20142" xr:uid="{D245E943-593F-47EC-9B14-0CF436476688}"/>
    <cellStyle name="Moneda [0] 5 2 5 2 2 5" xfId="36656" xr:uid="{16EFAA88-06C7-42F2-9573-70A981147D7B}"/>
    <cellStyle name="Moneda [0] 5 2 5 2 3" xfId="5693" xr:uid="{6FEAB9F7-6D56-4BCE-8E14-8E9E5991018A}"/>
    <cellStyle name="Moneda [0] 5 2 5 2 3 2" xfId="13949" xr:uid="{BFECEEC3-B1DC-4C66-8CF7-D721F3A14127}"/>
    <cellStyle name="Moneda [0] 5 2 5 2 3 2 2" xfId="30462" xr:uid="{90888176-19D7-4C8C-AF95-AD2379921392}"/>
    <cellStyle name="Moneda [0] 5 2 5 2 3 3" xfId="22206" xr:uid="{90C599CC-D8EE-4FAD-8582-89862E87E80A}"/>
    <cellStyle name="Moneda [0] 5 2 5 2 4" xfId="9821" xr:uid="{B2C8B1AD-AD74-4D37-B08F-5A827F2EFFA2}"/>
    <cellStyle name="Moneda [0] 5 2 5 2 4 2" xfId="26334" xr:uid="{D746CB6E-4E1E-442D-B7B6-945D85A94978}"/>
    <cellStyle name="Moneda [0] 5 2 5 2 5" xfId="18078" xr:uid="{21F45F1D-E21B-450E-BF5E-84692E93C9C2}"/>
    <cellStyle name="Moneda [0] 5 2 5 2 6" xfId="34592" xr:uid="{11AC447D-3AA0-417C-8AA5-1E4906A1447F}"/>
    <cellStyle name="Moneda [0] 5 2 5 3" xfId="2608" xr:uid="{EFA3EF3F-2388-4E1D-94CF-A1208E34E933}"/>
    <cellStyle name="Moneda [0] 5 2 5 3 2" xfId="6736" xr:uid="{1DC929B8-9EBB-4576-A4B0-A75115D6AD8B}"/>
    <cellStyle name="Moneda [0] 5 2 5 3 2 2" xfId="14992" xr:uid="{508DD777-9E87-49C3-B680-B06F1680CD75}"/>
    <cellStyle name="Moneda [0] 5 2 5 3 2 2 2" xfId="31505" xr:uid="{2D4DF978-9498-42AF-AEFF-8962725A91F6}"/>
    <cellStyle name="Moneda [0] 5 2 5 3 2 3" xfId="23249" xr:uid="{2199BA05-5709-498F-9ACA-C0C607C6B333}"/>
    <cellStyle name="Moneda [0] 5 2 5 3 3" xfId="10864" xr:uid="{0F06F350-93F6-47EE-A9BC-CA2CC51DAED8}"/>
    <cellStyle name="Moneda [0] 5 2 5 3 3 2" xfId="27377" xr:uid="{49E118AB-0B5E-4AFD-A03A-241681E018C4}"/>
    <cellStyle name="Moneda [0] 5 2 5 3 4" xfId="19121" xr:uid="{18E18894-C48F-43DF-B96C-DE207F3253E4}"/>
    <cellStyle name="Moneda [0] 5 2 5 3 5" xfId="35635" xr:uid="{0617F68A-05B3-43E6-9BF4-B945861B75E6}"/>
    <cellStyle name="Moneda [0] 5 2 5 4" xfId="4672" xr:uid="{4BA8354E-AC20-4431-A1C9-DA1A8E07D0D1}"/>
    <cellStyle name="Moneda [0] 5 2 5 4 2" xfId="12928" xr:uid="{C8CAE494-26D3-4F26-AC99-87CD6333F46A}"/>
    <cellStyle name="Moneda [0] 5 2 5 4 2 2" xfId="29441" xr:uid="{F98B123B-903E-4690-A860-FA005C6B7EB6}"/>
    <cellStyle name="Moneda [0] 5 2 5 4 3" xfId="21185" xr:uid="{62AF1526-9BA4-421F-9427-4BEC298A6AF0}"/>
    <cellStyle name="Moneda [0] 5 2 5 5" xfId="8800" xr:uid="{73D2CE60-F887-4DF0-89A4-7B07B2AFB2AA}"/>
    <cellStyle name="Moneda [0] 5 2 5 5 2" xfId="25313" xr:uid="{1CF79531-4764-4A2F-8769-0D5D8C719176}"/>
    <cellStyle name="Moneda [0] 5 2 5 6" xfId="17057" xr:uid="{51D53E80-6851-43FB-BF22-EA1EBE0A750D}"/>
    <cellStyle name="Moneda [0] 5 2 5 7" xfId="33571" xr:uid="{A519CF34-8C5F-4B8C-88C6-F11E47A12CBC}"/>
    <cellStyle name="Moneda [0] 5 2 6" xfId="1062" xr:uid="{7F6E1144-23DD-4CCE-A1BA-3005FF0006DB}"/>
    <cellStyle name="Moneda [0] 5 2 6 2" xfId="3126" xr:uid="{AE800F76-32EF-4C2C-9710-0F330A5AC5C1}"/>
    <cellStyle name="Moneda [0] 5 2 6 2 2" xfId="7254" xr:uid="{036DD53D-309E-4D13-B538-F28CF349FA16}"/>
    <cellStyle name="Moneda [0] 5 2 6 2 2 2" xfId="15510" xr:uid="{77817AEE-819B-4123-810F-D2462D26546D}"/>
    <cellStyle name="Moneda [0] 5 2 6 2 2 2 2" xfId="32023" xr:uid="{E901229B-E20F-4419-9BDF-26545B45AD76}"/>
    <cellStyle name="Moneda [0] 5 2 6 2 2 3" xfId="23767" xr:uid="{F2C72F5F-85CD-46C7-8E8C-6C897FA407E8}"/>
    <cellStyle name="Moneda [0] 5 2 6 2 3" xfId="11382" xr:uid="{C2F424A1-6C1A-4DBE-B12F-F29405AA8643}"/>
    <cellStyle name="Moneda [0] 5 2 6 2 3 2" xfId="27895" xr:uid="{6F077DD5-8E97-4431-8AEA-86BBEEABD582}"/>
    <cellStyle name="Moneda [0] 5 2 6 2 4" xfId="19639" xr:uid="{5B827CDA-5936-458D-B07A-A9878ADBF00A}"/>
    <cellStyle name="Moneda [0] 5 2 6 2 5" xfId="36153" xr:uid="{3C989BEC-4273-4DF0-9E3F-8A0E01D60EC7}"/>
    <cellStyle name="Moneda [0] 5 2 6 3" xfId="5190" xr:uid="{2CA36440-17D9-4E57-9DFC-DF9C3B1C09B0}"/>
    <cellStyle name="Moneda [0] 5 2 6 3 2" xfId="13446" xr:uid="{3B0E5FC6-A614-470B-82A2-13015FC53572}"/>
    <cellStyle name="Moneda [0] 5 2 6 3 2 2" xfId="29959" xr:uid="{35568157-2961-4C89-8109-97ADD6235CAD}"/>
    <cellStyle name="Moneda [0] 5 2 6 3 3" xfId="21703" xr:uid="{37549A9D-6CB2-4923-949C-41BB79326038}"/>
    <cellStyle name="Moneda [0] 5 2 6 4" xfId="9318" xr:uid="{EEC58BF5-0843-4862-9D23-82AE8367A600}"/>
    <cellStyle name="Moneda [0] 5 2 6 4 2" xfId="25831" xr:uid="{A58C9749-5767-4E04-BAE7-3CC5AA6F4278}"/>
    <cellStyle name="Moneda [0] 5 2 6 5" xfId="17575" xr:uid="{21B411AC-688C-43C4-BECA-84450EB9AD48}"/>
    <cellStyle name="Moneda [0] 5 2 6 6" xfId="34089" xr:uid="{712D3478-1C10-4E38-A893-2C5BCC0E8080}"/>
    <cellStyle name="Moneda [0] 5 2 7" xfId="2105" xr:uid="{06125C98-D798-418D-A6EB-B564B4C13A24}"/>
    <cellStyle name="Moneda [0] 5 2 7 2" xfId="6233" xr:uid="{E4BEE925-6D1C-45E7-A0D3-C209966A1E29}"/>
    <cellStyle name="Moneda [0] 5 2 7 2 2" xfId="14489" xr:uid="{AC369750-D615-4922-9DF7-B7F9CC8159DE}"/>
    <cellStyle name="Moneda [0] 5 2 7 2 2 2" xfId="31002" xr:uid="{8A373E3E-60A4-4719-88A0-F209D4A80ACD}"/>
    <cellStyle name="Moneda [0] 5 2 7 2 3" xfId="22746" xr:uid="{161320A1-BDF8-4B07-9B30-961BC67FE937}"/>
    <cellStyle name="Moneda [0] 5 2 7 3" xfId="10361" xr:uid="{0E078BCB-4F13-430A-8E8F-36CD09E709FB}"/>
    <cellStyle name="Moneda [0] 5 2 7 3 2" xfId="26874" xr:uid="{EFC11E0E-069E-4DD7-8B45-B0364B4B26F9}"/>
    <cellStyle name="Moneda [0] 5 2 7 4" xfId="18618" xr:uid="{63191C55-C728-4F9B-BC90-99C9B7A383D0}"/>
    <cellStyle name="Moneda [0] 5 2 7 5" xfId="35132" xr:uid="{8383F840-6EF2-4858-8162-4340956176D6}"/>
    <cellStyle name="Moneda [0] 5 2 8" xfId="4169" xr:uid="{58903974-4F93-43BC-9849-323B08879C3F}"/>
    <cellStyle name="Moneda [0] 5 2 8 2" xfId="12425" xr:uid="{B42C9ED4-285F-4F5A-B7F6-11919F49C114}"/>
    <cellStyle name="Moneda [0] 5 2 8 2 2" xfId="28938" xr:uid="{05A94294-3A64-4822-BCA9-214B617DEE64}"/>
    <cellStyle name="Moneda [0] 5 2 8 3" xfId="20682" xr:uid="{348D9CB1-71C6-4492-835E-F56213E4A89A}"/>
    <cellStyle name="Moneda [0] 5 2 9" xfId="8297" xr:uid="{411D8A48-25FD-42B7-B4B6-B3B823E46CDE}"/>
    <cellStyle name="Moneda [0] 5 2 9 2" xfId="24810" xr:uid="{ED3C6587-A9B1-4F39-9F2E-E6889FB3C95C}"/>
    <cellStyle name="Moneda [0] 5 3" xfId="72" xr:uid="{CA85BBBE-D3DC-4F08-8026-7CAE64C6BA97}"/>
    <cellStyle name="Moneda [0] 5 3 10" xfId="33099" xr:uid="{5C30F8E4-E51B-4DE2-B34A-92BACF4D73BE}"/>
    <cellStyle name="Moneda [0] 5 3 2" xfId="196" xr:uid="{B574CF5E-9D85-4A65-B643-77C72B45D4C6}"/>
    <cellStyle name="Moneda [0] 5 3 2 2" xfId="444" xr:uid="{12EA7FBD-F993-4823-A9D1-B77994DD8EC8}"/>
    <cellStyle name="Moneda [0] 5 3 2 2 2" xfId="947" xr:uid="{35792998-DA7F-4F1C-8A02-469A03ED6C9D}"/>
    <cellStyle name="Moneda [0] 5 3 2 2 2 2" xfId="1968" xr:uid="{DA8176AF-5ACB-4ECD-A093-94E3CD586464}"/>
    <cellStyle name="Moneda [0] 5 3 2 2 2 2 2" xfId="4032" xr:uid="{FE702789-E93B-4F0B-8EFA-5680658ACF4F}"/>
    <cellStyle name="Moneda [0] 5 3 2 2 2 2 2 2" xfId="8160" xr:uid="{6C584082-0BAF-44A4-921A-394914A2F552}"/>
    <cellStyle name="Moneda [0] 5 3 2 2 2 2 2 2 2" xfId="16416" xr:uid="{03C54E95-A8A5-4E29-8FFB-231932CF182E}"/>
    <cellStyle name="Moneda [0] 5 3 2 2 2 2 2 2 2 2" xfId="32929" xr:uid="{9D24E3E6-0A5E-419D-A046-77FAF79831BC}"/>
    <cellStyle name="Moneda [0] 5 3 2 2 2 2 2 2 3" xfId="24673" xr:uid="{97068C34-83AF-4F1E-B718-2D50F1D4B3C1}"/>
    <cellStyle name="Moneda [0] 5 3 2 2 2 2 2 3" xfId="12288" xr:uid="{9FA471B9-A4D6-467C-9084-6360595F4F08}"/>
    <cellStyle name="Moneda [0] 5 3 2 2 2 2 2 3 2" xfId="28801" xr:uid="{6E348AE9-36E0-48B5-A73C-185ABEA52CCC}"/>
    <cellStyle name="Moneda [0] 5 3 2 2 2 2 2 4" xfId="20545" xr:uid="{89A99B95-F741-49D5-A907-3E6F41F5A40A}"/>
    <cellStyle name="Moneda [0] 5 3 2 2 2 2 2 5" xfId="37059" xr:uid="{452ABFC9-C107-465C-A7C4-638AC117EF00}"/>
    <cellStyle name="Moneda [0] 5 3 2 2 2 2 3" xfId="6096" xr:uid="{7499C75E-03F9-415D-8FEE-D2497DAE71E2}"/>
    <cellStyle name="Moneda [0] 5 3 2 2 2 2 3 2" xfId="14352" xr:uid="{AA123F4F-841C-4A06-B33C-A7DB5E1425E0}"/>
    <cellStyle name="Moneda [0] 5 3 2 2 2 2 3 2 2" xfId="30865" xr:uid="{62FFEC0D-6C77-4513-AD5B-18090B9C889B}"/>
    <cellStyle name="Moneda [0] 5 3 2 2 2 2 3 3" xfId="22609" xr:uid="{D8AA1F40-6373-4B18-B2BB-FD56273C445F}"/>
    <cellStyle name="Moneda [0] 5 3 2 2 2 2 4" xfId="10224" xr:uid="{039DC283-CA34-41F7-AC36-761FD3D476E6}"/>
    <cellStyle name="Moneda [0] 5 3 2 2 2 2 4 2" xfId="26737" xr:uid="{8E6C587A-9343-4261-8B1D-1642D6979737}"/>
    <cellStyle name="Moneda [0] 5 3 2 2 2 2 5" xfId="18481" xr:uid="{9BA6E79E-4F67-40A9-91B9-062278C8B2C2}"/>
    <cellStyle name="Moneda [0] 5 3 2 2 2 2 6" xfId="34995" xr:uid="{AD8E2153-774C-4117-92A5-2E7CF944ABAE}"/>
    <cellStyle name="Moneda [0] 5 3 2 2 2 3" xfId="3011" xr:uid="{A020EF83-31F6-4FAF-860A-6492F9D41F45}"/>
    <cellStyle name="Moneda [0] 5 3 2 2 2 3 2" xfId="7139" xr:uid="{45F99D1A-1873-4CB6-A469-49CB2B842F36}"/>
    <cellStyle name="Moneda [0] 5 3 2 2 2 3 2 2" xfId="15395" xr:uid="{BC765511-0AA0-4C20-99A0-5E70A66CF46B}"/>
    <cellStyle name="Moneda [0] 5 3 2 2 2 3 2 2 2" xfId="31908" xr:uid="{6F3FD0BA-908D-483C-A2CC-C739D7A07F13}"/>
    <cellStyle name="Moneda [0] 5 3 2 2 2 3 2 3" xfId="23652" xr:uid="{2EEF344C-F448-4A89-817A-1815242AEB98}"/>
    <cellStyle name="Moneda [0] 5 3 2 2 2 3 3" xfId="11267" xr:uid="{435D0DD1-9760-4D6A-91D8-7DB9F8DE4E59}"/>
    <cellStyle name="Moneda [0] 5 3 2 2 2 3 3 2" xfId="27780" xr:uid="{D0C8DF85-053C-416A-B651-7797796E9CDB}"/>
    <cellStyle name="Moneda [0] 5 3 2 2 2 3 4" xfId="19524" xr:uid="{44726B73-8304-4636-A62F-9921314133B7}"/>
    <cellStyle name="Moneda [0] 5 3 2 2 2 3 5" xfId="36038" xr:uid="{9F83F988-D876-4646-9C2D-76A32662E7EA}"/>
    <cellStyle name="Moneda [0] 5 3 2 2 2 4" xfId="5075" xr:uid="{5E7F863C-A2D7-41FE-A56E-617E52B8F49A}"/>
    <cellStyle name="Moneda [0] 5 3 2 2 2 4 2" xfId="13331" xr:uid="{8FCD93DD-B9B8-416D-9BEA-BD4A99F617EC}"/>
    <cellStyle name="Moneda [0] 5 3 2 2 2 4 2 2" xfId="29844" xr:uid="{5232A446-4FD8-44E2-BBFB-0131751F8192}"/>
    <cellStyle name="Moneda [0] 5 3 2 2 2 4 3" xfId="21588" xr:uid="{7496F0CA-B097-42CF-AFA0-CF2DA5020E67}"/>
    <cellStyle name="Moneda [0] 5 3 2 2 2 5" xfId="9203" xr:uid="{A21EE9D8-2D5E-4295-8924-5369D245B2D1}"/>
    <cellStyle name="Moneda [0] 5 3 2 2 2 5 2" xfId="25716" xr:uid="{7568FFDC-C32E-4E3A-8C91-3123D35C376D}"/>
    <cellStyle name="Moneda [0] 5 3 2 2 2 6" xfId="17460" xr:uid="{EEC74E1B-51DE-4A36-AB06-AF4270859E96}"/>
    <cellStyle name="Moneda [0] 5 3 2 2 2 7" xfId="33974" xr:uid="{F368B7BD-49F3-4103-9D38-086AAC1B92C3}"/>
    <cellStyle name="Moneda [0] 5 3 2 2 3" xfId="1465" xr:uid="{E4AD8BAE-9317-4DE8-8C4F-333DA177CDCC}"/>
    <cellStyle name="Moneda [0] 5 3 2 2 3 2" xfId="3529" xr:uid="{79874FE0-DC38-4EB8-8673-6FD53B79281A}"/>
    <cellStyle name="Moneda [0] 5 3 2 2 3 2 2" xfId="7657" xr:uid="{A0899EF7-3D91-46E8-98F5-48B45BA021B4}"/>
    <cellStyle name="Moneda [0] 5 3 2 2 3 2 2 2" xfId="15913" xr:uid="{DADF33B9-06F8-4D76-B50B-2093BDE12330}"/>
    <cellStyle name="Moneda [0] 5 3 2 2 3 2 2 2 2" xfId="32426" xr:uid="{F2E76647-93D1-4B3E-9F30-A166FEC3B2B5}"/>
    <cellStyle name="Moneda [0] 5 3 2 2 3 2 2 3" xfId="24170" xr:uid="{98220B83-6858-4525-9881-50969E7BFBD0}"/>
    <cellStyle name="Moneda [0] 5 3 2 2 3 2 3" xfId="11785" xr:uid="{3647A2B8-4194-4A6A-A84F-68287BED3875}"/>
    <cellStyle name="Moneda [0] 5 3 2 2 3 2 3 2" xfId="28298" xr:uid="{37F78549-2EC2-41AA-A59B-BA5028A8CE8E}"/>
    <cellStyle name="Moneda [0] 5 3 2 2 3 2 4" xfId="20042" xr:uid="{9907302A-E692-4690-AB34-90A10302B742}"/>
    <cellStyle name="Moneda [0] 5 3 2 2 3 2 5" xfId="36556" xr:uid="{6A3579F2-70DB-47A6-B7D1-0438430E8F7A}"/>
    <cellStyle name="Moneda [0] 5 3 2 2 3 3" xfId="5593" xr:uid="{C0D1E77A-2A02-40FB-8853-8E50DCDC6057}"/>
    <cellStyle name="Moneda [0] 5 3 2 2 3 3 2" xfId="13849" xr:uid="{AA1EFBE9-6085-4ECC-94A3-64C63DDB3141}"/>
    <cellStyle name="Moneda [0] 5 3 2 2 3 3 2 2" xfId="30362" xr:uid="{A131EEBD-738D-4A24-8ED0-567868701262}"/>
    <cellStyle name="Moneda [0] 5 3 2 2 3 3 3" xfId="22106" xr:uid="{1B776629-D812-48B4-93DA-694269616FB0}"/>
    <cellStyle name="Moneda [0] 5 3 2 2 3 4" xfId="9721" xr:uid="{2BFFCB75-9372-4E70-91FC-C4A2C192DDCD}"/>
    <cellStyle name="Moneda [0] 5 3 2 2 3 4 2" xfId="26234" xr:uid="{20BB6102-F39B-4B90-AD3E-1972A5FF82CE}"/>
    <cellStyle name="Moneda [0] 5 3 2 2 3 5" xfId="17978" xr:uid="{38BB5DA2-3ADC-4DEC-8CC5-9B9A5A858AD5}"/>
    <cellStyle name="Moneda [0] 5 3 2 2 3 6" xfId="34492" xr:uid="{C37B41D4-E7B8-4571-9796-1178B0921F67}"/>
    <cellStyle name="Moneda [0] 5 3 2 2 4" xfId="2508" xr:uid="{E016BCB5-121C-4EA1-A8FD-B892F1AFB6F5}"/>
    <cellStyle name="Moneda [0] 5 3 2 2 4 2" xfId="6636" xr:uid="{042DAB04-3F11-49C2-A5A0-A06EEF57C2C5}"/>
    <cellStyle name="Moneda [0] 5 3 2 2 4 2 2" xfId="14892" xr:uid="{82A5A6A7-631D-49B0-82B6-A235875674A1}"/>
    <cellStyle name="Moneda [0] 5 3 2 2 4 2 2 2" xfId="31405" xr:uid="{61834680-8C02-4E66-A0FD-F448B1F0CB4A}"/>
    <cellStyle name="Moneda [0] 5 3 2 2 4 2 3" xfId="23149" xr:uid="{AB8E8AF8-F284-4A8B-8F7C-67EAC6AD2544}"/>
    <cellStyle name="Moneda [0] 5 3 2 2 4 3" xfId="10764" xr:uid="{67C1338A-FF96-40EF-BD94-C872AF611445}"/>
    <cellStyle name="Moneda [0] 5 3 2 2 4 3 2" xfId="27277" xr:uid="{933F4502-D7F1-4029-852A-1D7D8F541170}"/>
    <cellStyle name="Moneda [0] 5 3 2 2 4 4" xfId="19021" xr:uid="{2D50FEAC-0DFB-4EDD-A600-5325E15804FC}"/>
    <cellStyle name="Moneda [0] 5 3 2 2 4 5" xfId="35535" xr:uid="{6982F82E-20F5-4C7F-8228-6FA15E3916B0}"/>
    <cellStyle name="Moneda [0] 5 3 2 2 5" xfId="4572" xr:uid="{2AE02484-339C-4B7D-AEF1-F21A3DC0237B}"/>
    <cellStyle name="Moneda [0] 5 3 2 2 5 2" xfId="12828" xr:uid="{4EBB9EB8-FF5E-4093-AFC7-164006A952E2}"/>
    <cellStyle name="Moneda [0] 5 3 2 2 5 2 2" xfId="29341" xr:uid="{B958C09D-D95D-4CC0-BF31-9F525D8CC239}"/>
    <cellStyle name="Moneda [0] 5 3 2 2 5 3" xfId="21085" xr:uid="{578DB342-E975-4322-98FA-6A1741C4C5A3}"/>
    <cellStyle name="Moneda [0] 5 3 2 2 6" xfId="8700" xr:uid="{63FEC4B3-E9B3-495A-A217-E94A37AF77DF}"/>
    <cellStyle name="Moneda [0] 5 3 2 2 6 2" xfId="25213" xr:uid="{02EC6743-8A56-4043-83C9-DF26DF00F147}"/>
    <cellStyle name="Moneda [0] 5 3 2 2 7" xfId="16957" xr:uid="{A9B2BDB7-3664-418B-9891-FFE47F5D7A3C}"/>
    <cellStyle name="Moneda [0] 5 3 2 2 8" xfId="33471" xr:uid="{5C3A0803-42E8-4A89-B7C2-C7AB1096FF0E}"/>
    <cellStyle name="Moneda [0] 5 3 2 3" xfId="699" xr:uid="{523E21E1-0E26-4B61-BB5F-5E1C85410BBF}"/>
    <cellStyle name="Moneda [0] 5 3 2 3 2" xfId="1720" xr:uid="{F37514A9-D9B2-4AA5-B437-792F39BEDE75}"/>
    <cellStyle name="Moneda [0] 5 3 2 3 2 2" xfId="3784" xr:uid="{9F759A8F-D57C-4A85-AD47-0AF92E7488B0}"/>
    <cellStyle name="Moneda [0] 5 3 2 3 2 2 2" xfId="7912" xr:uid="{C182206C-624C-4B94-AD3B-FFF2EB5F4C2A}"/>
    <cellStyle name="Moneda [0] 5 3 2 3 2 2 2 2" xfId="16168" xr:uid="{12802B86-EFA6-43D2-B56A-199D699B849F}"/>
    <cellStyle name="Moneda [0] 5 3 2 3 2 2 2 2 2" xfId="32681" xr:uid="{714D401F-1EAA-46E2-8BE8-1F8D8EEB112D}"/>
    <cellStyle name="Moneda [0] 5 3 2 3 2 2 2 3" xfId="24425" xr:uid="{ED90BFD4-8F00-4312-855C-84E2156374B0}"/>
    <cellStyle name="Moneda [0] 5 3 2 3 2 2 3" xfId="12040" xr:uid="{4003963D-BF53-4BFB-B017-99E8B636BBDC}"/>
    <cellStyle name="Moneda [0] 5 3 2 3 2 2 3 2" xfId="28553" xr:uid="{3FC073E0-3481-42CE-B8EE-CCB79CDFA8B9}"/>
    <cellStyle name="Moneda [0] 5 3 2 3 2 2 4" xfId="20297" xr:uid="{AD638AC9-80A3-413E-8EFA-330E59E4B71C}"/>
    <cellStyle name="Moneda [0] 5 3 2 3 2 2 5" xfId="36811" xr:uid="{5D6CAE4B-A12A-4393-A284-61F36CF0CF77}"/>
    <cellStyle name="Moneda [0] 5 3 2 3 2 3" xfId="5848" xr:uid="{BE9A51CA-407C-40B1-9D11-3FE09B035809}"/>
    <cellStyle name="Moneda [0] 5 3 2 3 2 3 2" xfId="14104" xr:uid="{F1246F54-7AB7-4E31-9AFA-1546BD80D8BC}"/>
    <cellStyle name="Moneda [0] 5 3 2 3 2 3 2 2" xfId="30617" xr:uid="{BBF4BE12-AC33-45B9-B3E6-BE4182A11024}"/>
    <cellStyle name="Moneda [0] 5 3 2 3 2 3 3" xfId="22361" xr:uid="{C613858F-ABE2-4AB2-8D13-EDC059FFD586}"/>
    <cellStyle name="Moneda [0] 5 3 2 3 2 4" xfId="9976" xr:uid="{0190F9C0-43E8-45D5-B0ED-C8BD27B163BE}"/>
    <cellStyle name="Moneda [0] 5 3 2 3 2 4 2" xfId="26489" xr:uid="{5A1F38E2-7B4F-49F1-B28F-03B773B97854}"/>
    <cellStyle name="Moneda [0] 5 3 2 3 2 5" xfId="18233" xr:uid="{081A7412-1CCA-4554-9B83-9295B501432D}"/>
    <cellStyle name="Moneda [0] 5 3 2 3 2 6" xfId="34747" xr:uid="{5196F46B-17D0-46E5-9091-0298460731FE}"/>
    <cellStyle name="Moneda [0] 5 3 2 3 3" xfId="2763" xr:uid="{2AADA580-D61A-44AD-B123-D948210C85A6}"/>
    <cellStyle name="Moneda [0] 5 3 2 3 3 2" xfId="6891" xr:uid="{58778A60-2121-4B32-B1D3-9E45C534B37E}"/>
    <cellStyle name="Moneda [0] 5 3 2 3 3 2 2" xfId="15147" xr:uid="{9B298A14-A300-41DB-BCA7-293415A8EA9C}"/>
    <cellStyle name="Moneda [0] 5 3 2 3 3 2 2 2" xfId="31660" xr:uid="{B1415EFE-34A1-4BB8-8863-D283F8AE9A36}"/>
    <cellStyle name="Moneda [0] 5 3 2 3 3 2 3" xfId="23404" xr:uid="{D1022AA1-3432-43AE-8C4D-B193FD6F76A2}"/>
    <cellStyle name="Moneda [0] 5 3 2 3 3 3" xfId="11019" xr:uid="{3CF1D610-09C3-4F90-A725-4EF1A0ABE66C}"/>
    <cellStyle name="Moneda [0] 5 3 2 3 3 3 2" xfId="27532" xr:uid="{0E2B207F-D227-4499-963C-D07F11905A92}"/>
    <cellStyle name="Moneda [0] 5 3 2 3 3 4" xfId="19276" xr:uid="{76DAE9CE-4AFA-4892-9499-D00F85CFE9C6}"/>
    <cellStyle name="Moneda [0] 5 3 2 3 3 5" xfId="35790" xr:uid="{2ECDDA49-B64B-4D9E-B6C7-C078B6DD5FB6}"/>
    <cellStyle name="Moneda [0] 5 3 2 3 4" xfId="4827" xr:uid="{B2EE455B-5BCD-4F32-8349-8C546FDFB9F4}"/>
    <cellStyle name="Moneda [0] 5 3 2 3 4 2" xfId="13083" xr:uid="{1BE02D15-E897-484F-A732-B0D231842B26}"/>
    <cellStyle name="Moneda [0] 5 3 2 3 4 2 2" xfId="29596" xr:uid="{7072F454-73D5-477E-82BB-35D00987ACC9}"/>
    <cellStyle name="Moneda [0] 5 3 2 3 4 3" xfId="21340" xr:uid="{01AA0E92-9482-4CFF-BDEA-335C3342D3E0}"/>
    <cellStyle name="Moneda [0] 5 3 2 3 5" xfId="8955" xr:uid="{B7276D39-6048-4AC7-963B-838831CE17F2}"/>
    <cellStyle name="Moneda [0] 5 3 2 3 5 2" xfId="25468" xr:uid="{715536D2-4301-4C52-BF47-BEA497F93316}"/>
    <cellStyle name="Moneda [0] 5 3 2 3 6" xfId="17212" xr:uid="{E8B17A73-B5E3-4054-82B2-F32CFCACEA05}"/>
    <cellStyle name="Moneda [0] 5 3 2 3 7" xfId="33726" xr:uid="{839AF936-1FE0-4FB0-899A-050FE26B63C5}"/>
    <cellStyle name="Moneda [0] 5 3 2 4" xfId="1217" xr:uid="{0C8002A0-62EA-42F2-859E-0DBCB0FFF5CB}"/>
    <cellStyle name="Moneda [0] 5 3 2 4 2" xfId="3281" xr:uid="{6B0A827A-61C6-49C1-9F70-768963FECAA3}"/>
    <cellStyle name="Moneda [0] 5 3 2 4 2 2" xfId="7409" xr:uid="{B34D1778-6291-4C56-A595-604A76C99F94}"/>
    <cellStyle name="Moneda [0] 5 3 2 4 2 2 2" xfId="15665" xr:uid="{D6071990-7073-4E45-B168-7E2EFF10C745}"/>
    <cellStyle name="Moneda [0] 5 3 2 4 2 2 2 2" xfId="32178" xr:uid="{F5F0D902-24BD-4661-B7CD-7EC5EA12D4CB}"/>
    <cellStyle name="Moneda [0] 5 3 2 4 2 2 3" xfId="23922" xr:uid="{55ACF3F4-9DCD-4CC0-8B0A-0C6B43345CF1}"/>
    <cellStyle name="Moneda [0] 5 3 2 4 2 3" xfId="11537" xr:uid="{236EC264-C560-4110-B9D5-46AD7D402086}"/>
    <cellStyle name="Moneda [0] 5 3 2 4 2 3 2" xfId="28050" xr:uid="{120616EA-1557-4B23-B658-42AE0CF7DB03}"/>
    <cellStyle name="Moneda [0] 5 3 2 4 2 4" xfId="19794" xr:uid="{060F545A-F528-4F0C-83AC-82DDDDEBC93D}"/>
    <cellStyle name="Moneda [0] 5 3 2 4 2 5" xfId="36308" xr:uid="{B9F75608-46C2-41E0-A426-224B4E5AFADA}"/>
    <cellStyle name="Moneda [0] 5 3 2 4 3" xfId="5345" xr:uid="{65F15061-A39F-47F4-BC68-80450EB6A870}"/>
    <cellStyle name="Moneda [0] 5 3 2 4 3 2" xfId="13601" xr:uid="{0C7CEA15-3313-4A8D-A3A5-209D96D09181}"/>
    <cellStyle name="Moneda [0] 5 3 2 4 3 2 2" xfId="30114" xr:uid="{3899DA92-179A-4435-8195-FAF7552177C2}"/>
    <cellStyle name="Moneda [0] 5 3 2 4 3 3" xfId="21858" xr:uid="{FE176F0D-7BE7-4041-AAA1-8E3BFC7C7D0E}"/>
    <cellStyle name="Moneda [0] 5 3 2 4 4" xfId="9473" xr:uid="{80334B45-49E0-4323-B321-BAAB8D7B92AF}"/>
    <cellStyle name="Moneda [0] 5 3 2 4 4 2" xfId="25986" xr:uid="{B612B738-C463-4B3D-B3E6-0D4113D97BA2}"/>
    <cellStyle name="Moneda [0] 5 3 2 4 5" xfId="17730" xr:uid="{14FB3AE4-4543-42ED-8DE9-DBB5A52DA422}"/>
    <cellStyle name="Moneda [0] 5 3 2 4 6" xfId="34244" xr:uid="{7435F7CA-464E-4433-A32E-79D218FCDBBD}"/>
    <cellStyle name="Moneda [0] 5 3 2 5" xfId="2260" xr:uid="{8E076CE4-F636-4B0A-97CC-EBC2D547DC89}"/>
    <cellStyle name="Moneda [0] 5 3 2 5 2" xfId="6388" xr:uid="{3B7C3AA7-8919-4748-AD83-1ADD503A16C1}"/>
    <cellStyle name="Moneda [0] 5 3 2 5 2 2" xfId="14644" xr:uid="{6932C988-52BF-41BB-AD36-EBBAFB1DBF7C}"/>
    <cellStyle name="Moneda [0] 5 3 2 5 2 2 2" xfId="31157" xr:uid="{19F5F4C8-3DCF-4A5D-8F28-F1CEEB816B6B}"/>
    <cellStyle name="Moneda [0] 5 3 2 5 2 3" xfId="22901" xr:uid="{8FFEAD02-EF44-42B4-90B4-948549046EEA}"/>
    <cellStyle name="Moneda [0] 5 3 2 5 3" xfId="10516" xr:uid="{34937472-8E27-4539-88CB-34F303EE37D5}"/>
    <cellStyle name="Moneda [0] 5 3 2 5 3 2" xfId="27029" xr:uid="{88A55FFC-2731-446D-9E21-DB685BD2C758}"/>
    <cellStyle name="Moneda [0] 5 3 2 5 4" xfId="18773" xr:uid="{C7990DAC-6DE5-4B46-8FF9-D788925BB500}"/>
    <cellStyle name="Moneda [0] 5 3 2 5 5" xfId="35287" xr:uid="{50E184D6-DC2C-4456-BB43-5CDC8A14D847}"/>
    <cellStyle name="Moneda [0] 5 3 2 6" xfId="4324" xr:uid="{E1BA5FBD-D059-42D6-9313-86C9D3D42E0A}"/>
    <cellStyle name="Moneda [0] 5 3 2 6 2" xfId="12580" xr:uid="{97A44ADA-59CA-4A98-ADFA-695B1802FCD7}"/>
    <cellStyle name="Moneda [0] 5 3 2 6 2 2" xfId="29093" xr:uid="{05058129-1AE0-41B1-96A9-1231A84F79AF}"/>
    <cellStyle name="Moneda [0] 5 3 2 6 3" xfId="20837" xr:uid="{5479607A-1031-49FF-AB7D-B29BF62DCDF9}"/>
    <cellStyle name="Moneda [0] 5 3 2 7" xfId="8452" xr:uid="{2CFE461F-273A-46CE-9960-664DDA2244DB}"/>
    <cellStyle name="Moneda [0] 5 3 2 7 2" xfId="24965" xr:uid="{66CC9C3D-B8A0-44A0-A40C-C0B158086700}"/>
    <cellStyle name="Moneda [0] 5 3 2 8" xfId="16709" xr:uid="{3E3A7368-E256-41FF-BC7C-84D96130417B}"/>
    <cellStyle name="Moneda [0] 5 3 2 9" xfId="33223" xr:uid="{5E5B92BD-9129-4C6E-899E-56986B27E7B9}"/>
    <cellStyle name="Moneda [0] 5 3 3" xfId="320" xr:uid="{AFFF73BD-F37C-4BD8-BA24-9BC186546F05}"/>
    <cellStyle name="Moneda [0] 5 3 3 2" xfId="823" xr:uid="{D4474510-64AD-451E-A4F1-0E78DEAB974F}"/>
    <cellStyle name="Moneda [0] 5 3 3 2 2" xfId="1844" xr:uid="{986B1AF5-65C9-4CF8-821A-C04F8CAE5BC9}"/>
    <cellStyle name="Moneda [0] 5 3 3 2 2 2" xfId="3908" xr:uid="{C677E501-71F8-48D3-B52A-D0EC4A9C2A49}"/>
    <cellStyle name="Moneda [0] 5 3 3 2 2 2 2" xfId="8036" xr:uid="{E12EAFCC-6DEC-4C5E-AE59-D322DCB29D3D}"/>
    <cellStyle name="Moneda [0] 5 3 3 2 2 2 2 2" xfId="16292" xr:uid="{59F6ED9B-A6FE-4E7A-A462-B62420A623E6}"/>
    <cellStyle name="Moneda [0] 5 3 3 2 2 2 2 2 2" xfId="32805" xr:uid="{FF6FDF9E-0679-4FF1-9B00-12D9725CBAD8}"/>
    <cellStyle name="Moneda [0] 5 3 3 2 2 2 2 3" xfId="24549" xr:uid="{44731634-E45E-44DB-AD73-6E652FB5F6C7}"/>
    <cellStyle name="Moneda [0] 5 3 3 2 2 2 3" xfId="12164" xr:uid="{1BD0B657-DA80-4EE7-B24B-DB07B05656BF}"/>
    <cellStyle name="Moneda [0] 5 3 3 2 2 2 3 2" xfId="28677" xr:uid="{FB18FCAE-790B-47C6-A042-F8051F324E3A}"/>
    <cellStyle name="Moneda [0] 5 3 3 2 2 2 4" xfId="20421" xr:uid="{4E752EC3-F79A-4B4B-BDB0-4DDC399BF2D6}"/>
    <cellStyle name="Moneda [0] 5 3 3 2 2 2 5" xfId="36935" xr:uid="{CC3910A9-BC03-4BBC-A2EF-721ACCE8FBBA}"/>
    <cellStyle name="Moneda [0] 5 3 3 2 2 3" xfId="5972" xr:uid="{A28C495D-A7FE-403C-9C25-BBD4FF962973}"/>
    <cellStyle name="Moneda [0] 5 3 3 2 2 3 2" xfId="14228" xr:uid="{97FA4A70-A125-4258-A86C-0F9A70E8FEEC}"/>
    <cellStyle name="Moneda [0] 5 3 3 2 2 3 2 2" xfId="30741" xr:uid="{7B44073C-2BE8-47F8-A67F-D1A7072E5DB5}"/>
    <cellStyle name="Moneda [0] 5 3 3 2 2 3 3" xfId="22485" xr:uid="{9A90B7E5-9E67-4B03-B0AB-3C47525C5313}"/>
    <cellStyle name="Moneda [0] 5 3 3 2 2 4" xfId="10100" xr:uid="{F14D4352-26A5-4753-A65C-6F0DD02632CD}"/>
    <cellStyle name="Moneda [0] 5 3 3 2 2 4 2" xfId="26613" xr:uid="{C3416D3B-6DBA-49E6-954A-209FDC128833}"/>
    <cellStyle name="Moneda [0] 5 3 3 2 2 5" xfId="18357" xr:uid="{3B853E0C-0909-4C88-A2A6-F8E903179CD5}"/>
    <cellStyle name="Moneda [0] 5 3 3 2 2 6" xfId="34871" xr:uid="{BABEBFFC-D1DF-4361-BFEE-CDDED7300C52}"/>
    <cellStyle name="Moneda [0] 5 3 3 2 3" xfId="2887" xr:uid="{EE68C937-2417-432F-AF65-B3C8A1B1DB80}"/>
    <cellStyle name="Moneda [0] 5 3 3 2 3 2" xfId="7015" xr:uid="{9B1FCAAD-1F0C-403B-A28D-C9292696DC9F}"/>
    <cellStyle name="Moneda [0] 5 3 3 2 3 2 2" xfId="15271" xr:uid="{AEAA2514-E5C9-4A35-9732-90205EF60B2C}"/>
    <cellStyle name="Moneda [0] 5 3 3 2 3 2 2 2" xfId="31784" xr:uid="{D64462CF-29F5-4743-A9EE-3435C025D5B0}"/>
    <cellStyle name="Moneda [0] 5 3 3 2 3 2 3" xfId="23528" xr:uid="{6BB7C7A3-1D3B-41C0-ABE7-1564DE5086F3}"/>
    <cellStyle name="Moneda [0] 5 3 3 2 3 3" xfId="11143" xr:uid="{1D03B74E-D2D5-4D84-A951-65564524196E}"/>
    <cellStyle name="Moneda [0] 5 3 3 2 3 3 2" xfId="27656" xr:uid="{EB965625-7835-466B-B459-5414247D9D77}"/>
    <cellStyle name="Moneda [0] 5 3 3 2 3 4" xfId="19400" xr:uid="{DBB8D462-603F-4644-B28D-40C4CB510976}"/>
    <cellStyle name="Moneda [0] 5 3 3 2 3 5" xfId="35914" xr:uid="{5FC3A918-8790-4331-82F0-6F0C84E98D25}"/>
    <cellStyle name="Moneda [0] 5 3 3 2 4" xfId="4951" xr:uid="{AC0A57DE-FC5C-45B5-A77A-90E0444622B5}"/>
    <cellStyle name="Moneda [0] 5 3 3 2 4 2" xfId="13207" xr:uid="{9A94B17D-6318-4FFC-A91A-EB4E777A5922}"/>
    <cellStyle name="Moneda [0] 5 3 3 2 4 2 2" xfId="29720" xr:uid="{D752F361-500C-47DA-9E33-3251BF09FD93}"/>
    <cellStyle name="Moneda [0] 5 3 3 2 4 3" xfId="21464" xr:uid="{F4F32AD4-C0E0-4B27-9B45-F2B82123BCE9}"/>
    <cellStyle name="Moneda [0] 5 3 3 2 5" xfId="9079" xr:uid="{89371C59-9A9F-406F-8A88-B05A0B522C37}"/>
    <cellStyle name="Moneda [0] 5 3 3 2 5 2" xfId="25592" xr:uid="{6E6C6F5A-807B-493E-8C49-253A666188A1}"/>
    <cellStyle name="Moneda [0] 5 3 3 2 6" xfId="17336" xr:uid="{4273A14C-5A0E-4ED1-A67F-8F31B728DCB0}"/>
    <cellStyle name="Moneda [0] 5 3 3 2 7" xfId="33850" xr:uid="{E7C25676-AD43-4430-B7B4-9BDF075B500A}"/>
    <cellStyle name="Moneda [0] 5 3 3 3" xfId="1341" xr:uid="{E52B7442-8466-48B5-8555-519ECDD54BE6}"/>
    <cellStyle name="Moneda [0] 5 3 3 3 2" xfId="3405" xr:uid="{E5263439-529C-48E3-96AB-32D61E0AE733}"/>
    <cellStyle name="Moneda [0] 5 3 3 3 2 2" xfId="7533" xr:uid="{5633CCDC-B0DD-4088-A74C-870D301621DC}"/>
    <cellStyle name="Moneda [0] 5 3 3 3 2 2 2" xfId="15789" xr:uid="{91001020-0230-47B0-8512-A41BAA3CF367}"/>
    <cellStyle name="Moneda [0] 5 3 3 3 2 2 2 2" xfId="32302" xr:uid="{82DCF015-5C08-48D5-82AF-709AE62F814E}"/>
    <cellStyle name="Moneda [0] 5 3 3 3 2 2 3" xfId="24046" xr:uid="{7E246262-A414-46B7-8221-A7DCC833B7E0}"/>
    <cellStyle name="Moneda [0] 5 3 3 3 2 3" xfId="11661" xr:uid="{C5884E24-5835-4A7F-8FE8-2931F7237E48}"/>
    <cellStyle name="Moneda [0] 5 3 3 3 2 3 2" xfId="28174" xr:uid="{C72E5267-C851-4AB9-BC4D-D0E8068C44F7}"/>
    <cellStyle name="Moneda [0] 5 3 3 3 2 4" xfId="19918" xr:uid="{931E8D0B-7023-44D2-B079-5A1C44A5A6F6}"/>
    <cellStyle name="Moneda [0] 5 3 3 3 2 5" xfId="36432" xr:uid="{44D5597E-702B-4D96-9110-D92C93F7A09E}"/>
    <cellStyle name="Moneda [0] 5 3 3 3 3" xfId="5469" xr:uid="{63D1916A-A8C0-4875-AC5D-1A6655ED61E7}"/>
    <cellStyle name="Moneda [0] 5 3 3 3 3 2" xfId="13725" xr:uid="{7209B6E6-6D0C-44D4-BCF4-1B1D1CE03346}"/>
    <cellStyle name="Moneda [0] 5 3 3 3 3 2 2" xfId="30238" xr:uid="{782AA894-80C0-4665-B9A7-17FE7C3BE7A0}"/>
    <cellStyle name="Moneda [0] 5 3 3 3 3 3" xfId="21982" xr:uid="{A299F96C-C3FA-40F9-83A0-77DD6EFE9329}"/>
    <cellStyle name="Moneda [0] 5 3 3 3 4" xfId="9597" xr:uid="{8CD5CF84-6D1F-472D-907D-3EC2EFC719C0}"/>
    <cellStyle name="Moneda [0] 5 3 3 3 4 2" xfId="26110" xr:uid="{7972AAEE-6D5B-4EB6-BFF0-4152DB697CC7}"/>
    <cellStyle name="Moneda [0] 5 3 3 3 5" xfId="17854" xr:uid="{DBDE6DE0-79CA-4926-8712-A837B0D5DFEB}"/>
    <cellStyle name="Moneda [0] 5 3 3 3 6" xfId="34368" xr:uid="{23C736AE-9602-4004-9428-0C8C650D7E4B}"/>
    <cellStyle name="Moneda [0] 5 3 3 4" xfId="2384" xr:uid="{2EC86022-EC7B-4FA2-9060-E0AB63742742}"/>
    <cellStyle name="Moneda [0] 5 3 3 4 2" xfId="6512" xr:uid="{79A0B01C-2271-4CE5-AB48-D24DE8B2E061}"/>
    <cellStyle name="Moneda [0] 5 3 3 4 2 2" xfId="14768" xr:uid="{96D67D0C-6071-4727-AFA1-2EA155455019}"/>
    <cellStyle name="Moneda [0] 5 3 3 4 2 2 2" xfId="31281" xr:uid="{E427F174-8C9A-4E36-83CB-805A0E030866}"/>
    <cellStyle name="Moneda [0] 5 3 3 4 2 3" xfId="23025" xr:uid="{33CF04EF-A830-4017-9B2C-A44D47775215}"/>
    <cellStyle name="Moneda [0] 5 3 3 4 3" xfId="10640" xr:uid="{1A7D00FD-4976-4637-81E2-112F2912BC97}"/>
    <cellStyle name="Moneda [0] 5 3 3 4 3 2" xfId="27153" xr:uid="{3CD0CF34-5D67-43CD-976C-6A11988E7C85}"/>
    <cellStyle name="Moneda [0] 5 3 3 4 4" xfId="18897" xr:uid="{CF5F300A-6BEB-4E0A-B773-06D4F60A1F1B}"/>
    <cellStyle name="Moneda [0] 5 3 3 4 5" xfId="35411" xr:uid="{B0A5F146-20B7-4D18-954B-0348C40375BB}"/>
    <cellStyle name="Moneda [0] 5 3 3 5" xfId="4448" xr:uid="{E666D931-FDBB-49CC-875F-3C4BA789BDAD}"/>
    <cellStyle name="Moneda [0] 5 3 3 5 2" xfId="12704" xr:uid="{3090C8C2-6A08-4630-B907-FEEF79753F90}"/>
    <cellStyle name="Moneda [0] 5 3 3 5 2 2" xfId="29217" xr:uid="{74C135DA-4422-4754-8477-3677CE59A98D}"/>
    <cellStyle name="Moneda [0] 5 3 3 5 3" xfId="20961" xr:uid="{67E90176-A35C-4138-8FE8-DF903F51B8BA}"/>
    <cellStyle name="Moneda [0] 5 3 3 6" xfId="8576" xr:uid="{3C013509-12CD-498F-A923-16629FB4B83B}"/>
    <cellStyle name="Moneda [0] 5 3 3 6 2" xfId="25089" xr:uid="{A4D0C8CC-3FC9-43FA-9C9A-67CE9C083AC1}"/>
    <cellStyle name="Moneda [0] 5 3 3 7" xfId="16833" xr:uid="{84E222D9-85A1-44E6-A7FB-58473414FB20}"/>
    <cellStyle name="Moneda [0] 5 3 3 8" xfId="33347" xr:uid="{6FE718EF-4F28-47BF-9FF7-F64673427750}"/>
    <cellStyle name="Moneda [0] 5 3 4" xfId="575" xr:uid="{320A959B-2EA9-4892-BAE2-2DFED922CB57}"/>
    <cellStyle name="Moneda [0] 5 3 4 2" xfId="1596" xr:uid="{0C3D2AEE-B78A-47E9-9328-965C7BB52B8C}"/>
    <cellStyle name="Moneda [0] 5 3 4 2 2" xfId="3660" xr:uid="{ADC8DF67-8F23-49A1-AB5A-5E2C8D19E750}"/>
    <cellStyle name="Moneda [0] 5 3 4 2 2 2" xfId="7788" xr:uid="{44CFDFAA-73D1-4B85-A699-ECC1F99577BD}"/>
    <cellStyle name="Moneda [0] 5 3 4 2 2 2 2" xfId="16044" xr:uid="{1F959762-0F67-4C8F-96B4-992A12E4EB13}"/>
    <cellStyle name="Moneda [0] 5 3 4 2 2 2 2 2" xfId="32557" xr:uid="{E3E001D1-6988-4AD8-A0BD-700E7CA6D758}"/>
    <cellStyle name="Moneda [0] 5 3 4 2 2 2 3" xfId="24301" xr:uid="{176D2222-95E3-4B08-BFAB-4BD91BBC1A12}"/>
    <cellStyle name="Moneda [0] 5 3 4 2 2 3" xfId="11916" xr:uid="{3CBC312B-9B7C-4605-A711-09D01A3DFD5B}"/>
    <cellStyle name="Moneda [0] 5 3 4 2 2 3 2" xfId="28429" xr:uid="{E3B7DE46-6BE7-4AE6-BF52-56EC126E953D}"/>
    <cellStyle name="Moneda [0] 5 3 4 2 2 4" xfId="20173" xr:uid="{5CBC3B84-FD7D-4AEF-8A40-F0C922C07FF4}"/>
    <cellStyle name="Moneda [0] 5 3 4 2 2 5" xfId="36687" xr:uid="{9904F4D9-90CD-4DEA-A1DE-50DDBA8AD291}"/>
    <cellStyle name="Moneda [0] 5 3 4 2 3" xfId="5724" xr:uid="{B0087D07-5DAD-4BA3-9B82-F198A894A42B}"/>
    <cellStyle name="Moneda [0] 5 3 4 2 3 2" xfId="13980" xr:uid="{195439BE-B39D-4B4E-9AEE-60538B6FC650}"/>
    <cellStyle name="Moneda [0] 5 3 4 2 3 2 2" xfId="30493" xr:uid="{D0A1C287-7D5F-41E6-8E04-F437B2D85397}"/>
    <cellStyle name="Moneda [0] 5 3 4 2 3 3" xfId="22237" xr:uid="{E7F06712-1056-4502-A2D8-217A756DB35E}"/>
    <cellStyle name="Moneda [0] 5 3 4 2 4" xfId="9852" xr:uid="{EBAD2B1B-D294-431E-AE94-788AE3877BD6}"/>
    <cellStyle name="Moneda [0] 5 3 4 2 4 2" xfId="26365" xr:uid="{E42B3735-C7E7-4BC9-9F39-847D93B7A23E}"/>
    <cellStyle name="Moneda [0] 5 3 4 2 5" xfId="18109" xr:uid="{76F980D4-B6FE-4B48-92BD-4133F711946F}"/>
    <cellStyle name="Moneda [0] 5 3 4 2 6" xfId="34623" xr:uid="{DB8A5987-580E-44C5-B47F-C52AD331AFBC}"/>
    <cellStyle name="Moneda [0] 5 3 4 3" xfId="2639" xr:uid="{3C3097C7-ECAF-4810-B264-EE226B9E675F}"/>
    <cellStyle name="Moneda [0] 5 3 4 3 2" xfId="6767" xr:uid="{778B268F-CD32-4D5E-881E-B14BCDAFFD93}"/>
    <cellStyle name="Moneda [0] 5 3 4 3 2 2" xfId="15023" xr:uid="{E9AC46BA-7A4D-45BD-8117-97E27DA81D8B}"/>
    <cellStyle name="Moneda [0] 5 3 4 3 2 2 2" xfId="31536" xr:uid="{D77D297A-B479-45FD-BCB4-6E363A06D848}"/>
    <cellStyle name="Moneda [0] 5 3 4 3 2 3" xfId="23280" xr:uid="{3D151C8D-E57A-496E-B693-83D239A142A0}"/>
    <cellStyle name="Moneda [0] 5 3 4 3 3" xfId="10895" xr:uid="{05D9288B-CF34-4EFA-B486-9B8B53884933}"/>
    <cellStyle name="Moneda [0] 5 3 4 3 3 2" xfId="27408" xr:uid="{01BDC7A7-2055-4C47-9F75-876604AE5474}"/>
    <cellStyle name="Moneda [0] 5 3 4 3 4" xfId="19152" xr:uid="{2A946E46-DEB3-4079-B61B-D8D4A114C3B8}"/>
    <cellStyle name="Moneda [0] 5 3 4 3 5" xfId="35666" xr:uid="{FAC6D781-0E8D-4631-85F5-B4BE4524FB6B}"/>
    <cellStyle name="Moneda [0] 5 3 4 4" xfId="4703" xr:uid="{047034B8-5B79-497A-BFD6-8A2BCC9AB16E}"/>
    <cellStyle name="Moneda [0] 5 3 4 4 2" xfId="12959" xr:uid="{628E42EA-3982-41C2-9007-A1754969485A}"/>
    <cellStyle name="Moneda [0] 5 3 4 4 2 2" xfId="29472" xr:uid="{1185CD7E-E677-478E-82E3-DA26E74CCA6C}"/>
    <cellStyle name="Moneda [0] 5 3 4 4 3" xfId="21216" xr:uid="{9246C127-7E9E-4874-85DD-1F770F72B56D}"/>
    <cellStyle name="Moneda [0] 5 3 4 5" xfId="8831" xr:uid="{813C388B-5EC9-4EA9-ACF7-2C8F203C0074}"/>
    <cellStyle name="Moneda [0] 5 3 4 5 2" xfId="25344" xr:uid="{3CFE6E26-143D-494B-9034-CC438458E73D}"/>
    <cellStyle name="Moneda [0] 5 3 4 6" xfId="17088" xr:uid="{88F8C508-6C09-44CB-A7F5-1B4C723271FF}"/>
    <cellStyle name="Moneda [0] 5 3 4 7" xfId="33602" xr:uid="{B470F81C-7303-4A66-A1E6-CDFA278C4E68}"/>
    <cellStyle name="Moneda [0] 5 3 5" xfId="1093" xr:uid="{8028C18C-4638-4CAF-806E-6F185993B5E3}"/>
    <cellStyle name="Moneda [0] 5 3 5 2" xfId="3157" xr:uid="{3CE38B9B-A5F0-416B-B1E7-64F01945B247}"/>
    <cellStyle name="Moneda [0] 5 3 5 2 2" xfId="7285" xr:uid="{83D61065-B2F0-4756-AE7C-46FCC4AA0C1C}"/>
    <cellStyle name="Moneda [0] 5 3 5 2 2 2" xfId="15541" xr:uid="{47CA7BC5-F223-461E-A120-B79D738625EA}"/>
    <cellStyle name="Moneda [0] 5 3 5 2 2 2 2" xfId="32054" xr:uid="{AFB47D85-86A1-41AE-8ADB-E100FB2EE319}"/>
    <cellStyle name="Moneda [0] 5 3 5 2 2 3" xfId="23798" xr:uid="{6A9D2EE7-C553-45F9-9DF4-ECE6E02E5F76}"/>
    <cellStyle name="Moneda [0] 5 3 5 2 3" xfId="11413" xr:uid="{BAEC0BF7-1BA0-43FF-8538-0BBCF005C122}"/>
    <cellStyle name="Moneda [0] 5 3 5 2 3 2" xfId="27926" xr:uid="{5CAF06CF-9AB3-47E8-BCA5-E0D46005BD4A}"/>
    <cellStyle name="Moneda [0] 5 3 5 2 4" xfId="19670" xr:uid="{42500140-8F16-4AC7-B59D-37F70969C05D}"/>
    <cellStyle name="Moneda [0] 5 3 5 2 5" xfId="36184" xr:uid="{901633B0-4E01-4110-88A2-2B01710F5DE9}"/>
    <cellStyle name="Moneda [0] 5 3 5 3" xfId="5221" xr:uid="{3564F307-B511-4FF8-A7AA-4FA24B3032A5}"/>
    <cellStyle name="Moneda [0] 5 3 5 3 2" xfId="13477" xr:uid="{0769703F-1612-45A4-A576-82B1C87ABF5D}"/>
    <cellStyle name="Moneda [0] 5 3 5 3 2 2" xfId="29990" xr:uid="{A0481EB9-589E-41A4-9790-593717A4EB12}"/>
    <cellStyle name="Moneda [0] 5 3 5 3 3" xfId="21734" xr:uid="{64938594-DA70-4143-9FF1-50F19CAF74FF}"/>
    <cellStyle name="Moneda [0] 5 3 5 4" xfId="9349" xr:uid="{441569EF-2CFB-4B35-86CF-FD4A1EC05E77}"/>
    <cellStyle name="Moneda [0] 5 3 5 4 2" xfId="25862" xr:uid="{C801D56A-CC74-4CCC-8EB3-D9262535DDC5}"/>
    <cellStyle name="Moneda [0] 5 3 5 5" xfId="17606" xr:uid="{BA036EE9-EC87-4411-B178-27CD87AEE513}"/>
    <cellStyle name="Moneda [0] 5 3 5 6" xfId="34120" xr:uid="{A8669903-B3C3-4FFC-BA6C-5B77C41421D3}"/>
    <cellStyle name="Moneda [0] 5 3 6" xfId="2136" xr:uid="{D1F94AEA-DCB8-4223-B1A2-2A9952D42F4A}"/>
    <cellStyle name="Moneda [0] 5 3 6 2" xfId="6264" xr:uid="{B15FF5A9-7346-4022-9690-3EA818C34F34}"/>
    <cellStyle name="Moneda [0] 5 3 6 2 2" xfId="14520" xr:uid="{5AC3C838-DFD9-497C-AF1E-B1E5D82A22BB}"/>
    <cellStyle name="Moneda [0] 5 3 6 2 2 2" xfId="31033" xr:uid="{6607CF06-E207-468C-BBFF-34742B85DA91}"/>
    <cellStyle name="Moneda [0] 5 3 6 2 3" xfId="22777" xr:uid="{37BCFF58-7192-4496-8D7A-FED3E13AB534}"/>
    <cellStyle name="Moneda [0] 5 3 6 3" xfId="10392" xr:uid="{B9ED557A-77A8-4ABA-A09B-C97D9359C85D}"/>
    <cellStyle name="Moneda [0] 5 3 6 3 2" xfId="26905" xr:uid="{3674BACA-8FD7-4094-9652-13FD34DC8FD0}"/>
    <cellStyle name="Moneda [0] 5 3 6 4" xfId="18649" xr:uid="{1963E18D-2F03-4122-992C-B9CB81B90B83}"/>
    <cellStyle name="Moneda [0] 5 3 6 5" xfId="35163" xr:uid="{C62F6399-8F72-4C0A-B3F2-48BAC8342885}"/>
    <cellStyle name="Moneda [0] 5 3 7" xfId="4200" xr:uid="{B0949F81-D706-4E11-9871-C7AD35BED272}"/>
    <cellStyle name="Moneda [0] 5 3 7 2" xfId="12456" xr:uid="{7ADD663B-8759-4762-8094-B129834351C9}"/>
    <cellStyle name="Moneda [0] 5 3 7 2 2" xfId="28969" xr:uid="{CB6EA18F-7390-47CB-BEC4-272E836548AF}"/>
    <cellStyle name="Moneda [0] 5 3 7 3" xfId="20713" xr:uid="{856DA40E-4A88-4E3E-B6D6-5B2F6B0B108B}"/>
    <cellStyle name="Moneda [0] 5 3 8" xfId="8328" xr:uid="{C75AA7D9-9D55-468A-88A5-AEFD6CD729EB}"/>
    <cellStyle name="Moneda [0] 5 3 8 2" xfId="24841" xr:uid="{0525CE16-DE9E-43E2-BE0E-62C874B3C2E3}"/>
    <cellStyle name="Moneda [0] 5 3 9" xfId="16585" xr:uid="{337F8C00-9055-475F-AF99-0F1195F3F708}"/>
    <cellStyle name="Moneda [0] 5 4" xfId="134" xr:uid="{78CBD3C8-5D94-41AF-9B3F-D4ED8A1567E4}"/>
    <cellStyle name="Moneda [0] 5 4 2" xfId="382" xr:uid="{810F94F3-D936-4E4F-83CD-135DC6218B57}"/>
    <cellStyle name="Moneda [0] 5 4 2 2" xfId="885" xr:uid="{30033602-B662-46DE-AA4E-4AB096444F85}"/>
    <cellStyle name="Moneda [0] 5 4 2 2 2" xfId="1906" xr:uid="{5DF79684-61F3-4237-A382-103268E76965}"/>
    <cellStyle name="Moneda [0] 5 4 2 2 2 2" xfId="3970" xr:uid="{09D31F1C-CEF9-4A67-99C0-624F32366FB5}"/>
    <cellStyle name="Moneda [0] 5 4 2 2 2 2 2" xfId="8098" xr:uid="{4602E61F-9A6C-4479-8CA4-8E8B2DFA9B1E}"/>
    <cellStyle name="Moneda [0] 5 4 2 2 2 2 2 2" xfId="16354" xr:uid="{7FF7FA3F-E4E6-427F-B608-8611B2C716F2}"/>
    <cellStyle name="Moneda [0] 5 4 2 2 2 2 2 2 2" xfId="32867" xr:uid="{95908C37-4FB7-4B50-9FF4-79164F4CCCE2}"/>
    <cellStyle name="Moneda [0] 5 4 2 2 2 2 2 3" xfId="24611" xr:uid="{80486681-F554-4819-AC93-0C5272E0E1D5}"/>
    <cellStyle name="Moneda [0] 5 4 2 2 2 2 3" xfId="12226" xr:uid="{4A4F122E-A6B9-4FF7-AF2E-0AC02B3BA02F}"/>
    <cellStyle name="Moneda [0] 5 4 2 2 2 2 3 2" xfId="28739" xr:uid="{C794199F-2EAD-4E87-863B-F942ED52367A}"/>
    <cellStyle name="Moneda [0] 5 4 2 2 2 2 4" xfId="20483" xr:uid="{65C9FE0E-EC85-4B23-95D2-548C073DA489}"/>
    <cellStyle name="Moneda [0] 5 4 2 2 2 2 5" xfId="36997" xr:uid="{6F447BDD-3802-4870-895C-88959861D77B}"/>
    <cellStyle name="Moneda [0] 5 4 2 2 2 3" xfId="6034" xr:uid="{23677AFB-5EBC-4DA9-8B8B-BE454C95D40D}"/>
    <cellStyle name="Moneda [0] 5 4 2 2 2 3 2" xfId="14290" xr:uid="{4F5095DC-ACA2-4A6A-B65E-30EE52CA28A7}"/>
    <cellStyle name="Moneda [0] 5 4 2 2 2 3 2 2" xfId="30803" xr:uid="{0B31AFF6-A5A4-4456-9A3E-4B44B9E987F0}"/>
    <cellStyle name="Moneda [0] 5 4 2 2 2 3 3" xfId="22547" xr:uid="{591C17BE-461B-411E-8919-891A3504B379}"/>
    <cellStyle name="Moneda [0] 5 4 2 2 2 4" xfId="10162" xr:uid="{21596BFC-581D-45E5-8BF3-1CB18F373DF2}"/>
    <cellStyle name="Moneda [0] 5 4 2 2 2 4 2" xfId="26675" xr:uid="{B1E77552-007A-4ABA-B28F-16346939E45D}"/>
    <cellStyle name="Moneda [0] 5 4 2 2 2 5" xfId="18419" xr:uid="{C1941887-E004-4F01-80B3-7567B79E0CF9}"/>
    <cellStyle name="Moneda [0] 5 4 2 2 2 6" xfId="34933" xr:uid="{088CC4F3-20FD-4928-80CE-B2A1D674D2AB}"/>
    <cellStyle name="Moneda [0] 5 4 2 2 3" xfId="2949" xr:uid="{988BE58C-26EE-415F-B9C6-A5E8A65E6882}"/>
    <cellStyle name="Moneda [0] 5 4 2 2 3 2" xfId="7077" xr:uid="{B05E5CC0-52F7-4057-9956-9399D2AD901B}"/>
    <cellStyle name="Moneda [0] 5 4 2 2 3 2 2" xfId="15333" xr:uid="{FAE7D55A-7871-490C-8E96-8EDD07611025}"/>
    <cellStyle name="Moneda [0] 5 4 2 2 3 2 2 2" xfId="31846" xr:uid="{A52C6F43-FA3F-4536-B946-35FD80ADC182}"/>
    <cellStyle name="Moneda [0] 5 4 2 2 3 2 3" xfId="23590" xr:uid="{A4AF665D-13EB-444B-B084-0EA06E599746}"/>
    <cellStyle name="Moneda [0] 5 4 2 2 3 3" xfId="11205" xr:uid="{775D6786-7321-414D-95DA-1B29F0DC1C16}"/>
    <cellStyle name="Moneda [0] 5 4 2 2 3 3 2" xfId="27718" xr:uid="{8B39C788-6198-4B78-B571-ADBFA18EC3BC}"/>
    <cellStyle name="Moneda [0] 5 4 2 2 3 4" xfId="19462" xr:uid="{7EEB6171-A369-47B4-9415-F711465D266C}"/>
    <cellStyle name="Moneda [0] 5 4 2 2 3 5" xfId="35976" xr:uid="{06B9E939-F50E-4908-BCC1-6587D5A50064}"/>
    <cellStyle name="Moneda [0] 5 4 2 2 4" xfId="5013" xr:uid="{8F6A7F5D-6282-4E9F-A05C-AAFF730FF148}"/>
    <cellStyle name="Moneda [0] 5 4 2 2 4 2" xfId="13269" xr:uid="{0437112C-E5BA-43AE-A795-6A5F787E0F82}"/>
    <cellStyle name="Moneda [0] 5 4 2 2 4 2 2" xfId="29782" xr:uid="{68F0E33B-D00F-4F79-BA87-FC211E7492F8}"/>
    <cellStyle name="Moneda [0] 5 4 2 2 4 3" xfId="21526" xr:uid="{9C2AC1DA-F12C-48A9-A111-A07349CE9286}"/>
    <cellStyle name="Moneda [0] 5 4 2 2 5" xfId="9141" xr:uid="{52B8E572-454E-4011-84AD-882BC3E41845}"/>
    <cellStyle name="Moneda [0] 5 4 2 2 5 2" xfId="25654" xr:uid="{26CB59EA-D3EE-4E91-8F81-D4017E001AE0}"/>
    <cellStyle name="Moneda [0] 5 4 2 2 6" xfId="17398" xr:uid="{3997012E-B98C-4E2E-840D-7C47B496E517}"/>
    <cellStyle name="Moneda [0] 5 4 2 2 7" xfId="33912" xr:uid="{397066A4-92A9-4CC6-9D3F-ED48C05A8B14}"/>
    <cellStyle name="Moneda [0] 5 4 2 3" xfId="1403" xr:uid="{6F7DC885-A628-43A3-855F-FC2619FD6580}"/>
    <cellStyle name="Moneda [0] 5 4 2 3 2" xfId="3467" xr:uid="{DF19F8A9-5AF8-4956-B362-4E706CA6F612}"/>
    <cellStyle name="Moneda [0] 5 4 2 3 2 2" xfId="7595" xr:uid="{6524C66E-D6B8-4FEF-8E26-9A6FB783F5B8}"/>
    <cellStyle name="Moneda [0] 5 4 2 3 2 2 2" xfId="15851" xr:uid="{ECBD9C75-ACA0-4280-9284-41E1E6070520}"/>
    <cellStyle name="Moneda [0] 5 4 2 3 2 2 2 2" xfId="32364" xr:uid="{1B056BE7-9DB8-433D-8620-6F1121C62C9F}"/>
    <cellStyle name="Moneda [0] 5 4 2 3 2 2 3" xfId="24108" xr:uid="{19D14CB9-AB12-43F8-BDE6-8DADF2C26976}"/>
    <cellStyle name="Moneda [0] 5 4 2 3 2 3" xfId="11723" xr:uid="{D0FEC861-BCE2-4177-AB80-570945D2175B}"/>
    <cellStyle name="Moneda [0] 5 4 2 3 2 3 2" xfId="28236" xr:uid="{4906B076-C5FE-4262-BA2A-5404DE13C248}"/>
    <cellStyle name="Moneda [0] 5 4 2 3 2 4" xfId="19980" xr:uid="{B536A1D1-E2DC-4602-A2D6-F941E2DFCCF2}"/>
    <cellStyle name="Moneda [0] 5 4 2 3 2 5" xfId="36494" xr:uid="{B3508538-9E51-4E8A-9E4C-1D16E7DD3F54}"/>
    <cellStyle name="Moneda [0] 5 4 2 3 3" xfId="5531" xr:uid="{3B018349-3439-48B2-99CF-232F6142FA72}"/>
    <cellStyle name="Moneda [0] 5 4 2 3 3 2" xfId="13787" xr:uid="{56F63CF0-5E07-4749-AAA4-569C63FC9694}"/>
    <cellStyle name="Moneda [0] 5 4 2 3 3 2 2" xfId="30300" xr:uid="{90247BFF-D122-44A0-AD45-2D8D32EE5FED}"/>
    <cellStyle name="Moneda [0] 5 4 2 3 3 3" xfId="22044" xr:uid="{289FAA15-C7D3-487D-8C42-1929128E7919}"/>
    <cellStyle name="Moneda [0] 5 4 2 3 4" xfId="9659" xr:uid="{B2686803-9ECA-452E-9785-657FD24074BA}"/>
    <cellStyle name="Moneda [0] 5 4 2 3 4 2" xfId="26172" xr:uid="{849D89A5-376A-4E14-8086-9CFB559EA208}"/>
    <cellStyle name="Moneda [0] 5 4 2 3 5" xfId="17916" xr:uid="{4B56FA3F-C039-47A6-B614-C057FBFABF5A}"/>
    <cellStyle name="Moneda [0] 5 4 2 3 6" xfId="34430" xr:uid="{525B0CD6-A86F-4827-9905-A5524E7F241D}"/>
    <cellStyle name="Moneda [0] 5 4 2 4" xfId="2446" xr:uid="{281D8316-F569-4E08-AF94-F7A693446D58}"/>
    <cellStyle name="Moneda [0] 5 4 2 4 2" xfId="6574" xr:uid="{D64DC5F8-48C9-45D9-BCAE-976FFABD74F8}"/>
    <cellStyle name="Moneda [0] 5 4 2 4 2 2" xfId="14830" xr:uid="{C5323B88-FD77-44D2-95E5-7ECDFA090706}"/>
    <cellStyle name="Moneda [0] 5 4 2 4 2 2 2" xfId="31343" xr:uid="{F641888E-0DB1-42E6-A73E-F309A9CE5C77}"/>
    <cellStyle name="Moneda [0] 5 4 2 4 2 3" xfId="23087" xr:uid="{570337D8-746D-427F-AE5A-EF8AF0918DE4}"/>
    <cellStyle name="Moneda [0] 5 4 2 4 3" xfId="10702" xr:uid="{1BE987D6-D001-4EB8-9ACC-EDE6CB06FF3C}"/>
    <cellStyle name="Moneda [0] 5 4 2 4 3 2" xfId="27215" xr:uid="{116C9E81-CEC9-4580-924F-B5FE303A50FD}"/>
    <cellStyle name="Moneda [0] 5 4 2 4 4" xfId="18959" xr:uid="{8CA9A9E5-79EC-472D-8582-757E56507321}"/>
    <cellStyle name="Moneda [0] 5 4 2 4 5" xfId="35473" xr:uid="{C9B921D5-0A74-4175-86A0-FCE164D737F9}"/>
    <cellStyle name="Moneda [0] 5 4 2 5" xfId="4510" xr:uid="{3F19EF56-30DC-4390-B017-3E415BB2D42D}"/>
    <cellStyle name="Moneda [0] 5 4 2 5 2" xfId="12766" xr:uid="{4157D0A5-8768-4264-A186-71E49BECC0AD}"/>
    <cellStyle name="Moneda [0] 5 4 2 5 2 2" xfId="29279" xr:uid="{58AAB003-0B74-4E9E-A0FC-56811C2589CB}"/>
    <cellStyle name="Moneda [0] 5 4 2 5 3" xfId="21023" xr:uid="{037D4304-0768-4C1E-BA85-3B7BEDDE7009}"/>
    <cellStyle name="Moneda [0] 5 4 2 6" xfId="8638" xr:uid="{342682DC-A254-4CCA-A8F8-B955D101A06F}"/>
    <cellStyle name="Moneda [0] 5 4 2 6 2" xfId="25151" xr:uid="{5EE9C068-B80B-49B6-8087-15A98FC87F2F}"/>
    <cellStyle name="Moneda [0] 5 4 2 7" xfId="16895" xr:uid="{E66D2F1C-79A4-4319-85DA-F4890FD76FDC}"/>
    <cellStyle name="Moneda [0] 5 4 2 8" xfId="33409" xr:uid="{2AC58524-D3A6-4237-936F-FD4E32B48BC4}"/>
    <cellStyle name="Moneda [0] 5 4 3" xfId="637" xr:uid="{207D93F3-1E4E-4BBC-8973-D48D52BCA223}"/>
    <cellStyle name="Moneda [0] 5 4 3 2" xfId="1658" xr:uid="{98EB054E-C5AF-46DF-8A6D-5712F3B92484}"/>
    <cellStyle name="Moneda [0] 5 4 3 2 2" xfId="3722" xr:uid="{236FCD47-9B02-4BFD-A59A-06D6B511B899}"/>
    <cellStyle name="Moneda [0] 5 4 3 2 2 2" xfId="7850" xr:uid="{DB473FBB-0F3C-4A02-97C9-05E1E21C7A89}"/>
    <cellStyle name="Moneda [0] 5 4 3 2 2 2 2" xfId="16106" xr:uid="{5DDE88C5-B948-4DD7-831A-2B6ED56531DF}"/>
    <cellStyle name="Moneda [0] 5 4 3 2 2 2 2 2" xfId="32619" xr:uid="{8506DE0D-29E3-4EF4-BFA1-A8FB41D4C60C}"/>
    <cellStyle name="Moneda [0] 5 4 3 2 2 2 3" xfId="24363" xr:uid="{67E85421-AC33-4059-B649-9937884BDE1C}"/>
    <cellStyle name="Moneda [0] 5 4 3 2 2 3" xfId="11978" xr:uid="{E66CBBBF-774B-4AFB-9597-E2791DE6E26F}"/>
    <cellStyle name="Moneda [0] 5 4 3 2 2 3 2" xfId="28491" xr:uid="{802571F7-6E0E-4035-A4E5-EFA9E0E4B67B}"/>
    <cellStyle name="Moneda [0] 5 4 3 2 2 4" xfId="20235" xr:uid="{C9DA8344-8D25-42EE-B890-805BB5E4DCE4}"/>
    <cellStyle name="Moneda [0] 5 4 3 2 2 5" xfId="36749" xr:uid="{781A2BB4-837D-4E41-AB05-5C8BBDB5A07A}"/>
    <cellStyle name="Moneda [0] 5 4 3 2 3" xfId="5786" xr:uid="{D9FB6D53-5397-4E3B-AD13-C10319470D84}"/>
    <cellStyle name="Moneda [0] 5 4 3 2 3 2" xfId="14042" xr:uid="{8B8862AA-0CC7-4963-B27D-65C69468DEAE}"/>
    <cellStyle name="Moneda [0] 5 4 3 2 3 2 2" xfId="30555" xr:uid="{928D7347-0566-4682-B62A-1ED814A05C0C}"/>
    <cellStyle name="Moneda [0] 5 4 3 2 3 3" xfId="22299" xr:uid="{8804C3EF-F04B-4107-8E73-37F44D4EC390}"/>
    <cellStyle name="Moneda [0] 5 4 3 2 4" xfId="9914" xr:uid="{2C49CBFA-BF96-4067-9E76-C96B7F0F6003}"/>
    <cellStyle name="Moneda [0] 5 4 3 2 4 2" xfId="26427" xr:uid="{71A65E73-D4BF-4BE4-9607-7A6542450F5E}"/>
    <cellStyle name="Moneda [0] 5 4 3 2 5" xfId="18171" xr:uid="{178B9968-8964-4C19-ADDD-68B850677CB4}"/>
    <cellStyle name="Moneda [0] 5 4 3 2 6" xfId="34685" xr:uid="{816602AD-226F-4DDB-9839-F4A7853B634F}"/>
    <cellStyle name="Moneda [0] 5 4 3 3" xfId="2701" xr:uid="{A4E2AB3B-4B09-4327-A587-26971582843B}"/>
    <cellStyle name="Moneda [0] 5 4 3 3 2" xfId="6829" xr:uid="{919838D5-D294-4E5E-95A8-6668E1F2A56F}"/>
    <cellStyle name="Moneda [0] 5 4 3 3 2 2" xfId="15085" xr:uid="{C213722B-B158-4A2E-A470-AA1B333A6A72}"/>
    <cellStyle name="Moneda [0] 5 4 3 3 2 2 2" xfId="31598" xr:uid="{DD89D12C-D5DD-4CA0-AF95-D819B6C4A4FB}"/>
    <cellStyle name="Moneda [0] 5 4 3 3 2 3" xfId="23342" xr:uid="{1DB2BF43-0AFD-4125-9F89-F43DEC2E396A}"/>
    <cellStyle name="Moneda [0] 5 4 3 3 3" xfId="10957" xr:uid="{6A849DC5-CFC2-46A5-851C-B8028A548EB8}"/>
    <cellStyle name="Moneda [0] 5 4 3 3 3 2" xfId="27470" xr:uid="{221FDA84-F80C-4B5D-AB1B-728BAFAA5AF7}"/>
    <cellStyle name="Moneda [0] 5 4 3 3 4" xfId="19214" xr:uid="{05393D48-A54D-40E6-9B3D-6BC1784D32A5}"/>
    <cellStyle name="Moneda [0] 5 4 3 3 5" xfId="35728" xr:uid="{DF80E708-06CB-4323-B2F8-2AF9B2A065B0}"/>
    <cellStyle name="Moneda [0] 5 4 3 4" xfId="4765" xr:uid="{5AF11C5D-C426-4CBD-901F-B419ED2C96A8}"/>
    <cellStyle name="Moneda [0] 5 4 3 4 2" xfId="13021" xr:uid="{80E56386-E864-4C57-8B06-4D10C8D5F953}"/>
    <cellStyle name="Moneda [0] 5 4 3 4 2 2" xfId="29534" xr:uid="{6A85230A-6C55-4457-8149-E72E46CE1152}"/>
    <cellStyle name="Moneda [0] 5 4 3 4 3" xfId="21278" xr:uid="{A6F1DA7C-8008-4F57-AF25-357B28A7E28A}"/>
    <cellStyle name="Moneda [0] 5 4 3 5" xfId="8893" xr:uid="{6AA4D0C7-2A0E-492E-AC2B-7283C9636530}"/>
    <cellStyle name="Moneda [0] 5 4 3 5 2" xfId="25406" xr:uid="{B566DEF8-204A-4C6A-B080-D5E9A722570D}"/>
    <cellStyle name="Moneda [0] 5 4 3 6" xfId="17150" xr:uid="{8F337AF7-9E20-45D3-849E-B1DFB29168CB}"/>
    <cellStyle name="Moneda [0] 5 4 3 7" xfId="33664" xr:uid="{455B217D-C451-40C4-B0C0-6B4A70F4FF87}"/>
    <cellStyle name="Moneda [0] 5 4 4" xfId="1155" xr:uid="{AE881DB2-4677-4EED-A24A-A6222F1E31EE}"/>
    <cellStyle name="Moneda [0] 5 4 4 2" xfId="3219" xr:uid="{5746980D-1E96-42A4-9833-227BDEBC0E6D}"/>
    <cellStyle name="Moneda [0] 5 4 4 2 2" xfId="7347" xr:uid="{BA27F0A7-C5EF-442D-9B13-1F4B64C5DB58}"/>
    <cellStyle name="Moneda [0] 5 4 4 2 2 2" xfId="15603" xr:uid="{B9BDDAF7-1A7D-4970-A8F0-321518ADF28A}"/>
    <cellStyle name="Moneda [0] 5 4 4 2 2 2 2" xfId="32116" xr:uid="{9AF30BBB-93DE-455D-9C54-6E91255CB73B}"/>
    <cellStyle name="Moneda [0] 5 4 4 2 2 3" xfId="23860" xr:uid="{463DE242-14BE-44F1-BEF5-97F6D9F0AA59}"/>
    <cellStyle name="Moneda [0] 5 4 4 2 3" xfId="11475" xr:uid="{747DAC5F-37AE-4E86-A2DA-3257AFB11AF8}"/>
    <cellStyle name="Moneda [0] 5 4 4 2 3 2" xfId="27988" xr:uid="{AC07F862-BCA3-4792-94AC-633815F377B1}"/>
    <cellStyle name="Moneda [0] 5 4 4 2 4" xfId="19732" xr:uid="{BEDEF15C-D1C2-4E1B-AEA5-ACCB1A17596A}"/>
    <cellStyle name="Moneda [0] 5 4 4 2 5" xfId="36246" xr:uid="{7CAEB69A-35CA-4583-9448-1AB1ED3C59D9}"/>
    <cellStyle name="Moneda [0] 5 4 4 3" xfId="5283" xr:uid="{A0A3694E-350D-419F-91A7-FA19A3756C62}"/>
    <cellStyle name="Moneda [0] 5 4 4 3 2" xfId="13539" xr:uid="{BECE97DB-D064-4DC3-9B34-1FD01810A4E8}"/>
    <cellStyle name="Moneda [0] 5 4 4 3 2 2" xfId="30052" xr:uid="{EBB8689E-1A6E-41CD-A4AC-58A4A98CE367}"/>
    <cellStyle name="Moneda [0] 5 4 4 3 3" xfId="21796" xr:uid="{B731BD4F-6D7D-4FA7-8271-EE042333A355}"/>
    <cellStyle name="Moneda [0] 5 4 4 4" xfId="9411" xr:uid="{3D2285F3-C0FA-4CD7-9699-92D9EF03FF7A}"/>
    <cellStyle name="Moneda [0] 5 4 4 4 2" xfId="25924" xr:uid="{88355AAA-DC71-47A2-B37B-D4FD8C5A9B93}"/>
    <cellStyle name="Moneda [0] 5 4 4 5" xfId="17668" xr:uid="{F2F2CE9A-2D2A-4CD1-AE14-CBEFB33D603A}"/>
    <cellStyle name="Moneda [0] 5 4 4 6" xfId="34182" xr:uid="{1DB63621-407B-4ECF-9BDA-03E9D57BCF3C}"/>
    <cellStyle name="Moneda [0] 5 4 5" xfId="2198" xr:uid="{A5D0331A-B8E3-455D-8A00-CAA7B541E3BA}"/>
    <cellStyle name="Moneda [0] 5 4 5 2" xfId="6326" xr:uid="{58EB8E70-1DBC-428B-BDA5-95B96E8F24BC}"/>
    <cellStyle name="Moneda [0] 5 4 5 2 2" xfId="14582" xr:uid="{4D16D149-05AE-4DBF-AE90-79D6195FCC54}"/>
    <cellStyle name="Moneda [0] 5 4 5 2 2 2" xfId="31095" xr:uid="{5DA2694B-251D-4103-9ED7-F87139B7CC26}"/>
    <cellStyle name="Moneda [0] 5 4 5 2 3" xfId="22839" xr:uid="{923F51E0-92C6-4A31-9505-E3F8B25BC2AC}"/>
    <cellStyle name="Moneda [0] 5 4 5 3" xfId="10454" xr:uid="{667ED90D-EBA4-4BCC-95A6-B14A4971C6C3}"/>
    <cellStyle name="Moneda [0] 5 4 5 3 2" xfId="26967" xr:uid="{561FB3B8-284C-46EB-848D-DD9696EA98EB}"/>
    <cellStyle name="Moneda [0] 5 4 5 4" xfId="18711" xr:uid="{B526437C-49B1-466E-933D-9B6266C7BD6C}"/>
    <cellStyle name="Moneda [0] 5 4 5 5" xfId="35225" xr:uid="{A74EF9DD-0235-404F-AACC-BF06E9631AE1}"/>
    <cellStyle name="Moneda [0] 5 4 6" xfId="4262" xr:uid="{52156A45-986A-4418-BF1A-DF0F611A4AA6}"/>
    <cellStyle name="Moneda [0] 5 4 6 2" xfId="12518" xr:uid="{6C54D3CE-ADBC-4715-8201-437BBA365840}"/>
    <cellStyle name="Moneda [0] 5 4 6 2 2" xfId="29031" xr:uid="{AA1B58B3-B8E2-46DB-B79F-5FEB748EBA75}"/>
    <cellStyle name="Moneda [0] 5 4 6 3" xfId="20775" xr:uid="{52AC217E-2BC1-48F1-9DE0-CBF936F4CA8E}"/>
    <cellStyle name="Moneda [0] 5 4 7" xfId="8390" xr:uid="{6E9800B5-CCA4-4FD1-806E-0F9C8EEEF0C5}"/>
    <cellStyle name="Moneda [0] 5 4 7 2" xfId="24903" xr:uid="{5B2F0992-F2BC-4A36-98D0-482A5E5E9194}"/>
    <cellStyle name="Moneda [0] 5 4 8" xfId="16647" xr:uid="{97003A22-4C9A-4A63-93E7-75EDB16FE085}"/>
    <cellStyle name="Moneda [0] 5 4 9" xfId="33161" xr:uid="{C4227A74-8545-47B2-A0D5-546C560BDE68}"/>
    <cellStyle name="Moneda [0] 5 5" xfId="258" xr:uid="{0BB1AAB2-1991-4A66-932F-B64E9FED9A5A}"/>
    <cellStyle name="Moneda [0] 5 5 2" xfId="761" xr:uid="{6AB5DC32-801F-41B5-ACEC-77A4204FBD73}"/>
    <cellStyle name="Moneda [0] 5 5 2 2" xfId="1782" xr:uid="{2DC7F76F-4B7D-4706-A387-9A11C2C8DEFA}"/>
    <cellStyle name="Moneda [0] 5 5 2 2 2" xfId="3846" xr:uid="{B1F27F7E-515D-428F-B60D-90B32A563361}"/>
    <cellStyle name="Moneda [0] 5 5 2 2 2 2" xfId="7974" xr:uid="{F09A1EB0-AAC3-45D7-A043-2FC24C94F5DC}"/>
    <cellStyle name="Moneda [0] 5 5 2 2 2 2 2" xfId="16230" xr:uid="{93151D01-F950-45CE-9CD8-0C19C148AD34}"/>
    <cellStyle name="Moneda [0] 5 5 2 2 2 2 2 2" xfId="32743" xr:uid="{29004338-F435-4146-90C2-665E3EE8ABBA}"/>
    <cellStyle name="Moneda [0] 5 5 2 2 2 2 3" xfId="24487" xr:uid="{6882632B-1CA4-45D9-BF46-848F292CAED5}"/>
    <cellStyle name="Moneda [0] 5 5 2 2 2 3" xfId="12102" xr:uid="{9A28DB9A-6F4C-4F4F-BDB8-EED775A38A52}"/>
    <cellStyle name="Moneda [0] 5 5 2 2 2 3 2" xfId="28615" xr:uid="{BF6D17E0-84F2-43A4-89A9-0E6F643CE894}"/>
    <cellStyle name="Moneda [0] 5 5 2 2 2 4" xfId="20359" xr:uid="{FBBCC3F9-2F95-4251-B4B6-9E234CE5F3EE}"/>
    <cellStyle name="Moneda [0] 5 5 2 2 2 5" xfId="36873" xr:uid="{63B3C9E2-722E-4C3C-80D7-923AEDEC95E0}"/>
    <cellStyle name="Moneda [0] 5 5 2 2 3" xfId="5910" xr:uid="{803C36E0-C32C-4C66-B789-05C0B5FD3DE1}"/>
    <cellStyle name="Moneda [0] 5 5 2 2 3 2" xfId="14166" xr:uid="{D6EC5995-3509-4BE5-90C7-0A710B991631}"/>
    <cellStyle name="Moneda [0] 5 5 2 2 3 2 2" xfId="30679" xr:uid="{C961D606-1293-4E08-8FB1-0A388749F6E6}"/>
    <cellStyle name="Moneda [0] 5 5 2 2 3 3" xfId="22423" xr:uid="{48BEB4E6-B51D-4DC5-B889-61F8F716694A}"/>
    <cellStyle name="Moneda [0] 5 5 2 2 4" xfId="10038" xr:uid="{7435F052-E2CA-481C-A735-F579C851A52B}"/>
    <cellStyle name="Moneda [0] 5 5 2 2 4 2" xfId="26551" xr:uid="{CA0930E2-7911-45CC-8E7E-E64BF1F8BD97}"/>
    <cellStyle name="Moneda [0] 5 5 2 2 5" xfId="18295" xr:uid="{4DC604CA-7961-4535-B0A1-656CF0B6F79E}"/>
    <cellStyle name="Moneda [0] 5 5 2 2 6" xfId="34809" xr:uid="{465D2032-BBE8-47E9-A0A1-40E8F97A92C6}"/>
    <cellStyle name="Moneda [0] 5 5 2 3" xfId="2825" xr:uid="{2ED64A53-9EFB-4473-8139-B7B1609172E0}"/>
    <cellStyle name="Moneda [0] 5 5 2 3 2" xfId="6953" xr:uid="{8B2990AE-5EBC-4CCE-8C24-6FAA43DBB1E2}"/>
    <cellStyle name="Moneda [0] 5 5 2 3 2 2" xfId="15209" xr:uid="{5EA1B11B-CE32-4E6C-8518-EC6A4DF7181F}"/>
    <cellStyle name="Moneda [0] 5 5 2 3 2 2 2" xfId="31722" xr:uid="{9C9FE7D5-1F61-419F-AC2C-462191B80419}"/>
    <cellStyle name="Moneda [0] 5 5 2 3 2 3" xfId="23466" xr:uid="{B2A21B14-7B6A-4C40-9919-F5ABB73FF73F}"/>
    <cellStyle name="Moneda [0] 5 5 2 3 3" xfId="11081" xr:uid="{E44100FE-57FB-4460-B5D2-E3B94043EA7A}"/>
    <cellStyle name="Moneda [0] 5 5 2 3 3 2" xfId="27594" xr:uid="{751F08E4-C143-4B48-AC94-677016B5221C}"/>
    <cellStyle name="Moneda [0] 5 5 2 3 4" xfId="19338" xr:uid="{C5C479F1-EAA6-4446-8A19-2CBCB58CCBC0}"/>
    <cellStyle name="Moneda [0] 5 5 2 3 5" xfId="35852" xr:uid="{522B0285-785D-4FA7-BD01-3471A7450F74}"/>
    <cellStyle name="Moneda [0] 5 5 2 4" xfId="4889" xr:uid="{71ECD4B9-C88B-43C4-A973-48010ABA3815}"/>
    <cellStyle name="Moneda [0] 5 5 2 4 2" xfId="13145" xr:uid="{FFE96CFA-DCB5-4801-8474-CC53FECA3C84}"/>
    <cellStyle name="Moneda [0] 5 5 2 4 2 2" xfId="29658" xr:uid="{7BE85588-CF4F-48DE-9598-7372906F75C9}"/>
    <cellStyle name="Moneda [0] 5 5 2 4 3" xfId="21402" xr:uid="{E8CBB1A5-B289-4BD8-9B54-6C5D81D8AC6B}"/>
    <cellStyle name="Moneda [0] 5 5 2 5" xfId="9017" xr:uid="{72F2EAD6-BD8C-4376-B519-87543EE53AF8}"/>
    <cellStyle name="Moneda [0] 5 5 2 5 2" xfId="25530" xr:uid="{9E234866-B74C-4E90-9EB8-FCDCB3F4D121}"/>
    <cellStyle name="Moneda [0] 5 5 2 6" xfId="17274" xr:uid="{78FF900D-BE91-4AA8-B550-510ADF7B6B84}"/>
    <cellStyle name="Moneda [0] 5 5 2 7" xfId="33788" xr:uid="{B4506C2F-6AFE-47A0-8F53-8D93DD8FB128}"/>
    <cellStyle name="Moneda [0] 5 5 3" xfId="1279" xr:uid="{FCB55BD3-0D69-46D9-BEB6-9B501D46E330}"/>
    <cellStyle name="Moneda [0] 5 5 3 2" xfId="3343" xr:uid="{65E5CBD9-1054-4021-BB9D-0E24B5B291CA}"/>
    <cellStyle name="Moneda [0] 5 5 3 2 2" xfId="7471" xr:uid="{3F328F8C-1CFB-4E08-B9FC-B423832F8485}"/>
    <cellStyle name="Moneda [0] 5 5 3 2 2 2" xfId="15727" xr:uid="{DD7ACA3E-6594-4FBF-8A2A-DCE9B147C83F}"/>
    <cellStyle name="Moneda [0] 5 5 3 2 2 2 2" xfId="32240" xr:uid="{EC4563DC-098B-4715-9A15-30665020037F}"/>
    <cellStyle name="Moneda [0] 5 5 3 2 2 3" xfId="23984" xr:uid="{FCFA3802-2CCF-48F2-AA1E-E7CEA56FDE52}"/>
    <cellStyle name="Moneda [0] 5 5 3 2 3" xfId="11599" xr:uid="{A46DB156-E136-41F6-935C-BF2B03C4A717}"/>
    <cellStyle name="Moneda [0] 5 5 3 2 3 2" xfId="28112" xr:uid="{2B281698-C113-4BA4-8660-6B3EFA5E67D1}"/>
    <cellStyle name="Moneda [0] 5 5 3 2 4" xfId="19856" xr:uid="{245A3FF6-6F90-41D8-9587-D25438300534}"/>
    <cellStyle name="Moneda [0] 5 5 3 2 5" xfId="36370" xr:uid="{63C403FE-8A77-40D7-AC2D-8D4B242B053B}"/>
    <cellStyle name="Moneda [0] 5 5 3 3" xfId="5407" xr:uid="{E15101C4-6F9B-49C2-8D86-50E17C8EB1FB}"/>
    <cellStyle name="Moneda [0] 5 5 3 3 2" xfId="13663" xr:uid="{310B55AD-2094-483E-B7EB-2CAE3404F25B}"/>
    <cellStyle name="Moneda [0] 5 5 3 3 2 2" xfId="30176" xr:uid="{6829B60A-DB83-41E5-B861-E7717976AA75}"/>
    <cellStyle name="Moneda [0] 5 5 3 3 3" xfId="21920" xr:uid="{8DE902D7-6968-48DF-8F44-DFD582EA8169}"/>
    <cellStyle name="Moneda [0] 5 5 3 4" xfId="9535" xr:uid="{34EB17E1-D76B-49A4-B62D-3275DB85FC60}"/>
    <cellStyle name="Moneda [0] 5 5 3 4 2" xfId="26048" xr:uid="{BEBFA99A-CFD8-446B-9A73-CFB258296BE5}"/>
    <cellStyle name="Moneda [0] 5 5 3 5" xfId="17792" xr:uid="{647A7ED2-F4A7-43AA-9487-8F1B54D264B9}"/>
    <cellStyle name="Moneda [0] 5 5 3 6" xfId="34306" xr:uid="{CEE081F3-DCAA-401A-BCFC-36CF9543A0D3}"/>
    <cellStyle name="Moneda [0] 5 5 4" xfId="2322" xr:uid="{3253165C-235D-4317-978A-45028602A0BA}"/>
    <cellStyle name="Moneda [0] 5 5 4 2" xfId="6450" xr:uid="{F6D8F0B8-1058-4D33-B3F5-A19FC7D03E7D}"/>
    <cellStyle name="Moneda [0] 5 5 4 2 2" xfId="14706" xr:uid="{C6B2B4B6-BC9F-4796-8438-AC9B8BD22C30}"/>
    <cellStyle name="Moneda [0] 5 5 4 2 2 2" xfId="31219" xr:uid="{7081EE8E-DB06-47CB-A4C1-F38D86BF43E0}"/>
    <cellStyle name="Moneda [0] 5 5 4 2 3" xfId="22963" xr:uid="{FF636E10-EF84-4C1E-825C-31A66058BD1A}"/>
    <cellStyle name="Moneda [0] 5 5 4 3" xfId="10578" xr:uid="{52A90212-526E-431F-A694-5806BB654A7E}"/>
    <cellStyle name="Moneda [0] 5 5 4 3 2" xfId="27091" xr:uid="{A4A1579E-69B8-4042-AF7D-7B95709EC3B6}"/>
    <cellStyle name="Moneda [0] 5 5 4 4" xfId="18835" xr:uid="{7BB7D981-D07C-4B20-A334-F3E1C4D242AB}"/>
    <cellStyle name="Moneda [0] 5 5 4 5" xfId="35349" xr:uid="{69D2BA30-B83A-4E05-B929-2D19DB8A91BA}"/>
    <cellStyle name="Moneda [0] 5 5 5" xfId="4386" xr:uid="{41DDA4FF-12CE-4FEF-8FD3-F3ED1E46A4AB}"/>
    <cellStyle name="Moneda [0] 5 5 5 2" xfId="12642" xr:uid="{D6602A33-2106-4AB0-A4B0-2621FD4011EE}"/>
    <cellStyle name="Moneda [0] 5 5 5 2 2" xfId="29155" xr:uid="{EC82C78A-4845-4FA4-A78B-E583C31FDEF7}"/>
    <cellStyle name="Moneda [0] 5 5 5 3" xfId="20899" xr:uid="{D7C17D5A-1D14-40AC-992E-6277CF2A8B9F}"/>
    <cellStyle name="Moneda [0] 5 5 6" xfId="8514" xr:uid="{F3143611-6985-40D7-A321-2F3581F8F7F8}"/>
    <cellStyle name="Moneda [0] 5 5 6 2" xfId="25027" xr:uid="{E72BC129-8A2D-4F66-8537-CC95C2AB2AEB}"/>
    <cellStyle name="Moneda [0] 5 5 7" xfId="16771" xr:uid="{5D103252-BDFD-4AA6-A963-1FC86C788C39}"/>
    <cellStyle name="Moneda [0] 5 5 8" xfId="33285" xr:uid="{AC200B76-07F2-4883-BC11-992B8B89F4C4}"/>
    <cellStyle name="Moneda [0] 5 6" xfId="513" xr:uid="{E54E9DDF-5D95-468C-9603-4E22835B5EB4}"/>
    <cellStyle name="Moneda [0] 5 6 2" xfId="1534" xr:uid="{DF7606B4-109B-4E1B-9D58-5F41C7FA1982}"/>
    <cellStyle name="Moneda [0] 5 6 2 2" xfId="3598" xr:uid="{50E98EFD-5C03-419C-8AD1-9E35952E88E7}"/>
    <cellStyle name="Moneda [0] 5 6 2 2 2" xfId="7726" xr:uid="{B739A034-AB1C-4EC7-9588-7171B5529F97}"/>
    <cellStyle name="Moneda [0] 5 6 2 2 2 2" xfId="15982" xr:uid="{B58C58CB-7F5B-465C-92C1-D01BF9551899}"/>
    <cellStyle name="Moneda [0] 5 6 2 2 2 2 2" xfId="32495" xr:uid="{C06C95F4-2B3A-4338-8CE2-4DFBFB259B61}"/>
    <cellStyle name="Moneda [0] 5 6 2 2 2 3" xfId="24239" xr:uid="{84C1DB6A-3B6C-4913-A805-0E6B8590D8E7}"/>
    <cellStyle name="Moneda [0] 5 6 2 2 3" xfId="11854" xr:uid="{E5AE2CB6-22A3-4370-BB05-7B7E37FD7664}"/>
    <cellStyle name="Moneda [0] 5 6 2 2 3 2" xfId="28367" xr:uid="{7091E807-45AA-413C-915F-03E7A3EBB982}"/>
    <cellStyle name="Moneda [0] 5 6 2 2 4" xfId="20111" xr:uid="{AD940040-C872-4F95-B45C-89C88E82A18F}"/>
    <cellStyle name="Moneda [0] 5 6 2 2 5" xfId="36625" xr:uid="{2801E6D7-0828-4FB3-9CED-0F2DCDD9F935}"/>
    <cellStyle name="Moneda [0] 5 6 2 3" xfId="5662" xr:uid="{F79F561D-2859-450A-A2BA-C6FE251722F6}"/>
    <cellStyle name="Moneda [0] 5 6 2 3 2" xfId="13918" xr:uid="{3BDA2EFD-1F31-420D-9286-D5D8A87627FB}"/>
    <cellStyle name="Moneda [0] 5 6 2 3 2 2" xfId="30431" xr:uid="{C6962A05-1A20-4C2A-B4F1-A7CF972738F1}"/>
    <cellStyle name="Moneda [0] 5 6 2 3 3" xfId="22175" xr:uid="{5148426A-7806-49FA-AC15-1DA0667228E2}"/>
    <cellStyle name="Moneda [0] 5 6 2 4" xfId="9790" xr:uid="{919572EA-C56D-4F2A-A166-D0D3E8175CB4}"/>
    <cellStyle name="Moneda [0] 5 6 2 4 2" xfId="26303" xr:uid="{FBE17DDF-2199-4097-9C8B-0278739D9BAD}"/>
    <cellStyle name="Moneda [0] 5 6 2 5" xfId="18047" xr:uid="{CACCDFE6-AF1B-4E44-AA8D-F6B5B219047B}"/>
    <cellStyle name="Moneda [0] 5 6 2 6" xfId="34561" xr:uid="{60951974-F85E-4E38-ADBB-0C1139642FA1}"/>
    <cellStyle name="Moneda [0] 5 6 3" xfId="2577" xr:uid="{26429AC6-A150-4A9E-A22C-D25D6C61AD0E}"/>
    <cellStyle name="Moneda [0] 5 6 3 2" xfId="6705" xr:uid="{C797BDCB-92D4-4841-972D-91455E11901C}"/>
    <cellStyle name="Moneda [0] 5 6 3 2 2" xfId="14961" xr:uid="{1376AB10-E6ED-4D9B-8B85-FDC5330E4A9A}"/>
    <cellStyle name="Moneda [0] 5 6 3 2 2 2" xfId="31474" xr:uid="{615A86A9-6480-4307-988B-E58D6C676C39}"/>
    <cellStyle name="Moneda [0] 5 6 3 2 3" xfId="23218" xr:uid="{E648FE0F-ED27-4A2B-AF82-336A33F37769}"/>
    <cellStyle name="Moneda [0] 5 6 3 3" xfId="10833" xr:uid="{C15D313D-B776-463C-9D37-99F88FDEA481}"/>
    <cellStyle name="Moneda [0] 5 6 3 3 2" xfId="27346" xr:uid="{A70570E3-0426-46D7-A53D-E873B54C6A51}"/>
    <cellStyle name="Moneda [0] 5 6 3 4" xfId="19090" xr:uid="{70C044C2-2B0C-4510-B95D-AC249C71934C}"/>
    <cellStyle name="Moneda [0] 5 6 3 5" xfId="35604" xr:uid="{568892D4-4395-46B8-860F-942E75C8EC07}"/>
    <cellStyle name="Moneda [0] 5 6 4" xfId="4641" xr:uid="{9E1F3E02-F67C-4D35-ABC5-856C4CF9040B}"/>
    <cellStyle name="Moneda [0] 5 6 4 2" xfId="12897" xr:uid="{2A6611E6-38F0-4DF0-A4FB-794B1CC398FD}"/>
    <cellStyle name="Moneda [0] 5 6 4 2 2" xfId="29410" xr:uid="{A01FF3AE-08AF-46D7-9DB8-DEEDCA790676}"/>
    <cellStyle name="Moneda [0] 5 6 4 3" xfId="21154" xr:uid="{C2C7B868-3EA3-4E59-89AE-434BEE77FA3F}"/>
    <cellStyle name="Moneda [0] 5 6 5" xfId="8769" xr:uid="{83FC797E-6978-4B2A-ADF6-D938242E77B9}"/>
    <cellStyle name="Moneda [0] 5 6 5 2" xfId="25282" xr:uid="{8CE9AC09-07B8-45FD-A625-BD86670031EB}"/>
    <cellStyle name="Moneda [0] 5 6 6" xfId="17026" xr:uid="{3F10DDB3-81CC-4212-AF83-98F14AAC6E86}"/>
    <cellStyle name="Moneda [0] 5 6 7" xfId="33540" xr:uid="{CEEC4CC4-0BBE-4924-9CCB-563F67D7A055}"/>
    <cellStyle name="Moneda [0] 5 7" xfId="1031" xr:uid="{9FC9A258-E3B9-4DCE-95A8-2DE03FAFAB8B}"/>
    <cellStyle name="Moneda [0] 5 7 2" xfId="3095" xr:uid="{09E1E0B1-ADFD-4C1B-B69C-B928C5FD145A}"/>
    <cellStyle name="Moneda [0] 5 7 2 2" xfId="7223" xr:uid="{70998D68-6FEB-491F-8FF0-84C9751D51F3}"/>
    <cellStyle name="Moneda [0] 5 7 2 2 2" xfId="15479" xr:uid="{FAD62454-4E1E-4F18-818A-E9DDCDD97265}"/>
    <cellStyle name="Moneda [0] 5 7 2 2 2 2" xfId="31992" xr:uid="{7DF570C6-4552-411F-972B-65C3686761CD}"/>
    <cellStyle name="Moneda [0] 5 7 2 2 3" xfId="23736" xr:uid="{5203F866-DF0D-4083-ACE3-D19E1B6A0C44}"/>
    <cellStyle name="Moneda [0] 5 7 2 3" xfId="11351" xr:uid="{3DCDD2CC-7D69-461A-B6A3-5E102A25496F}"/>
    <cellStyle name="Moneda [0] 5 7 2 3 2" xfId="27864" xr:uid="{9B7E7FF4-E16A-4125-924E-E24AAF26084C}"/>
    <cellStyle name="Moneda [0] 5 7 2 4" xfId="19608" xr:uid="{F1A5E955-D8BF-4227-A424-58E438915ED6}"/>
    <cellStyle name="Moneda [0] 5 7 2 5" xfId="36122" xr:uid="{85519FC2-6D9F-4533-83F8-E7124E7E7BF9}"/>
    <cellStyle name="Moneda [0] 5 7 3" xfId="5159" xr:uid="{14933B59-D22B-48C2-8389-CD830D771389}"/>
    <cellStyle name="Moneda [0] 5 7 3 2" xfId="13415" xr:uid="{928C5FFA-A9CE-4E90-AA73-799C101D9FAD}"/>
    <cellStyle name="Moneda [0] 5 7 3 2 2" xfId="29928" xr:uid="{18A8DCAC-BDE3-4088-96FC-71E4D1B9E914}"/>
    <cellStyle name="Moneda [0] 5 7 3 3" xfId="21672" xr:uid="{113A1430-64F6-4478-92F0-44F8FCDE1E19}"/>
    <cellStyle name="Moneda [0] 5 7 4" xfId="9287" xr:uid="{4C5C9E00-E6CB-4C82-9CAF-ADE26B71DC89}"/>
    <cellStyle name="Moneda [0] 5 7 4 2" xfId="25800" xr:uid="{264378A1-BCB9-4334-A067-54986B9A9758}"/>
    <cellStyle name="Moneda [0] 5 7 5" xfId="17544" xr:uid="{743CAD57-8F82-4B9C-8807-25CB81D0DFCB}"/>
    <cellStyle name="Moneda [0] 5 7 6" xfId="34058" xr:uid="{D89F691E-474F-43D7-A492-D0D72BCB3F65}"/>
    <cellStyle name="Moneda [0] 5 8" xfId="2074" xr:uid="{6623E036-E3C8-4A78-84F1-AFAEB9E6C705}"/>
    <cellStyle name="Moneda [0] 5 8 2" xfId="6202" xr:uid="{FED2DF90-316A-41E4-B1E9-7B7A5DB990D9}"/>
    <cellStyle name="Moneda [0] 5 8 2 2" xfId="14458" xr:uid="{4AA7CEF5-9F0D-45AA-9D3A-9668D2825BD2}"/>
    <cellStyle name="Moneda [0] 5 8 2 2 2" xfId="30971" xr:uid="{EB4A3980-31F6-4201-A9F5-19FBDCC3D39E}"/>
    <cellStyle name="Moneda [0] 5 8 2 3" xfId="22715" xr:uid="{90BFCA72-B921-4403-8D99-7558DCE4B034}"/>
    <cellStyle name="Moneda [0] 5 8 3" xfId="10330" xr:uid="{2F7B3A5A-2258-48B7-823E-57966682E5B6}"/>
    <cellStyle name="Moneda [0] 5 8 3 2" xfId="26843" xr:uid="{A4799EF4-EB59-4494-A524-E285F41E2DAE}"/>
    <cellStyle name="Moneda [0] 5 8 4" xfId="18587" xr:uid="{AE251DA2-E93F-4959-ABB1-3FC94A189636}"/>
    <cellStyle name="Moneda [0] 5 8 5" xfId="35101" xr:uid="{FDC3363E-1539-49E4-91BF-CD3CA17190B8}"/>
    <cellStyle name="Moneda [0] 5 9" xfId="4138" xr:uid="{14CBCF86-8C0B-421E-B18F-57A05ED1AB03}"/>
    <cellStyle name="Moneda [0] 5 9 2" xfId="12394" xr:uid="{C8D5F16D-46D9-482B-A3E0-6CE7A53C05D0}"/>
    <cellStyle name="Moneda [0] 5 9 2 2" xfId="28907" xr:uid="{680A94FD-93F0-4F03-BFA8-A01EB75976DD}"/>
    <cellStyle name="Moneda [0] 5 9 3" xfId="20651" xr:uid="{8EC7C3E0-6AFE-40C1-9DB1-C274315AC9E5}"/>
    <cellStyle name="Moneda [0] 6" xfId="35" xr:uid="{14F016B4-F2C9-46E2-8297-C9154B59EA84}"/>
    <cellStyle name="Moneda [0] 6 10" xfId="16548" xr:uid="{F68A8C7F-EB0D-4755-8EDB-0603BD9B118D}"/>
    <cellStyle name="Moneda [0] 6 11" xfId="33062" xr:uid="{80C577D9-3465-4270-88F5-2570D3043F8F}"/>
    <cellStyle name="Moneda [0] 6 2" xfId="97" xr:uid="{08DF2225-4E36-4234-88CB-089A68779C3F}"/>
    <cellStyle name="Moneda [0] 6 2 10" xfId="33124" xr:uid="{9A273D74-1124-4782-A1D8-7F1BB436974F}"/>
    <cellStyle name="Moneda [0] 6 2 2" xfId="221" xr:uid="{4D023833-5706-48C1-8FD0-2C716B0893A4}"/>
    <cellStyle name="Moneda [0] 6 2 2 2" xfId="469" xr:uid="{8019A15D-8282-4ED2-AE3C-4D8E612E93E3}"/>
    <cellStyle name="Moneda [0] 6 2 2 2 2" xfId="972" xr:uid="{80A46E4A-EA65-44EA-9F8B-B31032682286}"/>
    <cellStyle name="Moneda [0] 6 2 2 2 2 2" xfId="1993" xr:uid="{D6067315-067B-4D42-85F6-3CF07BB39800}"/>
    <cellStyle name="Moneda [0] 6 2 2 2 2 2 2" xfId="4057" xr:uid="{3F13D5F2-36BA-4407-8B65-A54D6E4CBF20}"/>
    <cellStyle name="Moneda [0] 6 2 2 2 2 2 2 2" xfId="8185" xr:uid="{EF4EF62B-3632-461F-93EB-998A4EA67114}"/>
    <cellStyle name="Moneda [0] 6 2 2 2 2 2 2 2 2" xfId="16441" xr:uid="{12E74E94-D5A4-49A9-A6C7-F27C3D575C1A}"/>
    <cellStyle name="Moneda [0] 6 2 2 2 2 2 2 2 2 2" xfId="32954" xr:uid="{280F0D37-AF9B-4FA6-8081-9E0724C80D21}"/>
    <cellStyle name="Moneda [0] 6 2 2 2 2 2 2 2 3" xfId="24698" xr:uid="{5632992D-00A3-4E59-BDA6-9A9D11564BBC}"/>
    <cellStyle name="Moneda [0] 6 2 2 2 2 2 2 3" xfId="12313" xr:uid="{7CBE0783-F07A-437F-8FCA-C3777CD22EEA}"/>
    <cellStyle name="Moneda [0] 6 2 2 2 2 2 2 3 2" xfId="28826" xr:uid="{F5A7D497-D6D6-433C-8325-57F8EDC73D26}"/>
    <cellStyle name="Moneda [0] 6 2 2 2 2 2 2 4" xfId="20570" xr:uid="{6AA27310-FD91-4D73-81F8-22BDD0A9399F}"/>
    <cellStyle name="Moneda [0] 6 2 2 2 2 2 2 5" xfId="37084" xr:uid="{9D0DFC32-92C9-4AC4-B8F7-53351BEA4DF7}"/>
    <cellStyle name="Moneda [0] 6 2 2 2 2 2 3" xfId="6121" xr:uid="{56315FDA-CC7F-46C8-A67D-90CDE8FEB028}"/>
    <cellStyle name="Moneda [0] 6 2 2 2 2 2 3 2" xfId="14377" xr:uid="{2B032878-A4C5-40B7-A9E6-43C9F7E62D65}"/>
    <cellStyle name="Moneda [0] 6 2 2 2 2 2 3 2 2" xfId="30890" xr:uid="{48FC50E1-E61A-4722-A0F3-7B5B03182962}"/>
    <cellStyle name="Moneda [0] 6 2 2 2 2 2 3 3" xfId="22634" xr:uid="{58BF2D8D-86F6-48D0-8E5A-E28983DC6BF3}"/>
    <cellStyle name="Moneda [0] 6 2 2 2 2 2 4" xfId="10249" xr:uid="{19D2F4B7-6D41-4FC2-9C9B-361563CF545F}"/>
    <cellStyle name="Moneda [0] 6 2 2 2 2 2 4 2" xfId="26762" xr:uid="{A6E71C7A-D4BA-422D-BCE1-5A42B74EF678}"/>
    <cellStyle name="Moneda [0] 6 2 2 2 2 2 5" xfId="18506" xr:uid="{8D7BA325-75A8-4966-BE35-52E83AAEBABB}"/>
    <cellStyle name="Moneda [0] 6 2 2 2 2 2 6" xfId="35020" xr:uid="{CAD8E450-21B9-4303-9BC0-55485B5CED8D}"/>
    <cellStyle name="Moneda [0] 6 2 2 2 2 3" xfId="3036" xr:uid="{7259BA25-8F0D-46B7-983C-5FFD510EDAA7}"/>
    <cellStyle name="Moneda [0] 6 2 2 2 2 3 2" xfId="7164" xr:uid="{C52EB6ED-2564-4B80-97B0-4A5606F29983}"/>
    <cellStyle name="Moneda [0] 6 2 2 2 2 3 2 2" xfId="15420" xr:uid="{79A7B108-4614-4BCA-9704-65BB1BBFB71B}"/>
    <cellStyle name="Moneda [0] 6 2 2 2 2 3 2 2 2" xfId="31933" xr:uid="{48398B19-C13E-4FF0-87D6-7974B65BF792}"/>
    <cellStyle name="Moneda [0] 6 2 2 2 2 3 2 3" xfId="23677" xr:uid="{F729294B-2158-42A4-8B39-6923BA933110}"/>
    <cellStyle name="Moneda [0] 6 2 2 2 2 3 3" xfId="11292" xr:uid="{6C4A79AC-4B11-4CEB-8F99-F418200BB7C2}"/>
    <cellStyle name="Moneda [0] 6 2 2 2 2 3 3 2" xfId="27805" xr:uid="{7D0B6ACA-D5F0-476B-A1AD-2C07AC965CC7}"/>
    <cellStyle name="Moneda [0] 6 2 2 2 2 3 4" xfId="19549" xr:uid="{61D3D632-C9C3-4E43-AD0A-7719B4B570BE}"/>
    <cellStyle name="Moneda [0] 6 2 2 2 2 3 5" xfId="36063" xr:uid="{D9B81A19-8653-4769-9F7D-A44FD0E6BD14}"/>
    <cellStyle name="Moneda [0] 6 2 2 2 2 4" xfId="5100" xr:uid="{6FACB97B-BF69-4383-8F9F-5A8BB4B07714}"/>
    <cellStyle name="Moneda [0] 6 2 2 2 2 4 2" xfId="13356" xr:uid="{910AF24A-B44B-4B1E-A8BC-43A512CBFDCE}"/>
    <cellStyle name="Moneda [0] 6 2 2 2 2 4 2 2" xfId="29869" xr:uid="{38FB79A1-01AC-4258-8421-2B1D04C250D8}"/>
    <cellStyle name="Moneda [0] 6 2 2 2 2 4 3" xfId="21613" xr:uid="{4FB4C641-74AA-4DED-B857-2F4D04C72496}"/>
    <cellStyle name="Moneda [0] 6 2 2 2 2 5" xfId="9228" xr:uid="{DF8D7BFD-83B1-42D5-8A76-A8625DD950F6}"/>
    <cellStyle name="Moneda [0] 6 2 2 2 2 5 2" xfId="25741" xr:uid="{04D001EC-7321-4A67-80C4-8367618F4C9D}"/>
    <cellStyle name="Moneda [0] 6 2 2 2 2 6" xfId="17485" xr:uid="{8D7444F7-5277-4685-B91D-DF46710F2CAD}"/>
    <cellStyle name="Moneda [0] 6 2 2 2 2 7" xfId="33999" xr:uid="{F7615934-B989-4A5C-AC4B-5BEB234F4D7D}"/>
    <cellStyle name="Moneda [0] 6 2 2 2 3" xfId="1490" xr:uid="{A369DA74-96B8-4569-A05F-53E65064C5DF}"/>
    <cellStyle name="Moneda [0] 6 2 2 2 3 2" xfId="3554" xr:uid="{978FF35E-5419-4B84-B18C-A615D96FA132}"/>
    <cellStyle name="Moneda [0] 6 2 2 2 3 2 2" xfId="7682" xr:uid="{3653E458-A1F2-42C8-95D3-3E32C1C3332E}"/>
    <cellStyle name="Moneda [0] 6 2 2 2 3 2 2 2" xfId="15938" xr:uid="{5ACBE8FD-A5A8-4EB5-8D96-837DDC885D9D}"/>
    <cellStyle name="Moneda [0] 6 2 2 2 3 2 2 2 2" xfId="32451" xr:uid="{E145B1BF-0119-4AC8-8698-4FA55C0DD163}"/>
    <cellStyle name="Moneda [0] 6 2 2 2 3 2 2 3" xfId="24195" xr:uid="{03B11385-21CF-416D-BB4F-D36D980CE06B}"/>
    <cellStyle name="Moneda [0] 6 2 2 2 3 2 3" xfId="11810" xr:uid="{C7DA3B0E-1F98-4286-BA70-67DFE51E9677}"/>
    <cellStyle name="Moneda [0] 6 2 2 2 3 2 3 2" xfId="28323" xr:uid="{EA7C2D38-48DF-4B5C-8514-1546B4265E93}"/>
    <cellStyle name="Moneda [0] 6 2 2 2 3 2 4" xfId="20067" xr:uid="{01FCF9F4-1A8A-4D23-A432-26DD6080F573}"/>
    <cellStyle name="Moneda [0] 6 2 2 2 3 2 5" xfId="36581" xr:uid="{5FE01BB5-684D-4811-837D-257F147ECB5E}"/>
    <cellStyle name="Moneda [0] 6 2 2 2 3 3" xfId="5618" xr:uid="{2B109F9F-EB48-4CE7-AA4F-0349067E9035}"/>
    <cellStyle name="Moneda [0] 6 2 2 2 3 3 2" xfId="13874" xr:uid="{D7EBE9E0-EC2E-4A84-B926-693B4CA8CA84}"/>
    <cellStyle name="Moneda [0] 6 2 2 2 3 3 2 2" xfId="30387" xr:uid="{A1138D25-2576-429C-9CBB-6DF13F037F95}"/>
    <cellStyle name="Moneda [0] 6 2 2 2 3 3 3" xfId="22131" xr:uid="{9C6842B9-BC3E-465C-B20D-9E41B7630EFD}"/>
    <cellStyle name="Moneda [0] 6 2 2 2 3 4" xfId="9746" xr:uid="{4F91F247-AF29-45DA-9595-75E838412325}"/>
    <cellStyle name="Moneda [0] 6 2 2 2 3 4 2" xfId="26259" xr:uid="{0E327FC1-939D-4DC1-ABDF-E1908D9F9533}"/>
    <cellStyle name="Moneda [0] 6 2 2 2 3 5" xfId="18003" xr:uid="{FD22AE75-D5A6-4F71-AC43-CCC05BAFB4E0}"/>
    <cellStyle name="Moneda [0] 6 2 2 2 3 6" xfId="34517" xr:uid="{4F5D0CD8-5826-4EAF-AE95-90DE6E933463}"/>
    <cellStyle name="Moneda [0] 6 2 2 2 4" xfId="2533" xr:uid="{4DB2D5E5-C4D5-4783-BA28-4D8E05EFD304}"/>
    <cellStyle name="Moneda [0] 6 2 2 2 4 2" xfId="6661" xr:uid="{82FF597A-D1B0-4753-9496-8AF8D5960670}"/>
    <cellStyle name="Moneda [0] 6 2 2 2 4 2 2" xfId="14917" xr:uid="{D5CADD78-9368-4EC8-A646-A82A44937BB6}"/>
    <cellStyle name="Moneda [0] 6 2 2 2 4 2 2 2" xfId="31430" xr:uid="{4C28594B-1ABF-4163-9BDB-7A45DD31065B}"/>
    <cellStyle name="Moneda [0] 6 2 2 2 4 2 3" xfId="23174" xr:uid="{BB6BEAC7-7D17-4AB4-B0BB-1EA3BA5AF3A4}"/>
    <cellStyle name="Moneda [0] 6 2 2 2 4 3" xfId="10789" xr:uid="{B905E2CF-B627-4348-8FBE-41797AF3CB78}"/>
    <cellStyle name="Moneda [0] 6 2 2 2 4 3 2" xfId="27302" xr:uid="{D8919A22-1828-429D-B9F5-BD130D256159}"/>
    <cellStyle name="Moneda [0] 6 2 2 2 4 4" xfId="19046" xr:uid="{3F0C0334-79CE-4363-B8D0-0E0823B18FAF}"/>
    <cellStyle name="Moneda [0] 6 2 2 2 4 5" xfId="35560" xr:uid="{2B95A7E1-B109-46A4-BC76-49D5EE900AB3}"/>
    <cellStyle name="Moneda [0] 6 2 2 2 5" xfId="4597" xr:uid="{CE75F6B7-2C1D-41AE-A01D-99151CD43053}"/>
    <cellStyle name="Moneda [0] 6 2 2 2 5 2" xfId="12853" xr:uid="{4351C335-E08A-492A-9878-4E06026CD2C5}"/>
    <cellStyle name="Moneda [0] 6 2 2 2 5 2 2" xfId="29366" xr:uid="{26CAED8A-7C73-4604-AB29-F008DEBE0657}"/>
    <cellStyle name="Moneda [0] 6 2 2 2 5 3" xfId="21110" xr:uid="{36311737-631F-4E79-A080-D5C96913F1CE}"/>
    <cellStyle name="Moneda [0] 6 2 2 2 6" xfId="8725" xr:uid="{81700832-CEE5-4CF7-85DB-75E2E21739EC}"/>
    <cellStyle name="Moneda [0] 6 2 2 2 6 2" xfId="25238" xr:uid="{E2D2B8F0-F71E-4655-B11A-262FE1A9D8A7}"/>
    <cellStyle name="Moneda [0] 6 2 2 2 7" xfId="16982" xr:uid="{FC2EE704-EA72-44B7-9ABA-2F9772039551}"/>
    <cellStyle name="Moneda [0] 6 2 2 2 8" xfId="33496" xr:uid="{74B51919-29D3-4AA7-BB40-2397F367DF75}"/>
    <cellStyle name="Moneda [0] 6 2 2 3" xfId="724" xr:uid="{4F2DB62E-AF2D-4989-82C1-CBFC549953F6}"/>
    <cellStyle name="Moneda [0] 6 2 2 3 2" xfId="1745" xr:uid="{643394F5-2B3E-4DA0-B326-6C32A71EF090}"/>
    <cellStyle name="Moneda [0] 6 2 2 3 2 2" xfId="3809" xr:uid="{9128A856-D40F-4E01-8F05-A30C0FC32B2A}"/>
    <cellStyle name="Moneda [0] 6 2 2 3 2 2 2" xfId="7937" xr:uid="{05B4F6AA-B720-434E-BEC7-F5F26E414A60}"/>
    <cellStyle name="Moneda [0] 6 2 2 3 2 2 2 2" xfId="16193" xr:uid="{19FC0459-399D-47C7-BDC4-0FEDB296CE04}"/>
    <cellStyle name="Moneda [0] 6 2 2 3 2 2 2 2 2" xfId="32706" xr:uid="{FF266060-57D8-4774-809B-029FE951E14D}"/>
    <cellStyle name="Moneda [0] 6 2 2 3 2 2 2 3" xfId="24450" xr:uid="{6499A8A2-891C-4801-960E-1045D8416AB8}"/>
    <cellStyle name="Moneda [0] 6 2 2 3 2 2 3" xfId="12065" xr:uid="{FE4C87DE-5A71-4578-9FC3-63567111E197}"/>
    <cellStyle name="Moneda [0] 6 2 2 3 2 2 3 2" xfId="28578" xr:uid="{1C15BEF5-C415-413B-BFC1-4A8AF3576EA7}"/>
    <cellStyle name="Moneda [0] 6 2 2 3 2 2 4" xfId="20322" xr:uid="{A7020EEB-48EA-4595-99B4-3DD0FCE5DC46}"/>
    <cellStyle name="Moneda [0] 6 2 2 3 2 2 5" xfId="36836" xr:uid="{3597A9EF-256A-475D-85AB-09426F17EBAD}"/>
    <cellStyle name="Moneda [0] 6 2 2 3 2 3" xfId="5873" xr:uid="{076ABBC7-4E4C-4FF9-BC78-CDA6CD945166}"/>
    <cellStyle name="Moneda [0] 6 2 2 3 2 3 2" xfId="14129" xr:uid="{2122CB8E-722D-426E-8C00-817D73B97734}"/>
    <cellStyle name="Moneda [0] 6 2 2 3 2 3 2 2" xfId="30642" xr:uid="{9B7498E8-9D30-4574-825D-9D4631813EF3}"/>
    <cellStyle name="Moneda [0] 6 2 2 3 2 3 3" xfId="22386" xr:uid="{A456B412-7D62-464B-8E02-2D0DA5834EF6}"/>
    <cellStyle name="Moneda [0] 6 2 2 3 2 4" xfId="10001" xr:uid="{4BEAE986-8674-4E7C-AD4A-F427615EBBF6}"/>
    <cellStyle name="Moneda [0] 6 2 2 3 2 4 2" xfId="26514" xr:uid="{A83FC916-5D64-49AB-B1E6-CB7C1BD08384}"/>
    <cellStyle name="Moneda [0] 6 2 2 3 2 5" xfId="18258" xr:uid="{D6B38CBC-99D4-447A-9996-C48DD88BE70C}"/>
    <cellStyle name="Moneda [0] 6 2 2 3 2 6" xfId="34772" xr:uid="{8111AE14-64C9-400F-8190-14CF60DD0B06}"/>
    <cellStyle name="Moneda [0] 6 2 2 3 3" xfId="2788" xr:uid="{249A6706-0893-422C-8ECA-B473030B9887}"/>
    <cellStyle name="Moneda [0] 6 2 2 3 3 2" xfId="6916" xr:uid="{E0CABFD3-AB48-4AAC-B02D-5B2C87E739BE}"/>
    <cellStyle name="Moneda [0] 6 2 2 3 3 2 2" xfId="15172" xr:uid="{C229879B-2F0A-4B14-AC80-0067E334516A}"/>
    <cellStyle name="Moneda [0] 6 2 2 3 3 2 2 2" xfId="31685" xr:uid="{2564FAA6-FAA2-4B6C-9C67-48BE057BC7CF}"/>
    <cellStyle name="Moneda [0] 6 2 2 3 3 2 3" xfId="23429" xr:uid="{7C6ABC5D-97A4-4536-9A1B-DD643D9C3FC0}"/>
    <cellStyle name="Moneda [0] 6 2 2 3 3 3" xfId="11044" xr:uid="{16A53A23-C2D6-478E-949F-4E39D0D2BE29}"/>
    <cellStyle name="Moneda [0] 6 2 2 3 3 3 2" xfId="27557" xr:uid="{991E70AD-3CE0-4042-A674-606D963D188C}"/>
    <cellStyle name="Moneda [0] 6 2 2 3 3 4" xfId="19301" xr:uid="{E4613F84-DDBF-4690-A252-8592812199D6}"/>
    <cellStyle name="Moneda [0] 6 2 2 3 3 5" xfId="35815" xr:uid="{733BBEB8-97BC-4464-A912-3572739DA564}"/>
    <cellStyle name="Moneda [0] 6 2 2 3 4" xfId="4852" xr:uid="{FF57982F-CE94-4A20-90BB-0AA5AB8B3151}"/>
    <cellStyle name="Moneda [0] 6 2 2 3 4 2" xfId="13108" xr:uid="{8B37FCC8-F023-4724-A08F-4C7E8EB156F3}"/>
    <cellStyle name="Moneda [0] 6 2 2 3 4 2 2" xfId="29621" xr:uid="{88C56730-B2C5-4152-A024-72B38294407D}"/>
    <cellStyle name="Moneda [0] 6 2 2 3 4 3" xfId="21365" xr:uid="{9BD8B97C-5040-439F-A60B-C771DE39D527}"/>
    <cellStyle name="Moneda [0] 6 2 2 3 5" xfId="8980" xr:uid="{901A3644-75DB-4896-A1CB-21A14C57EED8}"/>
    <cellStyle name="Moneda [0] 6 2 2 3 5 2" xfId="25493" xr:uid="{C900F52A-7034-4B53-B139-FD00515FFC94}"/>
    <cellStyle name="Moneda [0] 6 2 2 3 6" xfId="17237" xr:uid="{01E9F3B0-FF1D-48E7-A25C-862946DE57F8}"/>
    <cellStyle name="Moneda [0] 6 2 2 3 7" xfId="33751" xr:uid="{4A45A9B7-B407-4857-BC9B-09CFE66BF8D0}"/>
    <cellStyle name="Moneda [0] 6 2 2 4" xfId="1242" xr:uid="{C9D65569-A9F2-425D-BA22-7072C74D66BF}"/>
    <cellStyle name="Moneda [0] 6 2 2 4 2" xfId="3306" xr:uid="{B939ADCE-DDCB-4E7E-8E50-9DAD5B898CBE}"/>
    <cellStyle name="Moneda [0] 6 2 2 4 2 2" xfId="7434" xr:uid="{5F691655-F16F-45DA-B36D-A96EEB2B6A49}"/>
    <cellStyle name="Moneda [0] 6 2 2 4 2 2 2" xfId="15690" xr:uid="{3EEE5F6C-667D-438E-B1C1-5B26B8A8B478}"/>
    <cellStyle name="Moneda [0] 6 2 2 4 2 2 2 2" xfId="32203" xr:uid="{D2800FA3-6B34-4EAF-9F40-DC2F93AF9764}"/>
    <cellStyle name="Moneda [0] 6 2 2 4 2 2 3" xfId="23947" xr:uid="{745EED58-6517-4088-AD18-8F6C7BB78ACA}"/>
    <cellStyle name="Moneda [0] 6 2 2 4 2 3" xfId="11562" xr:uid="{4F8483F5-ABAC-43AE-B124-AF6C7C21FAC9}"/>
    <cellStyle name="Moneda [0] 6 2 2 4 2 3 2" xfId="28075" xr:uid="{E8C85454-2DCB-4C53-ACED-48332F802614}"/>
    <cellStyle name="Moneda [0] 6 2 2 4 2 4" xfId="19819" xr:uid="{64EDE6C0-684E-4013-9106-348B96F12FB0}"/>
    <cellStyle name="Moneda [0] 6 2 2 4 2 5" xfId="36333" xr:uid="{835AAAF7-5AB4-4FEF-9A76-9D64820D8932}"/>
    <cellStyle name="Moneda [0] 6 2 2 4 3" xfId="5370" xr:uid="{7B1FD0B0-2A3F-49B5-AC91-DFFD0F6B8D66}"/>
    <cellStyle name="Moneda [0] 6 2 2 4 3 2" xfId="13626" xr:uid="{985A2960-DF39-444B-8000-42FCFF7EE1BB}"/>
    <cellStyle name="Moneda [0] 6 2 2 4 3 2 2" xfId="30139" xr:uid="{8DD0E289-9A2D-4ED1-8699-1327C350672E}"/>
    <cellStyle name="Moneda [0] 6 2 2 4 3 3" xfId="21883" xr:uid="{21812D07-22D8-4986-89A3-0ABFCD61D5B6}"/>
    <cellStyle name="Moneda [0] 6 2 2 4 4" xfId="9498" xr:uid="{98BCB52A-BADB-4061-8996-8404D8558102}"/>
    <cellStyle name="Moneda [0] 6 2 2 4 4 2" xfId="26011" xr:uid="{8C013857-E763-47EA-82D6-221717110AEC}"/>
    <cellStyle name="Moneda [0] 6 2 2 4 5" xfId="17755" xr:uid="{8AE44CD1-EA76-4197-A125-00B10FB77D42}"/>
    <cellStyle name="Moneda [0] 6 2 2 4 6" xfId="34269" xr:uid="{4AF03774-5673-4989-8082-45C0F4776F72}"/>
    <cellStyle name="Moneda [0] 6 2 2 5" xfId="2285" xr:uid="{911AE953-614B-4A60-A2B3-12483BAF826F}"/>
    <cellStyle name="Moneda [0] 6 2 2 5 2" xfId="6413" xr:uid="{39BF787B-FF8F-47A5-88F8-91BB0D4A8B41}"/>
    <cellStyle name="Moneda [0] 6 2 2 5 2 2" xfId="14669" xr:uid="{FAA947E7-7FCC-4A6D-A516-A2A4B57B5784}"/>
    <cellStyle name="Moneda [0] 6 2 2 5 2 2 2" xfId="31182" xr:uid="{0F8C6C2A-28EC-421D-9239-C17AB4B279F4}"/>
    <cellStyle name="Moneda [0] 6 2 2 5 2 3" xfId="22926" xr:uid="{B168D810-A9A3-484A-9F7F-98A4117E561F}"/>
    <cellStyle name="Moneda [0] 6 2 2 5 3" xfId="10541" xr:uid="{705D694F-277D-4874-9649-230F8881096F}"/>
    <cellStyle name="Moneda [0] 6 2 2 5 3 2" xfId="27054" xr:uid="{2D71CC8E-C9B8-4A94-91A0-6F7BCD05891A}"/>
    <cellStyle name="Moneda [0] 6 2 2 5 4" xfId="18798" xr:uid="{C164D6FE-FBDA-44AD-899A-65006E94B3E0}"/>
    <cellStyle name="Moneda [0] 6 2 2 5 5" xfId="35312" xr:uid="{E007833C-1E51-429E-9217-D252A35DA1F5}"/>
    <cellStyle name="Moneda [0] 6 2 2 6" xfId="4349" xr:uid="{BD090714-87DF-4848-95E7-B3C389AF3673}"/>
    <cellStyle name="Moneda [0] 6 2 2 6 2" xfId="12605" xr:uid="{41CBDD20-7A31-4572-A219-DCCA58B18786}"/>
    <cellStyle name="Moneda [0] 6 2 2 6 2 2" xfId="29118" xr:uid="{9213B339-C31E-455C-BE52-C5DE96E71AB6}"/>
    <cellStyle name="Moneda [0] 6 2 2 6 3" xfId="20862" xr:uid="{42E82F4F-0F48-46AE-B3D4-C253672176B7}"/>
    <cellStyle name="Moneda [0] 6 2 2 7" xfId="8477" xr:uid="{D664BAF1-EF40-4CB7-9217-CF49031A00FB}"/>
    <cellStyle name="Moneda [0] 6 2 2 7 2" xfId="24990" xr:uid="{101A50A5-EFEE-4058-AFC9-34977E5CA9FE}"/>
    <cellStyle name="Moneda [0] 6 2 2 8" xfId="16734" xr:uid="{8F605802-516A-4E57-B6C9-8159FDDF45DD}"/>
    <cellStyle name="Moneda [0] 6 2 2 9" xfId="33248" xr:uid="{226E0D09-2E1B-4157-851C-7DD8F08247B3}"/>
    <cellStyle name="Moneda [0] 6 2 3" xfId="345" xr:uid="{5E335CBD-F450-433F-8125-F111B02A2FC3}"/>
    <cellStyle name="Moneda [0] 6 2 3 2" xfId="848" xr:uid="{C9D35349-F3C0-432F-BE86-740C27959D7B}"/>
    <cellStyle name="Moneda [0] 6 2 3 2 2" xfId="1869" xr:uid="{74902096-4AC3-4AD3-9684-12AC2B30B856}"/>
    <cellStyle name="Moneda [0] 6 2 3 2 2 2" xfId="3933" xr:uid="{5DB86B85-E747-4ED5-A746-C71A0963FC1F}"/>
    <cellStyle name="Moneda [0] 6 2 3 2 2 2 2" xfId="8061" xr:uid="{F32B6C7F-0669-40B4-9F23-21726D5E0D5D}"/>
    <cellStyle name="Moneda [0] 6 2 3 2 2 2 2 2" xfId="16317" xr:uid="{FED1C7EA-629B-489E-A334-12A4D6C8CFFD}"/>
    <cellStyle name="Moneda [0] 6 2 3 2 2 2 2 2 2" xfId="32830" xr:uid="{AE5A69F1-E3BF-4D56-9863-93749503C5FE}"/>
    <cellStyle name="Moneda [0] 6 2 3 2 2 2 2 3" xfId="24574" xr:uid="{3B736D62-0957-466E-9058-A89D004FCD25}"/>
    <cellStyle name="Moneda [0] 6 2 3 2 2 2 3" xfId="12189" xr:uid="{D0B01254-73E2-48AD-BC09-92AA6971094F}"/>
    <cellStyle name="Moneda [0] 6 2 3 2 2 2 3 2" xfId="28702" xr:uid="{E425B502-E610-483D-872E-9A0AFA50DB8A}"/>
    <cellStyle name="Moneda [0] 6 2 3 2 2 2 4" xfId="20446" xr:uid="{54D94C12-028B-4012-80D9-F98DB9185614}"/>
    <cellStyle name="Moneda [0] 6 2 3 2 2 2 5" xfId="36960" xr:uid="{2CAD231B-E94F-46AB-AB28-926937E58B3B}"/>
    <cellStyle name="Moneda [0] 6 2 3 2 2 3" xfId="5997" xr:uid="{157241A7-9235-423C-8F3D-239F26BA811C}"/>
    <cellStyle name="Moneda [0] 6 2 3 2 2 3 2" xfId="14253" xr:uid="{EE33B4BC-1AFE-4748-88FC-B1C126234F7B}"/>
    <cellStyle name="Moneda [0] 6 2 3 2 2 3 2 2" xfId="30766" xr:uid="{AB71C80F-C4D4-4238-9981-A1BA912BC452}"/>
    <cellStyle name="Moneda [0] 6 2 3 2 2 3 3" xfId="22510" xr:uid="{3D8F4F62-6B79-4129-999D-880A30CBC34D}"/>
    <cellStyle name="Moneda [0] 6 2 3 2 2 4" xfId="10125" xr:uid="{AA7C854D-0146-445E-A173-0CBADED4FD61}"/>
    <cellStyle name="Moneda [0] 6 2 3 2 2 4 2" xfId="26638" xr:uid="{DCE32CB3-06F7-453B-8BEB-ECCB67F0210D}"/>
    <cellStyle name="Moneda [0] 6 2 3 2 2 5" xfId="18382" xr:uid="{16FED766-9D5C-4A78-BC0B-284BF37F9272}"/>
    <cellStyle name="Moneda [0] 6 2 3 2 2 6" xfId="34896" xr:uid="{EB6CA0A0-8A29-4B01-863A-37BE39DD03CD}"/>
    <cellStyle name="Moneda [0] 6 2 3 2 3" xfId="2912" xr:uid="{EF55A64F-A3E2-4079-A123-1D62FC3D6874}"/>
    <cellStyle name="Moneda [0] 6 2 3 2 3 2" xfId="7040" xr:uid="{E1E8A442-6D8A-443B-BCA1-5E2F8B0D8F7E}"/>
    <cellStyle name="Moneda [0] 6 2 3 2 3 2 2" xfId="15296" xr:uid="{03AC9282-AC6B-4B2B-8A69-01D62A215D22}"/>
    <cellStyle name="Moneda [0] 6 2 3 2 3 2 2 2" xfId="31809" xr:uid="{7660E5D8-D7BB-4B3B-AEC9-682A52D96117}"/>
    <cellStyle name="Moneda [0] 6 2 3 2 3 2 3" xfId="23553" xr:uid="{C33F59B4-FFEC-4F27-997E-8704B62631F8}"/>
    <cellStyle name="Moneda [0] 6 2 3 2 3 3" xfId="11168" xr:uid="{8ED8C17A-7AC5-478D-A6DA-3FBFF01B3AAA}"/>
    <cellStyle name="Moneda [0] 6 2 3 2 3 3 2" xfId="27681" xr:uid="{D3E2C700-69B7-45FD-8BF3-89B24F24DD13}"/>
    <cellStyle name="Moneda [0] 6 2 3 2 3 4" xfId="19425" xr:uid="{F1E9AAAC-4505-48AB-B00A-6F75AF25310F}"/>
    <cellStyle name="Moneda [0] 6 2 3 2 3 5" xfId="35939" xr:uid="{73B9C825-40C3-4E86-B029-35704B5DC2A8}"/>
    <cellStyle name="Moneda [0] 6 2 3 2 4" xfId="4976" xr:uid="{D3B51B27-8B1A-467C-BC81-489BF12892EF}"/>
    <cellStyle name="Moneda [0] 6 2 3 2 4 2" xfId="13232" xr:uid="{689EA450-4391-40F0-A5D4-E83B793A7B81}"/>
    <cellStyle name="Moneda [0] 6 2 3 2 4 2 2" xfId="29745" xr:uid="{E3B666F5-422D-49B5-924D-B56198955829}"/>
    <cellStyle name="Moneda [0] 6 2 3 2 4 3" xfId="21489" xr:uid="{D52C2CCC-3673-4A1F-97A6-46D1711251B8}"/>
    <cellStyle name="Moneda [0] 6 2 3 2 5" xfId="9104" xr:uid="{0554C640-B04A-47C8-A15F-C5A2A3230B53}"/>
    <cellStyle name="Moneda [0] 6 2 3 2 5 2" xfId="25617" xr:uid="{690B6FA3-DEED-4BFF-BC28-E502A4D018D7}"/>
    <cellStyle name="Moneda [0] 6 2 3 2 6" xfId="17361" xr:uid="{061BE5DE-9C34-4C81-BCED-91ADA8132191}"/>
    <cellStyle name="Moneda [0] 6 2 3 2 7" xfId="33875" xr:uid="{86928E32-4B01-4480-BE73-618DCFBB6F68}"/>
    <cellStyle name="Moneda [0] 6 2 3 3" xfId="1366" xr:uid="{340FBEFA-1130-4966-A346-B3420E3D17BA}"/>
    <cellStyle name="Moneda [0] 6 2 3 3 2" xfId="3430" xr:uid="{FE99AB64-3B7C-4F61-813E-2EF77B606F5A}"/>
    <cellStyle name="Moneda [0] 6 2 3 3 2 2" xfId="7558" xr:uid="{514FDEB0-15CF-4825-8D6C-4CB930F0F5AC}"/>
    <cellStyle name="Moneda [0] 6 2 3 3 2 2 2" xfId="15814" xr:uid="{701E512A-5CF8-4B7C-A1A7-33C10876AB3D}"/>
    <cellStyle name="Moneda [0] 6 2 3 3 2 2 2 2" xfId="32327" xr:uid="{5F949E86-671A-4C7D-9D61-96E6A03E46E4}"/>
    <cellStyle name="Moneda [0] 6 2 3 3 2 2 3" xfId="24071" xr:uid="{F505FEE8-6C70-42AC-971E-5F2B681DD4F6}"/>
    <cellStyle name="Moneda [0] 6 2 3 3 2 3" xfId="11686" xr:uid="{805A934F-1C65-4ABA-A6C7-A58C1920A57D}"/>
    <cellStyle name="Moneda [0] 6 2 3 3 2 3 2" xfId="28199" xr:uid="{B9B2DF81-8087-4351-8DB6-ADBF045D5184}"/>
    <cellStyle name="Moneda [0] 6 2 3 3 2 4" xfId="19943" xr:uid="{02486D35-68E6-443F-9816-578A4374FD33}"/>
    <cellStyle name="Moneda [0] 6 2 3 3 2 5" xfId="36457" xr:uid="{FCC9DC18-4D4B-4178-B8F3-1556D7FDC454}"/>
    <cellStyle name="Moneda [0] 6 2 3 3 3" xfId="5494" xr:uid="{9170D689-1035-402F-A8DA-6BB87C30579C}"/>
    <cellStyle name="Moneda [0] 6 2 3 3 3 2" xfId="13750" xr:uid="{0B280FB4-1D59-4A32-8C37-2D4CD2685DF3}"/>
    <cellStyle name="Moneda [0] 6 2 3 3 3 2 2" xfId="30263" xr:uid="{060ED3C2-B953-486E-909C-3BF1098922FC}"/>
    <cellStyle name="Moneda [0] 6 2 3 3 3 3" xfId="22007" xr:uid="{DC71BC57-8548-4FF2-91B5-6FF512C14E3D}"/>
    <cellStyle name="Moneda [0] 6 2 3 3 4" xfId="9622" xr:uid="{59FEA423-0A33-4124-8FDF-CC8B9273E5A1}"/>
    <cellStyle name="Moneda [0] 6 2 3 3 4 2" xfId="26135" xr:uid="{7D9FCA17-FAAA-4BA8-9735-E8B16936D43D}"/>
    <cellStyle name="Moneda [0] 6 2 3 3 5" xfId="17879" xr:uid="{FA987E34-3CE5-4BF8-918D-0EB739CBB5CE}"/>
    <cellStyle name="Moneda [0] 6 2 3 3 6" xfId="34393" xr:uid="{84B62FAC-7579-4F39-94F2-38FEBE10F863}"/>
    <cellStyle name="Moneda [0] 6 2 3 4" xfId="2409" xr:uid="{6EEBBA6C-06D0-4E53-A001-B1546459E52D}"/>
    <cellStyle name="Moneda [0] 6 2 3 4 2" xfId="6537" xr:uid="{22CF9426-11E3-4E85-A9B5-80124528B6F5}"/>
    <cellStyle name="Moneda [0] 6 2 3 4 2 2" xfId="14793" xr:uid="{292D0A2F-57A6-46EE-8B0B-1B88BEFFF3FE}"/>
    <cellStyle name="Moneda [0] 6 2 3 4 2 2 2" xfId="31306" xr:uid="{DD7507C3-E989-4277-9C7D-0934675DD662}"/>
    <cellStyle name="Moneda [0] 6 2 3 4 2 3" xfId="23050" xr:uid="{6ABC3C43-9C4D-4D32-8EC1-2D684DB1621B}"/>
    <cellStyle name="Moneda [0] 6 2 3 4 3" xfId="10665" xr:uid="{978EFF96-8193-4351-B052-A03A83158D14}"/>
    <cellStyle name="Moneda [0] 6 2 3 4 3 2" xfId="27178" xr:uid="{7837F49C-1D61-4DCE-98FB-34821A619F3E}"/>
    <cellStyle name="Moneda [0] 6 2 3 4 4" xfId="18922" xr:uid="{BB55EDFA-CC72-4684-8472-E557AE7DD809}"/>
    <cellStyle name="Moneda [0] 6 2 3 4 5" xfId="35436" xr:uid="{A91F4C2E-6A75-440A-BE8A-65CE234884CB}"/>
    <cellStyle name="Moneda [0] 6 2 3 5" xfId="4473" xr:uid="{8614EDA6-032B-4675-9E4F-6E53D5088C9E}"/>
    <cellStyle name="Moneda [0] 6 2 3 5 2" xfId="12729" xr:uid="{CA466151-A392-4BD9-9614-A77CE3574D91}"/>
    <cellStyle name="Moneda [0] 6 2 3 5 2 2" xfId="29242" xr:uid="{2B1E2216-C413-4C92-9E4C-8FFC93BDF29F}"/>
    <cellStyle name="Moneda [0] 6 2 3 5 3" xfId="20986" xr:uid="{85E915E0-679F-4774-8DDD-7E1F396C681D}"/>
    <cellStyle name="Moneda [0] 6 2 3 6" xfId="8601" xr:uid="{B9992524-8C28-40F2-94D5-E7D1E61595A5}"/>
    <cellStyle name="Moneda [0] 6 2 3 6 2" xfId="25114" xr:uid="{DC283349-CE84-459E-8C5B-A81879F4765F}"/>
    <cellStyle name="Moneda [0] 6 2 3 7" xfId="16858" xr:uid="{E4447DE9-5365-457D-909D-9A65B934F327}"/>
    <cellStyle name="Moneda [0] 6 2 3 8" xfId="33372" xr:uid="{3A4DCDF3-0CA8-4112-90CE-ED0B0C1FE648}"/>
    <cellStyle name="Moneda [0] 6 2 4" xfId="600" xr:uid="{D7BEC596-F4D3-4767-96EE-F33207B469A3}"/>
    <cellStyle name="Moneda [0] 6 2 4 2" xfId="1621" xr:uid="{6B1DD5F7-5327-416F-822B-E1925F165798}"/>
    <cellStyle name="Moneda [0] 6 2 4 2 2" xfId="3685" xr:uid="{08FE7483-B7FF-46DB-ABF9-D8DD526ECEC3}"/>
    <cellStyle name="Moneda [0] 6 2 4 2 2 2" xfId="7813" xr:uid="{54AEF954-B788-4EC8-994A-473173C6684D}"/>
    <cellStyle name="Moneda [0] 6 2 4 2 2 2 2" xfId="16069" xr:uid="{425B8BF2-1CBF-41AF-A8C8-861C24C6D7DD}"/>
    <cellStyle name="Moneda [0] 6 2 4 2 2 2 2 2" xfId="32582" xr:uid="{8B23C482-B0C9-4D61-86FD-F5A4797FA34E}"/>
    <cellStyle name="Moneda [0] 6 2 4 2 2 2 3" xfId="24326" xr:uid="{7EC2F056-2FA6-4A16-9006-8540FBF194BA}"/>
    <cellStyle name="Moneda [0] 6 2 4 2 2 3" xfId="11941" xr:uid="{A6D24A82-5344-4E6D-8ED1-F3B9880FE0D8}"/>
    <cellStyle name="Moneda [0] 6 2 4 2 2 3 2" xfId="28454" xr:uid="{8FCC445B-7791-4C95-A9BB-4BBC3766A897}"/>
    <cellStyle name="Moneda [0] 6 2 4 2 2 4" xfId="20198" xr:uid="{CA7FD428-2699-4047-AA27-7AA87DDD225F}"/>
    <cellStyle name="Moneda [0] 6 2 4 2 2 5" xfId="36712" xr:uid="{B9E19386-FDD6-4C18-BB94-B5568B3DD1A9}"/>
    <cellStyle name="Moneda [0] 6 2 4 2 3" xfId="5749" xr:uid="{F3C8DB59-41C3-43C2-B3F6-0013F2D7E5D4}"/>
    <cellStyle name="Moneda [0] 6 2 4 2 3 2" xfId="14005" xr:uid="{609882E3-5075-44BF-8BDD-EDB50D165F83}"/>
    <cellStyle name="Moneda [0] 6 2 4 2 3 2 2" xfId="30518" xr:uid="{8973B8E7-0FD1-4961-89A0-5BAFF5FB9800}"/>
    <cellStyle name="Moneda [0] 6 2 4 2 3 3" xfId="22262" xr:uid="{4AD17A53-4D01-407E-99A6-0A141CB5C33B}"/>
    <cellStyle name="Moneda [0] 6 2 4 2 4" xfId="9877" xr:uid="{0649CE52-DAD1-46A8-80E6-FC041FF508C4}"/>
    <cellStyle name="Moneda [0] 6 2 4 2 4 2" xfId="26390" xr:uid="{009C1314-9C11-45B3-A955-B1D7F1365949}"/>
    <cellStyle name="Moneda [0] 6 2 4 2 5" xfId="18134" xr:uid="{B7FEC0B6-4B5A-4A19-8A37-073ED0F74846}"/>
    <cellStyle name="Moneda [0] 6 2 4 2 6" xfId="34648" xr:uid="{27B1B50F-F070-4105-93B1-E396EF2BBA10}"/>
    <cellStyle name="Moneda [0] 6 2 4 3" xfId="2664" xr:uid="{CB1CD0E2-16D6-460E-8054-C392E7A695C0}"/>
    <cellStyle name="Moneda [0] 6 2 4 3 2" xfId="6792" xr:uid="{33E7608E-B0B8-4650-9544-7083D4C3597A}"/>
    <cellStyle name="Moneda [0] 6 2 4 3 2 2" xfId="15048" xr:uid="{B1595BEB-C6CE-41D6-8663-39160FCC8F28}"/>
    <cellStyle name="Moneda [0] 6 2 4 3 2 2 2" xfId="31561" xr:uid="{2D961EE4-E4D6-42D0-A29E-A1DF8FEE3A75}"/>
    <cellStyle name="Moneda [0] 6 2 4 3 2 3" xfId="23305" xr:uid="{97FE8A8F-8D9E-4949-865D-2A37E7561A4F}"/>
    <cellStyle name="Moneda [0] 6 2 4 3 3" xfId="10920" xr:uid="{3306BE36-3533-4BD7-B20C-CEC41FB13380}"/>
    <cellStyle name="Moneda [0] 6 2 4 3 3 2" xfId="27433" xr:uid="{EFE9A72F-4BD6-45BB-A9BE-DB55A4202457}"/>
    <cellStyle name="Moneda [0] 6 2 4 3 4" xfId="19177" xr:uid="{446731A2-547B-4686-8692-2BF3E08F8384}"/>
    <cellStyle name="Moneda [0] 6 2 4 3 5" xfId="35691" xr:uid="{82026A8D-1E24-42CC-B3BE-614299669005}"/>
    <cellStyle name="Moneda [0] 6 2 4 4" xfId="4728" xr:uid="{D14367DD-A6AB-48AA-A721-BF76EE74B7D9}"/>
    <cellStyle name="Moneda [0] 6 2 4 4 2" xfId="12984" xr:uid="{1F8000E1-5E04-4F4D-8880-1BB75977F063}"/>
    <cellStyle name="Moneda [0] 6 2 4 4 2 2" xfId="29497" xr:uid="{B41B0F27-83DA-4578-8A09-A5A936386BC7}"/>
    <cellStyle name="Moneda [0] 6 2 4 4 3" xfId="21241" xr:uid="{C88F8AA1-A5B3-4C39-936C-7C47A6A9DD50}"/>
    <cellStyle name="Moneda [0] 6 2 4 5" xfId="8856" xr:uid="{F46DC888-D6DB-4B34-9462-C1A02CF69AD2}"/>
    <cellStyle name="Moneda [0] 6 2 4 5 2" xfId="25369" xr:uid="{376E8863-0D83-4A4A-A564-8654AD92B409}"/>
    <cellStyle name="Moneda [0] 6 2 4 6" xfId="17113" xr:uid="{23F83953-0137-4B4B-9EED-E2AF5324A59A}"/>
    <cellStyle name="Moneda [0] 6 2 4 7" xfId="33627" xr:uid="{9CD531C5-704D-4D31-B849-6F091ADC55E5}"/>
    <cellStyle name="Moneda [0] 6 2 5" xfId="1118" xr:uid="{C6E28354-6DC4-497A-820D-EFD8573E8580}"/>
    <cellStyle name="Moneda [0] 6 2 5 2" xfId="3182" xr:uid="{15AAD0C7-0DD0-46C8-B784-7BBBCEE3B477}"/>
    <cellStyle name="Moneda [0] 6 2 5 2 2" xfId="7310" xr:uid="{BE315A3E-24E1-4CC1-BA5A-35C567A68133}"/>
    <cellStyle name="Moneda [0] 6 2 5 2 2 2" xfId="15566" xr:uid="{647862E1-AE13-4768-8911-F76672FB73B0}"/>
    <cellStyle name="Moneda [0] 6 2 5 2 2 2 2" xfId="32079" xr:uid="{F9921CE2-8C9B-4FB6-BBA1-D492C314128B}"/>
    <cellStyle name="Moneda [0] 6 2 5 2 2 3" xfId="23823" xr:uid="{230811B9-0101-4AD8-A9F5-7F62686AF667}"/>
    <cellStyle name="Moneda [0] 6 2 5 2 3" xfId="11438" xr:uid="{3D9A532A-F0A3-4FB4-9CE9-E1B6C43C8A5E}"/>
    <cellStyle name="Moneda [0] 6 2 5 2 3 2" xfId="27951" xr:uid="{E2D886E2-A692-483D-9FE1-414454FA2969}"/>
    <cellStyle name="Moneda [0] 6 2 5 2 4" xfId="19695" xr:uid="{AD6997A9-54B9-41F6-A0A3-6EB599B843C4}"/>
    <cellStyle name="Moneda [0] 6 2 5 2 5" xfId="36209" xr:uid="{EBFDAB2B-E00A-4435-8611-988AB2817DAB}"/>
    <cellStyle name="Moneda [0] 6 2 5 3" xfId="5246" xr:uid="{EFB50FD7-72AA-4490-AB08-04D048498C9B}"/>
    <cellStyle name="Moneda [0] 6 2 5 3 2" xfId="13502" xr:uid="{9752DE42-18DA-48D2-AD20-7799A37CF70F}"/>
    <cellStyle name="Moneda [0] 6 2 5 3 2 2" xfId="30015" xr:uid="{66E33E38-4064-41B7-A2F6-8DCB11251C30}"/>
    <cellStyle name="Moneda [0] 6 2 5 3 3" xfId="21759" xr:uid="{CE0198D8-B605-4656-8B36-C76E1824017A}"/>
    <cellStyle name="Moneda [0] 6 2 5 4" xfId="9374" xr:uid="{9212F5A1-755B-4BDF-89C2-0123FB045ABA}"/>
    <cellStyle name="Moneda [0] 6 2 5 4 2" xfId="25887" xr:uid="{E622F32B-5ADD-44B4-B07D-AF96C0CAB960}"/>
    <cellStyle name="Moneda [0] 6 2 5 5" xfId="17631" xr:uid="{DD5FBA40-0C7A-4354-ABA5-A66A9EEDD741}"/>
    <cellStyle name="Moneda [0] 6 2 5 6" xfId="34145" xr:uid="{8E86ACB3-8C9E-4938-887C-B594EABCE68A}"/>
    <cellStyle name="Moneda [0] 6 2 6" xfId="2161" xr:uid="{780D3012-224E-4F24-B9E5-61E8D33FFA95}"/>
    <cellStyle name="Moneda [0] 6 2 6 2" xfId="6289" xr:uid="{38C34B4D-6582-4498-84BA-B4ECFE784547}"/>
    <cellStyle name="Moneda [0] 6 2 6 2 2" xfId="14545" xr:uid="{C586B555-36CF-4219-B814-DA2B72DBB7E6}"/>
    <cellStyle name="Moneda [0] 6 2 6 2 2 2" xfId="31058" xr:uid="{EBC682D4-8C8B-489B-B177-DFE3E1698780}"/>
    <cellStyle name="Moneda [0] 6 2 6 2 3" xfId="22802" xr:uid="{AA050901-C21B-469D-959A-82E53AFB4B04}"/>
    <cellStyle name="Moneda [0] 6 2 6 3" xfId="10417" xr:uid="{55E07BFB-922A-4487-818C-6B2DE2F605D8}"/>
    <cellStyle name="Moneda [0] 6 2 6 3 2" xfId="26930" xr:uid="{FDBE4812-6246-42C9-B120-5AFE67912F49}"/>
    <cellStyle name="Moneda [0] 6 2 6 4" xfId="18674" xr:uid="{DA0B2F16-B9EB-4D82-ACC2-6B01247B7148}"/>
    <cellStyle name="Moneda [0] 6 2 6 5" xfId="35188" xr:uid="{38D731F8-BF3E-4731-A2B6-0B3C7CDD206F}"/>
    <cellStyle name="Moneda [0] 6 2 7" xfId="4225" xr:uid="{876F8F2B-E27D-40D2-873E-BCB63B3DF688}"/>
    <cellStyle name="Moneda [0] 6 2 7 2" xfId="12481" xr:uid="{57C3D999-BDD6-4801-A1D4-66CBBD05AEB5}"/>
    <cellStyle name="Moneda [0] 6 2 7 2 2" xfId="28994" xr:uid="{6194E8E1-7B47-422F-8FF9-24EF206C7083}"/>
    <cellStyle name="Moneda [0] 6 2 7 3" xfId="20738" xr:uid="{6A81247B-72EF-465B-8801-A0FBFE08731D}"/>
    <cellStyle name="Moneda [0] 6 2 8" xfId="8353" xr:uid="{6F621775-149E-438B-800E-DE4C158F2DFD}"/>
    <cellStyle name="Moneda [0] 6 2 8 2" xfId="24866" xr:uid="{B32E2847-1AE7-4AA4-AF50-3B2352DCD785}"/>
    <cellStyle name="Moneda [0] 6 2 9" xfId="16610" xr:uid="{982286B2-A3FA-4BA5-9C88-5F13C0A3EAE5}"/>
    <cellStyle name="Moneda [0] 6 3" xfId="159" xr:uid="{41290B71-E745-4720-B1B0-D57E5C5D0E0F}"/>
    <cellStyle name="Moneda [0] 6 3 2" xfId="407" xr:uid="{30274912-DDBC-4ACD-B886-1F2223730F4B}"/>
    <cellStyle name="Moneda [0] 6 3 2 2" xfId="910" xr:uid="{2EF292C6-8EDC-46C4-935E-BE769E44C5FB}"/>
    <cellStyle name="Moneda [0] 6 3 2 2 2" xfId="1931" xr:uid="{F9E46182-9BC2-432A-A2DC-2DB9A9BF655B}"/>
    <cellStyle name="Moneda [0] 6 3 2 2 2 2" xfId="3995" xr:uid="{20DE4324-3619-4C84-ACEF-7012EA33E4BE}"/>
    <cellStyle name="Moneda [0] 6 3 2 2 2 2 2" xfId="8123" xr:uid="{25183B67-32DB-40FB-8B0E-5349558BE421}"/>
    <cellStyle name="Moneda [0] 6 3 2 2 2 2 2 2" xfId="16379" xr:uid="{8C834400-5846-4AEF-BE95-27EC23F685EB}"/>
    <cellStyle name="Moneda [0] 6 3 2 2 2 2 2 2 2" xfId="32892" xr:uid="{55496528-EDAC-4901-A2A5-932D4BD41500}"/>
    <cellStyle name="Moneda [0] 6 3 2 2 2 2 2 3" xfId="24636" xr:uid="{D1B5D659-4072-44C7-8881-30D13BD14841}"/>
    <cellStyle name="Moneda [0] 6 3 2 2 2 2 3" xfId="12251" xr:uid="{A8A358E2-5B09-4534-8DF7-E3162B7ADE15}"/>
    <cellStyle name="Moneda [0] 6 3 2 2 2 2 3 2" xfId="28764" xr:uid="{AFA17774-9002-496C-98EC-37B0B17BA2C8}"/>
    <cellStyle name="Moneda [0] 6 3 2 2 2 2 4" xfId="20508" xr:uid="{21F71715-63E7-4FA8-8F4C-963A88972883}"/>
    <cellStyle name="Moneda [0] 6 3 2 2 2 2 5" xfId="37022" xr:uid="{7E9EDEFB-C523-4905-8611-6A826675F20A}"/>
    <cellStyle name="Moneda [0] 6 3 2 2 2 3" xfId="6059" xr:uid="{85CF6726-A0C1-4DCC-8697-7725A10A460F}"/>
    <cellStyle name="Moneda [0] 6 3 2 2 2 3 2" xfId="14315" xr:uid="{F0D51460-A6B0-4700-B3D4-6E7D3D27C9A1}"/>
    <cellStyle name="Moneda [0] 6 3 2 2 2 3 2 2" xfId="30828" xr:uid="{8FF2B2A0-B0A7-4A61-94A2-D8948F6A175E}"/>
    <cellStyle name="Moneda [0] 6 3 2 2 2 3 3" xfId="22572" xr:uid="{47BD9DC6-F756-4B45-BEE4-D5B2DF5558AC}"/>
    <cellStyle name="Moneda [0] 6 3 2 2 2 4" xfId="10187" xr:uid="{30B16E20-DF23-4FCC-A5D8-519A53A469D9}"/>
    <cellStyle name="Moneda [0] 6 3 2 2 2 4 2" xfId="26700" xr:uid="{735150B9-3306-471C-8E17-1C64A088559A}"/>
    <cellStyle name="Moneda [0] 6 3 2 2 2 5" xfId="18444" xr:uid="{763AFADB-5DD9-4CAE-BBEF-C7BBB3039EDC}"/>
    <cellStyle name="Moneda [0] 6 3 2 2 2 6" xfId="34958" xr:uid="{105762A9-8806-4550-BA28-6EBC34A50B48}"/>
    <cellStyle name="Moneda [0] 6 3 2 2 3" xfId="2974" xr:uid="{B767A904-A46C-4DBB-8B96-EB37FCD2A736}"/>
    <cellStyle name="Moneda [0] 6 3 2 2 3 2" xfId="7102" xr:uid="{5A99D631-A128-485C-92A8-D3E5E5BBDEE3}"/>
    <cellStyle name="Moneda [0] 6 3 2 2 3 2 2" xfId="15358" xr:uid="{E872DE49-F351-4A87-AADF-A9A13935B046}"/>
    <cellStyle name="Moneda [0] 6 3 2 2 3 2 2 2" xfId="31871" xr:uid="{AA4FA9EE-108D-4586-8C46-49CCC075ECB8}"/>
    <cellStyle name="Moneda [0] 6 3 2 2 3 2 3" xfId="23615" xr:uid="{9567ABC0-5C3A-44A1-8DF9-6A4A352985E6}"/>
    <cellStyle name="Moneda [0] 6 3 2 2 3 3" xfId="11230" xr:uid="{15A90CC0-8102-454F-818A-AF4244E9CF9D}"/>
    <cellStyle name="Moneda [0] 6 3 2 2 3 3 2" xfId="27743" xr:uid="{A0373740-FA55-43C9-8AC2-2D372BCDF4F1}"/>
    <cellStyle name="Moneda [0] 6 3 2 2 3 4" xfId="19487" xr:uid="{5BD65FBA-E8E0-420F-B436-49092362078F}"/>
    <cellStyle name="Moneda [0] 6 3 2 2 3 5" xfId="36001" xr:uid="{664FC532-8F9D-42EC-A1F2-EE6D26931F23}"/>
    <cellStyle name="Moneda [0] 6 3 2 2 4" xfId="5038" xr:uid="{992EED77-4B99-4A7A-BF65-9B7009142598}"/>
    <cellStyle name="Moneda [0] 6 3 2 2 4 2" xfId="13294" xr:uid="{D8098E08-EB1F-45A9-A527-484384D00914}"/>
    <cellStyle name="Moneda [0] 6 3 2 2 4 2 2" xfId="29807" xr:uid="{6CB31E02-3AAA-450B-AA16-859864EAD298}"/>
    <cellStyle name="Moneda [0] 6 3 2 2 4 3" xfId="21551" xr:uid="{C39B6FA0-1551-4A37-9291-6935860A8A3E}"/>
    <cellStyle name="Moneda [0] 6 3 2 2 5" xfId="9166" xr:uid="{2A8925EF-DD3F-426E-A019-DE3C73624B53}"/>
    <cellStyle name="Moneda [0] 6 3 2 2 5 2" xfId="25679" xr:uid="{4CE152C6-57F3-4FCD-9940-F5FEB7821BD4}"/>
    <cellStyle name="Moneda [0] 6 3 2 2 6" xfId="17423" xr:uid="{2B4E4B67-00B3-4986-9544-5301448E3C9C}"/>
    <cellStyle name="Moneda [0] 6 3 2 2 7" xfId="33937" xr:uid="{B871E0AA-1E4A-475D-95FE-1D759B8ADF21}"/>
    <cellStyle name="Moneda [0] 6 3 2 3" xfId="1428" xr:uid="{0026C5D7-3F7C-43C1-99B2-CD10E897A33C}"/>
    <cellStyle name="Moneda [0] 6 3 2 3 2" xfId="3492" xr:uid="{30825A99-D817-475F-A139-93691408656A}"/>
    <cellStyle name="Moneda [0] 6 3 2 3 2 2" xfId="7620" xr:uid="{104D16D4-F398-4C7B-BF15-C2B0DFE290EA}"/>
    <cellStyle name="Moneda [0] 6 3 2 3 2 2 2" xfId="15876" xr:uid="{CED0B6AC-3223-4E8B-89A8-74C05A86A5C1}"/>
    <cellStyle name="Moneda [0] 6 3 2 3 2 2 2 2" xfId="32389" xr:uid="{0D27DF7E-2B06-4EAF-AA90-698D300CB82F}"/>
    <cellStyle name="Moneda [0] 6 3 2 3 2 2 3" xfId="24133" xr:uid="{0C275076-DB75-4FC1-906E-FBB83AEA07CC}"/>
    <cellStyle name="Moneda [0] 6 3 2 3 2 3" xfId="11748" xr:uid="{8D492A82-6E50-4282-89FD-3AE4B46B521B}"/>
    <cellStyle name="Moneda [0] 6 3 2 3 2 3 2" xfId="28261" xr:uid="{A741DB76-4CAB-45E8-99DD-F1F84469AB8F}"/>
    <cellStyle name="Moneda [0] 6 3 2 3 2 4" xfId="20005" xr:uid="{6FAADB9E-5CD5-4924-A365-FBEE179C9DCD}"/>
    <cellStyle name="Moneda [0] 6 3 2 3 2 5" xfId="36519" xr:uid="{FE4DD61F-85D5-4617-83EE-8B39C7CF4FF3}"/>
    <cellStyle name="Moneda [0] 6 3 2 3 3" xfId="5556" xr:uid="{7BA108FB-808F-43DE-AE4B-A24DEB212AE4}"/>
    <cellStyle name="Moneda [0] 6 3 2 3 3 2" xfId="13812" xr:uid="{6D6C80A4-1AE0-4789-92CC-66A54C6393C2}"/>
    <cellStyle name="Moneda [0] 6 3 2 3 3 2 2" xfId="30325" xr:uid="{38F75B4B-FE22-4076-9FFD-5D7B1EA99CBD}"/>
    <cellStyle name="Moneda [0] 6 3 2 3 3 3" xfId="22069" xr:uid="{17E4CFF5-8C67-4918-8DF9-313665C93942}"/>
    <cellStyle name="Moneda [0] 6 3 2 3 4" xfId="9684" xr:uid="{DDE6BEF0-F0F2-40A4-8FAF-34507136FC7F}"/>
    <cellStyle name="Moneda [0] 6 3 2 3 4 2" xfId="26197" xr:uid="{44890E8F-ED3E-4C8A-A489-5205267D070C}"/>
    <cellStyle name="Moneda [0] 6 3 2 3 5" xfId="17941" xr:uid="{69E572D3-F089-41F9-B76C-48BE04A47ED4}"/>
    <cellStyle name="Moneda [0] 6 3 2 3 6" xfId="34455" xr:uid="{16671399-9DB1-4496-9065-3CEA1E49D2CB}"/>
    <cellStyle name="Moneda [0] 6 3 2 4" xfId="2471" xr:uid="{63564DBB-3D9B-4A95-BF0F-978CE65F8392}"/>
    <cellStyle name="Moneda [0] 6 3 2 4 2" xfId="6599" xr:uid="{02CFDE50-2880-4601-935F-196911CD7A70}"/>
    <cellStyle name="Moneda [0] 6 3 2 4 2 2" xfId="14855" xr:uid="{1926D6EA-3264-4BDE-A707-027324E05A60}"/>
    <cellStyle name="Moneda [0] 6 3 2 4 2 2 2" xfId="31368" xr:uid="{F54DA595-916A-4681-88D4-2D8DCDD5A8E0}"/>
    <cellStyle name="Moneda [0] 6 3 2 4 2 3" xfId="23112" xr:uid="{1520E03B-39CB-4E83-9942-2CA1D5A407A3}"/>
    <cellStyle name="Moneda [0] 6 3 2 4 3" xfId="10727" xr:uid="{99DA8ACC-124F-4AB6-A1CB-ED3A1C4A75B5}"/>
    <cellStyle name="Moneda [0] 6 3 2 4 3 2" xfId="27240" xr:uid="{5B368475-16B5-4136-A6B2-A25CADF5347C}"/>
    <cellStyle name="Moneda [0] 6 3 2 4 4" xfId="18984" xr:uid="{107E3EEB-2069-4F64-99AA-14364C14DD2F}"/>
    <cellStyle name="Moneda [0] 6 3 2 4 5" xfId="35498" xr:uid="{3DA03A09-A976-41C2-B3F6-9EABEFE6B588}"/>
    <cellStyle name="Moneda [0] 6 3 2 5" xfId="4535" xr:uid="{0BBEE45F-4FD4-4180-A108-08D76FB471AD}"/>
    <cellStyle name="Moneda [0] 6 3 2 5 2" xfId="12791" xr:uid="{A9EFD4C9-0DC7-46D0-B375-132947F561E9}"/>
    <cellStyle name="Moneda [0] 6 3 2 5 2 2" xfId="29304" xr:uid="{90BABF5D-390D-4DAE-B338-D04EC10188AA}"/>
    <cellStyle name="Moneda [0] 6 3 2 5 3" xfId="21048" xr:uid="{6091508D-1045-47F7-88ED-5AD2FFABF7C3}"/>
    <cellStyle name="Moneda [0] 6 3 2 6" xfId="8663" xr:uid="{D3C13668-0FB0-472D-9A0D-D24A7055A130}"/>
    <cellStyle name="Moneda [0] 6 3 2 6 2" xfId="25176" xr:uid="{7515F55C-E891-442A-BD9B-02573CA36D2F}"/>
    <cellStyle name="Moneda [0] 6 3 2 7" xfId="16920" xr:uid="{BC43E356-2EE6-4EED-AE37-2FF7D8F7B0E0}"/>
    <cellStyle name="Moneda [0] 6 3 2 8" xfId="33434" xr:uid="{9031CBE1-FB7C-47D7-B9BB-D6D76E11FAB6}"/>
    <cellStyle name="Moneda [0] 6 3 3" xfId="662" xr:uid="{4213BE19-DF39-49FF-8C63-A5022A7469B3}"/>
    <cellStyle name="Moneda [0] 6 3 3 2" xfId="1683" xr:uid="{E57F18B7-B4A3-41D6-907E-B1B18C58DC10}"/>
    <cellStyle name="Moneda [0] 6 3 3 2 2" xfId="3747" xr:uid="{C43C8A97-AD46-46CD-B7F3-3F4984A396DC}"/>
    <cellStyle name="Moneda [0] 6 3 3 2 2 2" xfId="7875" xr:uid="{B221C2ED-F138-445D-8B77-3E5CD4FFA22E}"/>
    <cellStyle name="Moneda [0] 6 3 3 2 2 2 2" xfId="16131" xr:uid="{E5C3C7EA-0699-48A5-A880-9815526533F5}"/>
    <cellStyle name="Moneda [0] 6 3 3 2 2 2 2 2" xfId="32644" xr:uid="{8B5BB121-3B2A-4D26-BA50-3B0EF582C53F}"/>
    <cellStyle name="Moneda [0] 6 3 3 2 2 2 3" xfId="24388" xr:uid="{BD98A25B-D3EF-4593-91FD-C5BAB9194AA5}"/>
    <cellStyle name="Moneda [0] 6 3 3 2 2 3" xfId="12003" xr:uid="{1FA87DCB-2BF5-4509-A416-ED30C22AB89E}"/>
    <cellStyle name="Moneda [0] 6 3 3 2 2 3 2" xfId="28516" xr:uid="{0EB83590-DBFD-4CF4-AEF2-662EF8A31AC3}"/>
    <cellStyle name="Moneda [0] 6 3 3 2 2 4" xfId="20260" xr:uid="{965A8A9D-C7BF-433A-BE29-BC004DBCEB93}"/>
    <cellStyle name="Moneda [0] 6 3 3 2 2 5" xfId="36774" xr:uid="{8E8495F6-20C1-40F4-AEEA-636008182F6E}"/>
    <cellStyle name="Moneda [0] 6 3 3 2 3" xfId="5811" xr:uid="{4BA6D171-9243-4DF6-9E17-BF724F2119CE}"/>
    <cellStyle name="Moneda [0] 6 3 3 2 3 2" xfId="14067" xr:uid="{326146BD-D780-4D16-86AC-3FC1E7858457}"/>
    <cellStyle name="Moneda [0] 6 3 3 2 3 2 2" xfId="30580" xr:uid="{33B9A63E-6AD1-4F47-B6DF-B5A775F93110}"/>
    <cellStyle name="Moneda [0] 6 3 3 2 3 3" xfId="22324" xr:uid="{9BEC67BF-73C4-4510-A76A-2774280B7673}"/>
    <cellStyle name="Moneda [0] 6 3 3 2 4" xfId="9939" xr:uid="{155A79F3-A815-4E7B-A4CA-EEBFAB015ED7}"/>
    <cellStyle name="Moneda [0] 6 3 3 2 4 2" xfId="26452" xr:uid="{0D12626E-3B7A-467A-88D7-7A87AFED1D3E}"/>
    <cellStyle name="Moneda [0] 6 3 3 2 5" xfId="18196" xr:uid="{E310B4DC-62B0-4C0C-B5FC-0BB15D2D72B6}"/>
    <cellStyle name="Moneda [0] 6 3 3 2 6" xfId="34710" xr:uid="{4C07B726-1654-47DF-9930-D6A4135C268D}"/>
    <cellStyle name="Moneda [0] 6 3 3 3" xfId="2726" xr:uid="{7B685526-0C29-497A-BDF2-E1F2C12009EA}"/>
    <cellStyle name="Moneda [0] 6 3 3 3 2" xfId="6854" xr:uid="{49F4C05A-CA5E-4154-ABFB-13D838AFDCEF}"/>
    <cellStyle name="Moneda [0] 6 3 3 3 2 2" xfId="15110" xr:uid="{E8138F5E-0344-4D4E-8EA1-3F8CAAA4A6B6}"/>
    <cellStyle name="Moneda [0] 6 3 3 3 2 2 2" xfId="31623" xr:uid="{D4425980-04B8-4945-9978-4C691EC3AD04}"/>
    <cellStyle name="Moneda [0] 6 3 3 3 2 3" xfId="23367" xr:uid="{ED339E03-CD33-44C6-AAD2-B650C292B5AC}"/>
    <cellStyle name="Moneda [0] 6 3 3 3 3" xfId="10982" xr:uid="{60530A0A-2BB6-4EE8-870B-3B0B2636F0DA}"/>
    <cellStyle name="Moneda [0] 6 3 3 3 3 2" xfId="27495" xr:uid="{08094490-3102-462B-A552-BD7E3DFDA2A8}"/>
    <cellStyle name="Moneda [0] 6 3 3 3 4" xfId="19239" xr:uid="{55EC6CD8-6E46-4A38-A124-7D6EF0DD6B7E}"/>
    <cellStyle name="Moneda [0] 6 3 3 3 5" xfId="35753" xr:uid="{14E7C5BE-12DC-41DF-AC15-EAB2F726692E}"/>
    <cellStyle name="Moneda [0] 6 3 3 4" xfId="4790" xr:uid="{B80D724C-04ED-4BDC-BC33-0A3C7E154B8F}"/>
    <cellStyle name="Moneda [0] 6 3 3 4 2" xfId="13046" xr:uid="{447FBE78-F5D4-4D80-80E2-4CB65C24B410}"/>
    <cellStyle name="Moneda [0] 6 3 3 4 2 2" xfId="29559" xr:uid="{D4071B01-E8C5-4594-B883-220EB1043A6C}"/>
    <cellStyle name="Moneda [0] 6 3 3 4 3" xfId="21303" xr:uid="{1F11F9A1-507F-4DE1-92F5-666ADC385665}"/>
    <cellStyle name="Moneda [0] 6 3 3 5" xfId="8918" xr:uid="{56B772B2-36D8-4415-A0A1-60B0529849B0}"/>
    <cellStyle name="Moneda [0] 6 3 3 5 2" xfId="25431" xr:uid="{78D985D2-4EE5-4E65-A932-4012AFB2A6FE}"/>
    <cellStyle name="Moneda [0] 6 3 3 6" xfId="17175" xr:uid="{03D27A0B-3432-4BE8-99EE-A21920F4AB6A}"/>
    <cellStyle name="Moneda [0] 6 3 3 7" xfId="33689" xr:uid="{93AB70F7-2F5D-4295-B33F-A50EA4369D26}"/>
    <cellStyle name="Moneda [0] 6 3 4" xfId="1180" xr:uid="{D6F352C8-2B38-491B-8A84-27CDCACE88A1}"/>
    <cellStyle name="Moneda [0] 6 3 4 2" xfId="3244" xr:uid="{5B2007A2-2E3E-40C4-B16B-2F9C6ECB778F}"/>
    <cellStyle name="Moneda [0] 6 3 4 2 2" xfId="7372" xr:uid="{8F682A59-DD82-4AB7-A78B-7118D805C870}"/>
    <cellStyle name="Moneda [0] 6 3 4 2 2 2" xfId="15628" xr:uid="{0069DC46-1979-4634-A185-462C535AFFBB}"/>
    <cellStyle name="Moneda [0] 6 3 4 2 2 2 2" xfId="32141" xr:uid="{09D35094-19EA-4550-8E48-38FA6E1D9152}"/>
    <cellStyle name="Moneda [0] 6 3 4 2 2 3" xfId="23885" xr:uid="{E37CCD53-B142-49F8-8734-D0785D28103B}"/>
    <cellStyle name="Moneda [0] 6 3 4 2 3" xfId="11500" xr:uid="{4216B645-F9A0-4CCA-A995-2BF315A755CF}"/>
    <cellStyle name="Moneda [0] 6 3 4 2 3 2" xfId="28013" xr:uid="{5F9AFC56-5146-4FFA-818B-5ACA58709A35}"/>
    <cellStyle name="Moneda [0] 6 3 4 2 4" xfId="19757" xr:uid="{0D032A43-E264-4790-A7BA-F221F789C8A5}"/>
    <cellStyle name="Moneda [0] 6 3 4 2 5" xfId="36271" xr:uid="{ECE4FB49-AF09-45D6-9BC4-4535A77C1963}"/>
    <cellStyle name="Moneda [0] 6 3 4 3" xfId="5308" xr:uid="{6893AAE8-56F4-453D-BAEE-3889E2B9A672}"/>
    <cellStyle name="Moneda [0] 6 3 4 3 2" xfId="13564" xr:uid="{AF51361E-23A6-400F-A5C4-F62756586CAD}"/>
    <cellStyle name="Moneda [0] 6 3 4 3 2 2" xfId="30077" xr:uid="{A8E1964E-06F9-45F7-A039-D3F418C66FAF}"/>
    <cellStyle name="Moneda [0] 6 3 4 3 3" xfId="21821" xr:uid="{A295AB0D-BE60-47F9-8015-DC2006F2171C}"/>
    <cellStyle name="Moneda [0] 6 3 4 4" xfId="9436" xr:uid="{80D33C4D-D219-4723-A3CC-08371111B6DD}"/>
    <cellStyle name="Moneda [0] 6 3 4 4 2" xfId="25949" xr:uid="{7C644849-1F97-47C2-A668-57FF955A5181}"/>
    <cellStyle name="Moneda [0] 6 3 4 5" xfId="17693" xr:uid="{B485DB80-CF06-4C3D-A600-F32843F37F6F}"/>
    <cellStyle name="Moneda [0] 6 3 4 6" xfId="34207" xr:uid="{DE9CD0FE-81C8-41B0-B639-8F66C4EBCE60}"/>
    <cellStyle name="Moneda [0] 6 3 5" xfId="2223" xr:uid="{E406090D-201C-4099-A68E-AA17FA67368F}"/>
    <cellStyle name="Moneda [0] 6 3 5 2" xfId="6351" xr:uid="{B5970E2F-87B8-4866-93C7-25E3C8A94238}"/>
    <cellStyle name="Moneda [0] 6 3 5 2 2" xfId="14607" xr:uid="{92281DDB-B735-4AE8-B937-8610EA5BD144}"/>
    <cellStyle name="Moneda [0] 6 3 5 2 2 2" xfId="31120" xr:uid="{28CD55B0-D445-4125-BF36-02751F78FB94}"/>
    <cellStyle name="Moneda [0] 6 3 5 2 3" xfId="22864" xr:uid="{4F245EF3-27A2-4939-AE27-B055AB54AE1B}"/>
    <cellStyle name="Moneda [0] 6 3 5 3" xfId="10479" xr:uid="{5584E4E9-1F2F-4CD6-B383-F6E1536BEF20}"/>
    <cellStyle name="Moneda [0] 6 3 5 3 2" xfId="26992" xr:uid="{4A59D90C-CEEE-4726-A311-04CDB638FBE8}"/>
    <cellStyle name="Moneda [0] 6 3 5 4" xfId="18736" xr:uid="{265DBCA8-278A-45E1-A71C-CC8ECC81DB35}"/>
    <cellStyle name="Moneda [0] 6 3 5 5" xfId="35250" xr:uid="{CA1526EE-46E3-4DBE-9C86-22CEAB3BD35F}"/>
    <cellStyle name="Moneda [0] 6 3 6" xfId="4287" xr:uid="{D10A803C-E4CF-4088-A696-7701001E5A89}"/>
    <cellStyle name="Moneda [0] 6 3 6 2" xfId="12543" xr:uid="{2226353A-266A-4642-8CEB-41E0E33BBC62}"/>
    <cellStyle name="Moneda [0] 6 3 6 2 2" xfId="29056" xr:uid="{27DF3C86-82BD-4EA4-ABD8-D8338F3EE7D1}"/>
    <cellStyle name="Moneda [0] 6 3 6 3" xfId="20800" xr:uid="{4EA724CF-29E5-4483-9993-68288573CCFC}"/>
    <cellStyle name="Moneda [0] 6 3 7" xfId="8415" xr:uid="{14C2F116-5B19-40B6-A462-2E761C5BF4D0}"/>
    <cellStyle name="Moneda [0] 6 3 7 2" xfId="24928" xr:uid="{D7968522-B392-4AF2-B18D-2DC758CEA644}"/>
    <cellStyle name="Moneda [0] 6 3 8" xfId="16672" xr:uid="{7B119306-52EF-483B-A0DD-45615ADFE9D6}"/>
    <cellStyle name="Moneda [0] 6 3 9" xfId="33186" xr:uid="{A287FE2B-45C8-4007-9544-20403BDF6FE9}"/>
    <cellStyle name="Moneda [0] 6 4" xfId="283" xr:uid="{C9A240C1-A838-49D7-95A9-A06A4C16B20C}"/>
    <cellStyle name="Moneda [0] 6 4 2" xfId="786" xr:uid="{7277B952-64CA-4567-A9EA-EAC90A15F989}"/>
    <cellStyle name="Moneda [0] 6 4 2 2" xfId="1807" xr:uid="{FA38E0CD-08D3-413C-8A93-B8A776044AC3}"/>
    <cellStyle name="Moneda [0] 6 4 2 2 2" xfId="3871" xr:uid="{223D27E3-AE64-4DB6-88A6-6E53D7FC418A}"/>
    <cellStyle name="Moneda [0] 6 4 2 2 2 2" xfId="7999" xr:uid="{78C2BEBF-8B5B-4EF1-8573-211FFC899E3B}"/>
    <cellStyle name="Moneda [0] 6 4 2 2 2 2 2" xfId="16255" xr:uid="{458A377A-C622-4932-8AC7-70F9989995A7}"/>
    <cellStyle name="Moneda [0] 6 4 2 2 2 2 2 2" xfId="32768" xr:uid="{CF11BE2B-263C-42B9-B490-7B80D85328C3}"/>
    <cellStyle name="Moneda [0] 6 4 2 2 2 2 3" xfId="24512" xr:uid="{AFDE37D5-4365-4DB8-933B-E9C9EE820B96}"/>
    <cellStyle name="Moneda [0] 6 4 2 2 2 3" xfId="12127" xr:uid="{839559B0-227D-416B-8AC7-B982D08DC5E0}"/>
    <cellStyle name="Moneda [0] 6 4 2 2 2 3 2" xfId="28640" xr:uid="{E7D50D29-24FD-4AFB-91B5-C48B8E1AE501}"/>
    <cellStyle name="Moneda [0] 6 4 2 2 2 4" xfId="20384" xr:uid="{5CF0E316-BB00-41AD-BD59-7FEE5AB9710C}"/>
    <cellStyle name="Moneda [0] 6 4 2 2 2 5" xfId="36898" xr:uid="{CAA60E16-BBBE-49E7-A47D-2D64BD03010A}"/>
    <cellStyle name="Moneda [0] 6 4 2 2 3" xfId="5935" xr:uid="{5BA1CA8E-FCF2-4F47-89B4-00481AD1009D}"/>
    <cellStyle name="Moneda [0] 6 4 2 2 3 2" xfId="14191" xr:uid="{55436731-356C-41F4-BC04-F14D5D47150E}"/>
    <cellStyle name="Moneda [0] 6 4 2 2 3 2 2" xfId="30704" xr:uid="{D00748FA-F3C7-4F1C-90B5-F96037147924}"/>
    <cellStyle name="Moneda [0] 6 4 2 2 3 3" xfId="22448" xr:uid="{D50848BB-AFA3-4494-AD16-22C04F82C174}"/>
    <cellStyle name="Moneda [0] 6 4 2 2 4" xfId="10063" xr:uid="{AB6D5D0D-D6A9-498D-A6A0-A50C5F50E86D}"/>
    <cellStyle name="Moneda [0] 6 4 2 2 4 2" xfId="26576" xr:uid="{F2A02035-4F94-44C8-AF46-F58171D79535}"/>
    <cellStyle name="Moneda [0] 6 4 2 2 5" xfId="18320" xr:uid="{4B708FCC-8E1D-4B59-9607-5BD3924DD33D}"/>
    <cellStyle name="Moneda [0] 6 4 2 2 6" xfId="34834" xr:uid="{82431E5C-BFC2-4E1B-910C-4C1AE307A87C}"/>
    <cellStyle name="Moneda [0] 6 4 2 3" xfId="2850" xr:uid="{C1AA947F-160A-4214-BF0E-149D6245CAE7}"/>
    <cellStyle name="Moneda [0] 6 4 2 3 2" xfId="6978" xr:uid="{4241CC7D-6234-40E7-9CFE-79155DE28B9C}"/>
    <cellStyle name="Moneda [0] 6 4 2 3 2 2" xfId="15234" xr:uid="{027A777A-576C-427D-B841-1EE6563BD49D}"/>
    <cellStyle name="Moneda [0] 6 4 2 3 2 2 2" xfId="31747" xr:uid="{18BC5EEF-2BF4-4C62-A529-0BC647F5D4C4}"/>
    <cellStyle name="Moneda [0] 6 4 2 3 2 3" xfId="23491" xr:uid="{9FF99EB5-EDC9-41F0-9C49-214BFBDE7FF5}"/>
    <cellStyle name="Moneda [0] 6 4 2 3 3" xfId="11106" xr:uid="{AAA8E27C-342C-4BFE-940F-D7B14C23B541}"/>
    <cellStyle name="Moneda [0] 6 4 2 3 3 2" xfId="27619" xr:uid="{485403E9-A84B-4F5B-9688-49790F63DA13}"/>
    <cellStyle name="Moneda [0] 6 4 2 3 4" xfId="19363" xr:uid="{0F891ED0-B192-41A1-87F4-3B5EF994F910}"/>
    <cellStyle name="Moneda [0] 6 4 2 3 5" xfId="35877" xr:uid="{5C96B5D2-7D0E-4CF7-AE6A-99D9EB9E3553}"/>
    <cellStyle name="Moneda [0] 6 4 2 4" xfId="4914" xr:uid="{ADE95E1F-9E07-4418-9E2C-5C101F60B8A1}"/>
    <cellStyle name="Moneda [0] 6 4 2 4 2" xfId="13170" xr:uid="{6B12EF9D-0648-4C41-BB0A-DD344FD954F3}"/>
    <cellStyle name="Moneda [0] 6 4 2 4 2 2" xfId="29683" xr:uid="{D3AAA6FC-FFFD-404E-A83A-84F7E1D622D4}"/>
    <cellStyle name="Moneda [0] 6 4 2 4 3" xfId="21427" xr:uid="{5F789426-CD23-4923-A102-520094F30AE7}"/>
    <cellStyle name="Moneda [0] 6 4 2 5" xfId="9042" xr:uid="{D3943D2F-A834-4A15-8BC6-179E87E85B94}"/>
    <cellStyle name="Moneda [0] 6 4 2 5 2" xfId="25555" xr:uid="{79C2FCFD-DD3B-4445-B70F-18AC9FA29E4C}"/>
    <cellStyle name="Moneda [0] 6 4 2 6" xfId="17299" xr:uid="{00E1AE0C-7575-4557-9681-764D00CAA7FB}"/>
    <cellStyle name="Moneda [0] 6 4 2 7" xfId="33813" xr:uid="{8CD0F40B-45D5-47C7-B6AD-71E41D0B2B4A}"/>
    <cellStyle name="Moneda [0] 6 4 3" xfId="1304" xr:uid="{1CB8708C-87BA-4F5C-BECC-AAA9231132C8}"/>
    <cellStyle name="Moneda [0] 6 4 3 2" xfId="3368" xr:uid="{6942FA2A-E92F-4C22-AB84-408FABB49218}"/>
    <cellStyle name="Moneda [0] 6 4 3 2 2" xfId="7496" xr:uid="{39F4DC76-8D97-407E-B199-C5B462C313B5}"/>
    <cellStyle name="Moneda [0] 6 4 3 2 2 2" xfId="15752" xr:uid="{0AF324D4-4AC1-42BD-AF52-6AD44D7D6F58}"/>
    <cellStyle name="Moneda [0] 6 4 3 2 2 2 2" xfId="32265" xr:uid="{D8D64651-BABD-424F-A563-3CA43D48FAAC}"/>
    <cellStyle name="Moneda [0] 6 4 3 2 2 3" xfId="24009" xr:uid="{0F2D7D21-434B-456B-9CCC-AA941D581051}"/>
    <cellStyle name="Moneda [0] 6 4 3 2 3" xfId="11624" xr:uid="{BFAFC202-4309-43D9-B74E-B084B91D7161}"/>
    <cellStyle name="Moneda [0] 6 4 3 2 3 2" xfId="28137" xr:uid="{918C36BB-8443-4131-83AC-53A5C28FB7B6}"/>
    <cellStyle name="Moneda [0] 6 4 3 2 4" xfId="19881" xr:uid="{66599B00-A7F4-4509-BC6C-ECC341D1ADA8}"/>
    <cellStyle name="Moneda [0] 6 4 3 2 5" xfId="36395" xr:uid="{8BA661E7-2396-4C80-A65D-013B74AD7056}"/>
    <cellStyle name="Moneda [0] 6 4 3 3" xfId="5432" xr:uid="{F4A2D29D-66E0-44B0-88EB-8BB6FC016BFF}"/>
    <cellStyle name="Moneda [0] 6 4 3 3 2" xfId="13688" xr:uid="{D3FF8794-35C1-4D33-A47B-D5E41105A459}"/>
    <cellStyle name="Moneda [0] 6 4 3 3 2 2" xfId="30201" xr:uid="{B9DFB0CE-07DA-4C81-8045-0FCF92F636B0}"/>
    <cellStyle name="Moneda [0] 6 4 3 3 3" xfId="21945" xr:uid="{38C51267-596E-4938-966E-CB10F5A75742}"/>
    <cellStyle name="Moneda [0] 6 4 3 4" xfId="9560" xr:uid="{48A0959C-3A42-4AE3-9A3C-210862293D98}"/>
    <cellStyle name="Moneda [0] 6 4 3 4 2" xfId="26073" xr:uid="{3931CB37-01FB-451A-9ECE-300965C43387}"/>
    <cellStyle name="Moneda [0] 6 4 3 5" xfId="17817" xr:uid="{FF1AB906-631E-448D-8923-7DEBAD9F88DA}"/>
    <cellStyle name="Moneda [0] 6 4 3 6" xfId="34331" xr:uid="{F495360C-DAD0-4162-B11D-55B0D114CF94}"/>
    <cellStyle name="Moneda [0] 6 4 4" xfId="2347" xr:uid="{79C14FDB-0AF3-4D05-BE1B-68B81345AD4F}"/>
    <cellStyle name="Moneda [0] 6 4 4 2" xfId="6475" xr:uid="{F272DBD4-532B-42E6-BAA9-59D8D1DB5415}"/>
    <cellStyle name="Moneda [0] 6 4 4 2 2" xfId="14731" xr:uid="{793ECAFB-3CD0-4D11-BB49-563703137462}"/>
    <cellStyle name="Moneda [0] 6 4 4 2 2 2" xfId="31244" xr:uid="{130E4C8C-6898-4A36-96D9-D4C33C395754}"/>
    <cellStyle name="Moneda [0] 6 4 4 2 3" xfId="22988" xr:uid="{2B6323B5-0C19-4D80-A7C9-19F48871188C}"/>
    <cellStyle name="Moneda [0] 6 4 4 3" xfId="10603" xr:uid="{88196B40-0833-4F1F-84B9-7DDB50120489}"/>
    <cellStyle name="Moneda [0] 6 4 4 3 2" xfId="27116" xr:uid="{982A3A1B-ED44-4FD8-84D7-04D0A88DA4BA}"/>
    <cellStyle name="Moneda [0] 6 4 4 4" xfId="18860" xr:uid="{3B1BC1D7-D612-4327-AF7A-3A1D5D9947F6}"/>
    <cellStyle name="Moneda [0] 6 4 4 5" xfId="35374" xr:uid="{C11B2199-5C23-4713-B5EF-7D758E2ED938}"/>
    <cellStyle name="Moneda [0] 6 4 5" xfId="4411" xr:uid="{E0098F00-ED05-4506-82C0-F5139E360DF4}"/>
    <cellStyle name="Moneda [0] 6 4 5 2" xfId="12667" xr:uid="{817D2679-D310-40BC-A233-7F8F6BF00E3E}"/>
    <cellStyle name="Moneda [0] 6 4 5 2 2" xfId="29180" xr:uid="{9E80C5D2-ADC9-4A9B-B8FB-58B684082898}"/>
    <cellStyle name="Moneda [0] 6 4 5 3" xfId="20924" xr:uid="{A50E2752-2CAC-4472-A594-786E520B2F39}"/>
    <cellStyle name="Moneda [0] 6 4 6" xfId="8539" xr:uid="{55129A04-999C-4BAE-9F7A-AE0A8776A72F}"/>
    <cellStyle name="Moneda [0] 6 4 6 2" xfId="25052" xr:uid="{691F9A64-B65C-49FA-8268-13CE81139159}"/>
    <cellStyle name="Moneda [0] 6 4 7" xfId="16796" xr:uid="{9DA245B3-9AEF-4048-B11D-2B8FC1F69A7B}"/>
    <cellStyle name="Moneda [0] 6 4 8" xfId="33310" xr:uid="{B38DB445-33FD-47C8-8486-5E20DC01519C}"/>
    <cellStyle name="Moneda [0] 6 5" xfId="538" xr:uid="{41227505-B9EB-4FF6-9554-0E2DFF094DF4}"/>
    <cellStyle name="Moneda [0] 6 5 2" xfId="1559" xr:uid="{74234BE6-B715-4A3D-A36C-B1FF061511CD}"/>
    <cellStyle name="Moneda [0] 6 5 2 2" xfId="3623" xr:uid="{9C8A0479-268F-4C5E-A329-2D383E4BD0C5}"/>
    <cellStyle name="Moneda [0] 6 5 2 2 2" xfId="7751" xr:uid="{93EAD6FF-EF9E-4364-866A-7F2E45146D65}"/>
    <cellStyle name="Moneda [0] 6 5 2 2 2 2" xfId="16007" xr:uid="{6EEB6CC0-382C-4182-8F07-AC97AF0E0055}"/>
    <cellStyle name="Moneda [0] 6 5 2 2 2 2 2" xfId="32520" xr:uid="{551433BA-9B22-41D3-8375-51E30EEBDF29}"/>
    <cellStyle name="Moneda [0] 6 5 2 2 2 3" xfId="24264" xr:uid="{46501A92-31D2-464C-9633-D16D9C3E86D2}"/>
    <cellStyle name="Moneda [0] 6 5 2 2 3" xfId="11879" xr:uid="{3082D6CF-9313-4DB8-BCE1-2B7716C8B81B}"/>
    <cellStyle name="Moneda [0] 6 5 2 2 3 2" xfId="28392" xr:uid="{E0AFB206-2E41-4616-BA7B-CA71A2501353}"/>
    <cellStyle name="Moneda [0] 6 5 2 2 4" xfId="20136" xr:uid="{B1B17FC9-9761-4236-ADD4-19688DDFAB6A}"/>
    <cellStyle name="Moneda [0] 6 5 2 2 5" xfId="36650" xr:uid="{B6EFA9AA-D0BF-4291-BD40-D2EB370EF368}"/>
    <cellStyle name="Moneda [0] 6 5 2 3" xfId="5687" xr:uid="{02784241-5968-41AD-910F-3742365AC2DE}"/>
    <cellStyle name="Moneda [0] 6 5 2 3 2" xfId="13943" xr:uid="{B5A9456E-0DC2-4AD5-99EE-7457C91E8479}"/>
    <cellStyle name="Moneda [0] 6 5 2 3 2 2" xfId="30456" xr:uid="{765BFEA8-535D-4819-8E00-B7BB8320A89C}"/>
    <cellStyle name="Moneda [0] 6 5 2 3 3" xfId="22200" xr:uid="{98055126-42AD-4E2F-A7F4-24AF19366D27}"/>
    <cellStyle name="Moneda [0] 6 5 2 4" xfId="9815" xr:uid="{1DCF6B81-4F23-4634-B9D5-852B67FD3F14}"/>
    <cellStyle name="Moneda [0] 6 5 2 4 2" xfId="26328" xr:uid="{14BE2970-E1D9-4376-82E1-E4BC1F37E9FC}"/>
    <cellStyle name="Moneda [0] 6 5 2 5" xfId="18072" xr:uid="{B70E4781-1716-4C63-8E93-C2B0651611BC}"/>
    <cellStyle name="Moneda [0] 6 5 2 6" xfId="34586" xr:uid="{9A7FBF7B-A208-47CB-BEBE-28B070DC6A55}"/>
    <cellStyle name="Moneda [0] 6 5 3" xfId="2602" xr:uid="{D89E5A12-FDF9-4B32-A9DD-8E4CB56C9C9C}"/>
    <cellStyle name="Moneda [0] 6 5 3 2" xfId="6730" xr:uid="{9D8928ED-2F7E-46F1-B614-5451500709D6}"/>
    <cellStyle name="Moneda [0] 6 5 3 2 2" xfId="14986" xr:uid="{0023EF76-8397-4E4B-9E47-06D67BB0462E}"/>
    <cellStyle name="Moneda [0] 6 5 3 2 2 2" xfId="31499" xr:uid="{A657336C-2A01-4C22-AEAB-0D333501BABF}"/>
    <cellStyle name="Moneda [0] 6 5 3 2 3" xfId="23243" xr:uid="{A25125D8-7887-455A-BAD7-5997B7D0A931}"/>
    <cellStyle name="Moneda [0] 6 5 3 3" xfId="10858" xr:uid="{116A156D-3763-4D9E-A99A-1A387F0D1F1C}"/>
    <cellStyle name="Moneda [0] 6 5 3 3 2" xfId="27371" xr:uid="{9605A262-A5E4-4354-A860-8A5861EA2F58}"/>
    <cellStyle name="Moneda [0] 6 5 3 4" xfId="19115" xr:uid="{9295F844-B6D4-45C2-BE6A-7CEE9EE231AE}"/>
    <cellStyle name="Moneda [0] 6 5 3 5" xfId="35629" xr:uid="{FFFB4940-0629-40AD-9A89-CA11AC53112C}"/>
    <cellStyle name="Moneda [0] 6 5 4" xfId="4666" xr:uid="{D18F850F-7CA3-4F0A-AA9B-5D334CD856D3}"/>
    <cellStyle name="Moneda [0] 6 5 4 2" xfId="12922" xr:uid="{0C90A117-DE81-4DFC-B0E6-11A3FDE9821C}"/>
    <cellStyle name="Moneda [0] 6 5 4 2 2" xfId="29435" xr:uid="{41087F20-77F3-485D-AE9D-B127FAF63487}"/>
    <cellStyle name="Moneda [0] 6 5 4 3" xfId="21179" xr:uid="{B625BEF5-40C4-4350-AACD-9BC235701A73}"/>
    <cellStyle name="Moneda [0] 6 5 5" xfId="8794" xr:uid="{5E4D6A04-44AB-488D-8E16-6E0AB4C0DEE1}"/>
    <cellStyle name="Moneda [0] 6 5 5 2" xfId="25307" xr:uid="{BA6FDDD2-3308-4AED-8364-64838E82355D}"/>
    <cellStyle name="Moneda [0] 6 5 6" xfId="17051" xr:uid="{EE730799-351A-4B3A-83DC-9EE10B477AF4}"/>
    <cellStyle name="Moneda [0] 6 5 7" xfId="33565" xr:uid="{C144F5C1-65EC-44AA-A788-E978E57FA9A8}"/>
    <cellStyle name="Moneda [0] 6 6" xfId="1056" xr:uid="{C08F0C23-1FDC-4EDC-B293-7D578C8B9C48}"/>
    <cellStyle name="Moneda [0] 6 6 2" xfId="3120" xr:uid="{302AAAB4-932F-45F1-A5E7-EB7511E455C7}"/>
    <cellStyle name="Moneda [0] 6 6 2 2" xfId="7248" xr:uid="{00C2A9BA-121C-4F5A-887D-199052B82B73}"/>
    <cellStyle name="Moneda [0] 6 6 2 2 2" xfId="15504" xr:uid="{E41C5E59-C976-4165-B4AF-CF78FC881846}"/>
    <cellStyle name="Moneda [0] 6 6 2 2 2 2" xfId="32017" xr:uid="{B3A7C3D3-28F5-4FD8-973A-B500B6775CBC}"/>
    <cellStyle name="Moneda [0] 6 6 2 2 3" xfId="23761" xr:uid="{DA3F4416-5A6F-4D42-B83F-9E26E5A0CB3C}"/>
    <cellStyle name="Moneda [0] 6 6 2 3" xfId="11376" xr:uid="{83304617-F237-4D7D-9CA8-8264CB08FED3}"/>
    <cellStyle name="Moneda [0] 6 6 2 3 2" xfId="27889" xr:uid="{6F64B4D5-9FAF-42F0-81AF-179294002C31}"/>
    <cellStyle name="Moneda [0] 6 6 2 4" xfId="19633" xr:uid="{AD921EDC-2373-4E34-BDB2-D308FD6A00DE}"/>
    <cellStyle name="Moneda [0] 6 6 2 5" xfId="36147" xr:uid="{1178BF33-A56C-404F-8ECB-DCEA59842A51}"/>
    <cellStyle name="Moneda [0] 6 6 3" xfId="5184" xr:uid="{7CBB3078-66B1-408C-9A6B-792939E92782}"/>
    <cellStyle name="Moneda [0] 6 6 3 2" xfId="13440" xr:uid="{8A5A4F33-22FB-4AF0-A903-19304DF62299}"/>
    <cellStyle name="Moneda [0] 6 6 3 2 2" xfId="29953" xr:uid="{403D5729-9BC4-440A-9C75-5DC1D09E3FED}"/>
    <cellStyle name="Moneda [0] 6 6 3 3" xfId="21697" xr:uid="{63327781-078A-4762-A87F-7A548DDDF416}"/>
    <cellStyle name="Moneda [0] 6 6 4" xfId="9312" xr:uid="{E0C43F6F-1BA7-418F-A200-34CEFCB3C07D}"/>
    <cellStyle name="Moneda [0] 6 6 4 2" xfId="25825" xr:uid="{4038F272-3952-4FB4-83A8-4763445614E9}"/>
    <cellStyle name="Moneda [0] 6 6 5" xfId="17569" xr:uid="{7B919C3A-CF6A-4FC9-B249-8A3A7780333C}"/>
    <cellStyle name="Moneda [0] 6 6 6" xfId="34083" xr:uid="{6F9F28F1-5E18-45D1-BBDF-BAC507D3B06D}"/>
    <cellStyle name="Moneda [0] 6 7" xfId="2099" xr:uid="{2FA09C5F-B67C-4FDE-BFEC-77420E06CAC4}"/>
    <cellStyle name="Moneda [0] 6 7 2" xfId="6227" xr:uid="{2C9FE29B-E958-4B8E-8972-FC6D58525E1E}"/>
    <cellStyle name="Moneda [0] 6 7 2 2" xfId="14483" xr:uid="{5678CEC3-4FA9-4718-B0CB-9FF55E394615}"/>
    <cellStyle name="Moneda [0] 6 7 2 2 2" xfId="30996" xr:uid="{A46B3403-E520-4A23-94EB-B550B8336E11}"/>
    <cellStyle name="Moneda [0] 6 7 2 3" xfId="22740" xr:uid="{ED44959D-1C82-46FF-8517-98FC63B06357}"/>
    <cellStyle name="Moneda [0] 6 7 3" xfId="10355" xr:uid="{6D0360B5-B172-40E9-904D-480ADDD5C3FE}"/>
    <cellStyle name="Moneda [0] 6 7 3 2" xfId="26868" xr:uid="{19E4F591-3152-4FAA-8254-C24D128DB41F}"/>
    <cellStyle name="Moneda [0] 6 7 4" xfId="18612" xr:uid="{50CF7590-6FB3-40CC-9D9F-871C7D857DAB}"/>
    <cellStyle name="Moneda [0] 6 7 5" xfId="35126" xr:uid="{2EFBC8AB-E50E-4AF4-B892-B472E552A9CE}"/>
    <cellStyle name="Moneda [0] 6 8" xfId="4163" xr:uid="{07630A1E-8385-48C7-AC38-A6F014F2D90F}"/>
    <cellStyle name="Moneda [0] 6 8 2" xfId="12419" xr:uid="{1E188BC1-F871-4892-9C41-9271F8ED22A9}"/>
    <cellStyle name="Moneda [0] 6 8 2 2" xfId="28932" xr:uid="{407E4BFB-8B4E-4B66-986A-48D1DC1B2772}"/>
    <cellStyle name="Moneda [0] 6 8 3" xfId="20676" xr:uid="{8E0B343B-1A2C-4D7B-80A8-B8112AAFB033}"/>
    <cellStyle name="Moneda [0] 6 9" xfId="8291" xr:uid="{85BFE8A7-39A1-49D0-8970-24587A0E9EEB}"/>
    <cellStyle name="Moneda [0] 6 9 2" xfId="24804" xr:uid="{66CFF754-EE5E-4FA8-AD29-9A30AC42657F}"/>
    <cellStyle name="Moneda [0] 7" xfId="66" xr:uid="{ECFF6BDF-E085-4D0E-9AF9-7B3652921214}"/>
    <cellStyle name="Moneda [0] 7 10" xfId="33093" xr:uid="{B1D96744-68E4-4528-B3F4-2B9CA657C5A8}"/>
    <cellStyle name="Moneda [0] 7 2" xfId="190" xr:uid="{2A4451C1-9D2C-4774-A574-A9D97DAD0C31}"/>
    <cellStyle name="Moneda [0] 7 2 2" xfId="438" xr:uid="{84844D2D-2BFE-4667-8669-3F7F52ECF8B3}"/>
    <cellStyle name="Moneda [0] 7 2 2 2" xfId="941" xr:uid="{F12AF9ED-28D0-4E7A-9101-AC0328EC2B27}"/>
    <cellStyle name="Moneda [0] 7 2 2 2 2" xfId="1962" xr:uid="{F99C16C7-73A6-4E75-B36E-46E829CD351D}"/>
    <cellStyle name="Moneda [0] 7 2 2 2 2 2" xfId="4026" xr:uid="{E8F81DAC-865C-42A1-AACD-E988183E5457}"/>
    <cellStyle name="Moneda [0] 7 2 2 2 2 2 2" xfId="8154" xr:uid="{738836AA-72B0-46E6-B15C-814596A2FEDA}"/>
    <cellStyle name="Moneda [0] 7 2 2 2 2 2 2 2" xfId="16410" xr:uid="{755FD40F-764D-4177-A38B-AB39BB41ABAA}"/>
    <cellStyle name="Moneda [0] 7 2 2 2 2 2 2 2 2" xfId="32923" xr:uid="{F9BF468A-4816-43A9-BBF4-CB4803AF4CA8}"/>
    <cellStyle name="Moneda [0] 7 2 2 2 2 2 2 3" xfId="24667" xr:uid="{A032D9F8-E9FB-4A99-ABF1-86639033AFAE}"/>
    <cellStyle name="Moneda [0] 7 2 2 2 2 2 3" xfId="12282" xr:uid="{575FF516-F4CF-441A-9D30-5A02B72DB9CD}"/>
    <cellStyle name="Moneda [0] 7 2 2 2 2 2 3 2" xfId="28795" xr:uid="{CD840029-060A-49D0-BAC2-7B22D194CC68}"/>
    <cellStyle name="Moneda [0] 7 2 2 2 2 2 4" xfId="20539" xr:uid="{D1C85046-6012-4888-B8D6-4E7B1E8BB40B}"/>
    <cellStyle name="Moneda [0] 7 2 2 2 2 2 5" xfId="37053" xr:uid="{A2A8CC9E-8924-4DB6-848B-053F638DCA97}"/>
    <cellStyle name="Moneda [0] 7 2 2 2 2 3" xfId="6090" xr:uid="{584510BF-B7F5-477F-A950-73EDD9D4CC6C}"/>
    <cellStyle name="Moneda [0] 7 2 2 2 2 3 2" xfId="14346" xr:uid="{D152652D-874B-4703-A510-2F156ACF41C2}"/>
    <cellStyle name="Moneda [0] 7 2 2 2 2 3 2 2" xfId="30859" xr:uid="{2DB05440-23BB-4B14-AD31-FAC875D995FC}"/>
    <cellStyle name="Moneda [0] 7 2 2 2 2 3 3" xfId="22603" xr:uid="{60D55D1F-54D7-4D38-B7B0-2CDDD4E2EDE1}"/>
    <cellStyle name="Moneda [0] 7 2 2 2 2 4" xfId="10218" xr:uid="{65A61787-8D24-444F-8728-17B228B1A2D3}"/>
    <cellStyle name="Moneda [0] 7 2 2 2 2 4 2" xfId="26731" xr:uid="{113D89F1-2001-48CB-BE5E-E4B87DC5D91E}"/>
    <cellStyle name="Moneda [0] 7 2 2 2 2 5" xfId="18475" xr:uid="{14016276-CE83-4875-AE9C-5BA10BA97F67}"/>
    <cellStyle name="Moneda [0] 7 2 2 2 2 6" xfId="34989" xr:uid="{43DD4183-A324-42D2-9016-63DB465B59AE}"/>
    <cellStyle name="Moneda [0] 7 2 2 2 3" xfId="3005" xr:uid="{52EFC747-922C-46BC-954F-EBEEE8C90AAC}"/>
    <cellStyle name="Moneda [0] 7 2 2 2 3 2" xfId="7133" xr:uid="{7569F9CF-22C2-43AB-8A3A-744EFFEF9BC8}"/>
    <cellStyle name="Moneda [0] 7 2 2 2 3 2 2" xfId="15389" xr:uid="{D237A9DB-D58C-469B-B7F0-9F9A5EA2117E}"/>
    <cellStyle name="Moneda [0] 7 2 2 2 3 2 2 2" xfId="31902" xr:uid="{822D3738-6C7E-4580-B187-A9C90B772A71}"/>
    <cellStyle name="Moneda [0] 7 2 2 2 3 2 3" xfId="23646" xr:uid="{8F18E07A-2BC7-4B19-8552-DB34177F49E5}"/>
    <cellStyle name="Moneda [0] 7 2 2 2 3 3" xfId="11261" xr:uid="{70A5D7E7-F3A8-4EF3-BD7A-CE0409B36C38}"/>
    <cellStyle name="Moneda [0] 7 2 2 2 3 3 2" xfId="27774" xr:uid="{E2818A3B-011E-4AC5-8537-D86F106D5D31}"/>
    <cellStyle name="Moneda [0] 7 2 2 2 3 4" xfId="19518" xr:uid="{FD5DC440-D3DD-4556-A577-D7F979E8AC4D}"/>
    <cellStyle name="Moneda [0] 7 2 2 2 3 5" xfId="36032" xr:uid="{D5D45BEC-0B5B-484E-AC52-1F2F6C6ECBA2}"/>
    <cellStyle name="Moneda [0] 7 2 2 2 4" xfId="5069" xr:uid="{3FF67D6A-5B31-4B4A-932E-E5166AF3A473}"/>
    <cellStyle name="Moneda [0] 7 2 2 2 4 2" xfId="13325" xr:uid="{5FD0A287-E77F-4917-AC5B-8F834CAB029E}"/>
    <cellStyle name="Moneda [0] 7 2 2 2 4 2 2" xfId="29838" xr:uid="{1E7A991C-30A2-4BF5-A729-553BCE3F3A45}"/>
    <cellStyle name="Moneda [0] 7 2 2 2 4 3" xfId="21582" xr:uid="{CFCC6749-66B6-452A-B0F9-DDADE0116154}"/>
    <cellStyle name="Moneda [0] 7 2 2 2 5" xfId="9197" xr:uid="{47BE5DDD-084B-4CA0-9933-8D77B2EDE298}"/>
    <cellStyle name="Moneda [0] 7 2 2 2 5 2" xfId="25710" xr:uid="{FB850BBB-507B-4CDF-B72C-D45421E8151C}"/>
    <cellStyle name="Moneda [0] 7 2 2 2 6" xfId="17454" xr:uid="{66B2BBB1-58A9-4D86-AF75-D391D0BEBF0B}"/>
    <cellStyle name="Moneda [0] 7 2 2 2 7" xfId="33968" xr:uid="{389661DC-298E-4927-9822-926A014046B6}"/>
    <cellStyle name="Moneda [0] 7 2 2 3" xfId="1459" xr:uid="{FC84278D-4111-48D7-AF48-6677FB95295D}"/>
    <cellStyle name="Moneda [0] 7 2 2 3 2" xfId="3523" xr:uid="{45C7083E-5E1C-4BF3-9DB5-6E1B459D3B93}"/>
    <cellStyle name="Moneda [0] 7 2 2 3 2 2" xfId="7651" xr:uid="{473580B1-3DAF-402C-BAB4-8B8992877C9A}"/>
    <cellStyle name="Moneda [0] 7 2 2 3 2 2 2" xfId="15907" xr:uid="{E05B565E-6B41-46D0-B93B-223D1F50AD6F}"/>
    <cellStyle name="Moneda [0] 7 2 2 3 2 2 2 2" xfId="32420" xr:uid="{CE2EB959-0705-474C-A1A4-B4DB5A98FA64}"/>
    <cellStyle name="Moneda [0] 7 2 2 3 2 2 3" xfId="24164" xr:uid="{AF0891EB-724C-426B-95C0-CDF0CB732E5F}"/>
    <cellStyle name="Moneda [0] 7 2 2 3 2 3" xfId="11779" xr:uid="{C59701A1-62DD-4D1C-8DBB-4A91273F2CF9}"/>
    <cellStyle name="Moneda [0] 7 2 2 3 2 3 2" xfId="28292" xr:uid="{7677E15D-B5EC-4620-9510-82D8BE70E28B}"/>
    <cellStyle name="Moneda [0] 7 2 2 3 2 4" xfId="20036" xr:uid="{CA6B18E7-9F1F-4B0E-8A91-F0845DA9BF9C}"/>
    <cellStyle name="Moneda [0] 7 2 2 3 2 5" xfId="36550" xr:uid="{DBFB95C5-E1A2-4699-B6E4-AFA50E475B6A}"/>
    <cellStyle name="Moneda [0] 7 2 2 3 3" xfId="5587" xr:uid="{EE4CB9F2-3E7D-4813-8530-B34DB29F6FC1}"/>
    <cellStyle name="Moneda [0] 7 2 2 3 3 2" xfId="13843" xr:uid="{49F7BA95-5F96-4473-8D68-EA635B2DEB15}"/>
    <cellStyle name="Moneda [0] 7 2 2 3 3 2 2" xfId="30356" xr:uid="{6B61832A-0A50-445D-9652-469A300B38EF}"/>
    <cellStyle name="Moneda [0] 7 2 2 3 3 3" xfId="22100" xr:uid="{5A75EA56-C086-4BF2-9936-70E01E780BC5}"/>
    <cellStyle name="Moneda [0] 7 2 2 3 4" xfId="9715" xr:uid="{E197CF4D-6873-43C5-99F6-998E3762CABD}"/>
    <cellStyle name="Moneda [0] 7 2 2 3 4 2" xfId="26228" xr:uid="{14FB5239-3E58-4358-9DD8-386581BE0AF4}"/>
    <cellStyle name="Moneda [0] 7 2 2 3 5" xfId="17972" xr:uid="{91B3AC75-962A-4721-92F6-BDD193C51E85}"/>
    <cellStyle name="Moneda [0] 7 2 2 3 6" xfId="34486" xr:uid="{0711C0D8-C723-49A7-B80A-959D59E9A424}"/>
    <cellStyle name="Moneda [0] 7 2 2 4" xfId="2502" xr:uid="{0138E01C-CE58-4874-94F5-25A99FF3FC06}"/>
    <cellStyle name="Moneda [0] 7 2 2 4 2" xfId="6630" xr:uid="{88F566DD-5DD6-4BC0-8C3D-9BDA1DF01C33}"/>
    <cellStyle name="Moneda [0] 7 2 2 4 2 2" xfId="14886" xr:uid="{C6EDCD39-579A-4667-8844-7E940AF5CFAA}"/>
    <cellStyle name="Moneda [0] 7 2 2 4 2 2 2" xfId="31399" xr:uid="{C4477FB4-3984-4315-9B42-7D1AA7B3D149}"/>
    <cellStyle name="Moneda [0] 7 2 2 4 2 3" xfId="23143" xr:uid="{C6DDD9D2-FC32-4280-B77C-DCD41A6949F5}"/>
    <cellStyle name="Moneda [0] 7 2 2 4 3" xfId="10758" xr:uid="{8C349B86-B929-40BB-90CF-CB585F7397F4}"/>
    <cellStyle name="Moneda [0] 7 2 2 4 3 2" xfId="27271" xr:uid="{BC5762F8-0A15-40EC-8980-3DFB4C3CA091}"/>
    <cellStyle name="Moneda [0] 7 2 2 4 4" xfId="19015" xr:uid="{425734FE-5658-42A7-8942-1ADBF1BE148C}"/>
    <cellStyle name="Moneda [0] 7 2 2 4 5" xfId="35529" xr:uid="{4DBD1FE5-2035-4027-BFF7-6FAEC823C497}"/>
    <cellStyle name="Moneda [0] 7 2 2 5" xfId="4566" xr:uid="{28E7657F-7625-4BDF-9641-A0307CA7E7F7}"/>
    <cellStyle name="Moneda [0] 7 2 2 5 2" xfId="12822" xr:uid="{9F65252B-4529-4C55-84D0-03334767D5BF}"/>
    <cellStyle name="Moneda [0] 7 2 2 5 2 2" xfId="29335" xr:uid="{B9A4C66C-62AF-45AE-A3AA-EECC6C9B56E1}"/>
    <cellStyle name="Moneda [0] 7 2 2 5 3" xfId="21079" xr:uid="{19455D15-BF84-4E2A-98D0-55DCE6FC5018}"/>
    <cellStyle name="Moneda [0] 7 2 2 6" xfId="8694" xr:uid="{4CFBCBCC-0392-4205-B324-292F926484C4}"/>
    <cellStyle name="Moneda [0] 7 2 2 6 2" xfId="25207" xr:uid="{E1AA57B0-E396-4121-A5F1-6CDE454F39ED}"/>
    <cellStyle name="Moneda [0] 7 2 2 7" xfId="16951" xr:uid="{4EDF1B19-DAB8-4B4C-AEFD-1E3887C0C97F}"/>
    <cellStyle name="Moneda [0] 7 2 2 8" xfId="33465" xr:uid="{5C2E368C-38ED-4D63-A994-A223DDB0ACC3}"/>
    <cellStyle name="Moneda [0] 7 2 3" xfId="693" xr:uid="{E19EC3F5-4719-4E19-B913-2FB5386ED233}"/>
    <cellStyle name="Moneda [0] 7 2 3 2" xfId="1714" xr:uid="{1A6498AA-3E24-4A39-BBCA-D4D196F329CB}"/>
    <cellStyle name="Moneda [0] 7 2 3 2 2" xfId="3778" xr:uid="{9A7AAB59-CC12-4196-8E07-E6DA3FB78F86}"/>
    <cellStyle name="Moneda [0] 7 2 3 2 2 2" xfId="7906" xr:uid="{EE6A6F01-7C2C-4E7D-A64F-83E54954DD95}"/>
    <cellStyle name="Moneda [0] 7 2 3 2 2 2 2" xfId="16162" xr:uid="{940C6152-CF7C-4AF9-80AD-3266B2675E6E}"/>
    <cellStyle name="Moneda [0] 7 2 3 2 2 2 2 2" xfId="32675" xr:uid="{BD1DBC20-6ED1-438C-91F8-9A7161DED03D}"/>
    <cellStyle name="Moneda [0] 7 2 3 2 2 2 3" xfId="24419" xr:uid="{8644704A-E6C2-432F-BC06-0C78A4CBAADF}"/>
    <cellStyle name="Moneda [0] 7 2 3 2 2 3" xfId="12034" xr:uid="{861DBA3C-CD29-418E-821D-FB80848B60CB}"/>
    <cellStyle name="Moneda [0] 7 2 3 2 2 3 2" xfId="28547" xr:uid="{246A21F2-A508-4836-BE2E-CC27FD550526}"/>
    <cellStyle name="Moneda [0] 7 2 3 2 2 4" xfId="20291" xr:uid="{DC238A03-B871-4653-8F94-2AE3E0FA3E9F}"/>
    <cellStyle name="Moneda [0] 7 2 3 2 2 5" xfId="36805" xr:uid="{CCCFB198-CD47-42E1-9D14-467A01264EF5}"/>
    <cellStyle name="Moneda [0] 7 2 3 2 3" xfId="5842" xr:uid="{20A9157D-D69F-499E-AC22-D6B792F5D209}"/>
    <cellStyle name="Moneda [0] 7 2 3 2 3 2" xfId="14098" xr:uid="{7AC246A0-24A9-4231-947A-D9D78788D5F9}"/>
    <cellStyle name="Moneda [0] 7 2 3 2 3 2 2" xfId="30611" xr:uid="{9F0A9E24-46AA-4D89-A969-7C785B9E1CAA}"/>
    <cellStyle name="Moneda [0] 7 2 3 2 3 3" xfId="22355" xr:uid="{1C831194-F3C7-4839-9911-085CFA789D0A}"/>
    <cellStyle name="Moneda [0] 7 2 3 2 4" xfId="9970" xr:uid="{98C21DAE-EF22-4B64-BB33-500CCACB038F}"/>
    <cellStyle name="Moneda [0] 7 2 3 2 4 2" xfId="26483" xr:uid="{D1538955-6223-4ED3-A10A-449FD2258B74}"/>
    <cellStyle name="Moneda [0] 7 2 3 2 5" xfId="18227" xr:uid="{9D7125B7-0A3F-4B32-B1B9-E5C8EA71A7D9}"/>
    <cellStyle name="Moneda [0] 7 2 3 2 6" xfId="34741" xr:uid="{CDBB4669-3ECB-4EDF-BFED-60CB599D9897}"/>
    <cellStyle name="Moneda [0] 7 2 3 3" xfId="2757" xr:uid="{FA61CC8F-EDCA-4723-A7D2-1A9958965E96}"/>
    <cellStyle name="Moneda [0] 7 2 3 3 2" xfId="6885" xr:uid="{C1F542EF-C67C-4531-9DDC-D5283FAED911}"/>
    <cellStyle name="Moneda [0] 7 2 3 3 2 2" xfId="15141" xr:uid="{F6FC78B3-D6E5-4EED-9280-3CC6FF185746}"/>
    <cellStyle name="Moneda [0] 7 2 3 3 2 2 2" xfId="31654" xr:uid="{8A5D1A17-4745-4030-8415-9E8C185E242B}"/>
    <cellStyle name="Moneda [0] 7 2 3 3 2 3" xfId="23398" xr:uid="{8DCA736B-5205-46E0-9542-5C141C975AA0}"/>
    <cellStyle name="Moneda [0] 7 2 3 3 3" xfId="11013" xr:uid="{741BA5C1-0851-4160-B290-5522E0BA1DD8}"/>
    <cellStyle name="Moneda [0] 7 2 3 3 3 2" xfId="27526" xr:uid="{34D5704A-F52C-4FB0-BC67-21D2C692586C}"/>
    <cellStyle name="Moneda [0] 7 2 3 3 4" xfId="19270" xr:uid="{4CF10FF9-9762-4602-B6C7-D1A17CECA9A4}"/>
    <cellStyle name="Moneda [0] 7 2 3 3 5" xfId="35784" xr:uid="{BF6D206C-E722-4588-8005-5CC3665996C1}"/>
    <cellStyle name="Moneda [0] 7 2 3 4" xfId="4821" xr:uid="{EF31472B-294F-4192-A848-898009BEC827}"/>
    <cellStyle name="Moneda [0] 7 2 3 4 2" xfId="13077" xr:uid="{AAA75C1D-5278-406D-B763-18D550EED24E}"/>
    <cellStyle name="Moneda [0] 7 2 3 4 2 2" xfId="29590" xr:uid="{22179F92-E389-43AD-91FD-851DCA9F7CE1}"/>
    <cellStyle name="Moneda [0] 7 2 3 4 3" xfId="21334" xr:uid="{BEE00F0B-DED9-4876-BC22-EE0CEF68112C}"/>
    <cellStyle name="Moneda [0] 7 2 3 5" xfId="8949" xr:uid="{413BFB6E-A442-4CF6-94AD-D6500FD5F277}"/>
    <cellStyle name="Moneda [0] 7 2 3 5 2" xfId="25462" xr:uid="{1C6D66EB-2E69-40FF-A666-2FB5F9983D69}"/>
    <cellStyle name="Moneda [0] 7 2 3 6" xfId="17206" xr:uid="{294F801D-329E-4E60-82BB-BAC3075FAAB2}"/>
    <cellStyle name="Moneda [0] 7 2 3 7" xfId="33720" xr:uid="{02A9AEDA-5EF2-4C36-A669-9530D69D6199}"/>
    <cellStyle name="Moneda [0] 7 2 4" xfId="1211" xr:uid="{0A507CC8-BA2B-4F1B-B55B-1E527DF7D375}"/>
    <cellStyle name="Moneda [0] 7 2 4 2" xfId="3275" xr:uid="{291A2F37-31AF-4B41-A022-702B61D8001B}"/>
    <cellStyle name="Moneda [0] 7 2 4 2 2" xfId="7403" xr:uid="{D4EAA64A-DC1A-4D44-A4CA-E4C991CE88A4}"/>
    <cellStyle name="Moneda [0] 7 2 4 2 2 2" xfId="15659" xr:uid="{FA208BFF-E07A-4E76-BF70-B0A675852745}"/>
    <cellStyle name="Moneda [0] 7 2 4 2 2 2 2" xfId="32172" xr:uid="{45FE9678-168C-4ACF-8B7F-B69648BBF42E}"/>
    <cellStyle name="Moneda [0] 7 2 4 2 2 3" xfId="23916" xr:uid="{BE4B798F-55A8-4D6F-BE43-4549A7DF5183}"/>
    <cellStyle name="Moneda [0] 7 2 4 2 3" xfId="11531" xr:uid="{D2ABD89D-2BBA-4632-9B62-97D99E23AC3A}"/>
    <cellStyle name="Moneda [0] 7 2 4 2 3 2" xfId="28044" xr:uid="{76C7C08D-FF1B-4177-8C9E-E1AB58C5ABEF}"/>
    <cellStyle name="Moneda [0] 7 2 4 2 4" xfId="19788" xr:uid="{09BA86EE-04D6-478E-8C58-9E56F14FD2C0}"/>
    <cellStyle name="Moneda [0] 7 2 4 2 5" xfId="36302" xr:uid="{9CDD7CFE-C91F-4DA2-BE49-3E988C492229}"/>
    <cellStyle name="Moneda [0] 7 2 4 3" xfId="5339" xr:uid="{9A46C30A-FA38-46A0-A714-2D4EF07C1DA4}"/>
    <cellStyle name="Moneda [0] 7 2 4 3 2" xfId="13595" xr:uid="{B2835774-47AD-4E22-B59B-642FCD159C14}"/>
    <cellStyle name="Moneda [0] 7 2 4 3 2 2" xfId="30108" xr:uid="{5B8ED48E-A9EB-40BF-BBCE-7666C4C6CB8D}"/>
    <cellStyle name="Moneda [0] 7 2 4 3 3" xfId="21852" xr:uid="{66CAA462-6636-4B19-B25D-1C04BD69C409}"/>
    <cellStyle name="Moneda [0] 7 2 4 4" xfId="9467" xr:uid="{F8D278B9-DE15-40A7-87BE-B4382F6556D9}"/>
    <cellStyle name="Moneda [0] 7 2 4 4 2" xfId="25980" xr:uid="{6788D30B-03FB-4F16-8D36-758373CCA3EE}"/>
    <cellStyle name="Moneda [0] 7 2 4 5" xfId="17724" xr:uid="{E2B228FB-FB06-4BC8-B915-D008C725CFF7}"/>
    <cellStyle name="Moneda [0] 7 2 4 6" xfId="34238" xr:uid="{17AFD4EE-FA97-4099-8DC9-E2D7BA4B40A0}"/>
    <cellStyle name="Moneda [0] 7 2 5" xfId="2254" xr:uid="{661EBF65-0F15-481A-9A1A-A81A6C1546F7}"/>
    <cellStyle name="Moneda [0] 7 2 5 2" xfId="6382" xr:uid="{391D20CB-4462-4288-B5D7-877D5494DEA1}"/>
    <cellStyle name="Moneda [0] 7 2 5 2 2" xfId="14638" xr:uid="{559BE947-61B2-4826-A770-9A90E8855654}"/>
    <cellStyle name="Moneda [0] 7 2 5 2 2 2" xfId="31151" xr:uid="{EFAF598E-E457-440E-BDD9-5549041BB404}"/>
    <cellStyle name="Moneda [0] 7 2 5 2 3" xfId="22895" xr:uid="{2568B325-E059-4874-B4AE-EE52DD63545B}"/>
    <cellStyle name="Moneda [0] 7 2 5 3" xfId="10510" xr:uid="{70FCBC87-EFE5-4032-9BA9-402F40616153}"/>
    <cellStyle name="Moneda [0] 7 2 5 3 2" xfId="27023" xr:uid="{84F06C0A-4D69-4DDA-B574-52892767F47D}"/>
    <cellStyle name="Moneda [0] 7 2 5 4" xfId="18767" xr:uid="{D43C1FD3-517C-446D-9CC9-827E089A0D67}"/>
    <cellStyle name="Moneda [0] 7 2 5 5" xfId="35281" xr:uid="{A326D868-D5DC-41E9-83AB-5B3DCB9B9D2F}"/>
    <cellStyle name="Moneda [0] 7 2 6" xfId="4318" xr:uid="{DDB184D4-5896-4950-B260-4EBDA96E6BBC}"/>
    <cellStyle name="Moneda [0] 7 2 6 2" xfId="12574" xr:uid="{C834ADBE-04D1-46BD-8331-46CCEDFA9862}"/>
    <cellStyle name="Moneda [0] 7 2 6 2 2" xfId="29087" xr:uid="{97CBB064-D0FE-4664-9443-2C51F209EDF5}"/>
    <cellStyle name="Moneda [0] 7 2 6 3" xfId="20831" xr:uid="{898B9862-E0B1-4A41-AED9-162D99949103}"/>
    <cellStyle name="Moneda [0] 7 2 7" xfId="8446" xr:uid="{6AE0B562-2C81-4DF1-9FF8-2BF19BA105AB}"/>
    <cellStyle name="Moneda [0] 7 2 7 2" xfId="24959" xr:uid="{B6B0A4E2-DCFD-4988-A626-DA354DE115D5}"/>
    <cellStyle name="Moneda [0] 7 2 8" xfId="16703" xr:uid="{B92DDAD5-1E91-4E4F-BC09-CB7821EFC158}"/>
    <cellStyle name="Moneda [0] 7 2 9" xfId="33217" xr:uid="{501248FE-B718-46D7-9FD1-CE45CE5D74E1}"/>
    <cellStyle name="Moneda [0] 7 3" xfId="314" xr:uid="{447FD3FC-9010-4CEC-856C-3B97A60E1F79}"/>
    <cellStyle name="Moneda [0] 7 3 2" xfId="817" xr:uid="{5099AF0A-437C-4348-BB61-971DFAF623CE}"/>
    <cellStyle name="Moneda [0] 7 3 2 2" xfId="1838" xr:uid="{09FCA79F-74EF-4D2B-A82B-39099D3A6684}"/>
    <cellStyle name="Moneda [0] 7 3 2 2 2" xfId="3902" xr:uid="{EFA83B47-0A2D-4AD4-9938-3B1A8FE9508A}"/>
    <cellStyle name="Moneda [0] 7 3 2 2 2 2" xfId="8030" xr:uid="{C6929DCE-C703-47E4-B090-C9E452BCD51E}"/>
    <cellStyle name="Moneda [0] 7 3 2 2 2 2 2" xfId="16286" xr:uid="{974EB3FB-2BA3-4E13-B7EE-C2ECF7EA4EEB}"/>
    <cellStyle name="Moneda [0] 7 3 2 2 2 2 2 2" xfId="32799" xr:uid="{91C99ED7-2584-4D96-8932-13C8D987938B}"/>
    <cellStyle name="Moneda [0] 7 3 2 2 2 2 3" xfId="24543" xr:uid="{F20D16E0-5075-4A68-BD4D-D408D7A96A47}"/>
    <cellStyle name="Moneda [0] 7 3 2 2 2 3" xfId="12158" xr:uid="{220049D6-2479-42A8-B6CC-4E27F06D09D4}"/>
    <cellStyle name="Moneda [0] 7 3 2 2 2 3 2" xfId="28671" xr:uid="{24CBF865-2B46-4E97-AA78-A593BD6AA69C}"/>
    <cellStyle name="Moneda [0] 7 3 2 2 2 4" xfId="20415" xr:uid="{89550E0E-5485-483F-BEF0-B6B7417DBA21}"/>
    <cellStyle name="Moneda [0] 7 3 2 2 2 5" xfId="36929" xr:uid="{F9A83EE8-1D8C-4189-AD80-3BE1C6C322BE}"/>
    <cellStyle name="Moneda [0] 7 3 2 2 3" xfId="5966" xr:uid="{69284F4A-363A-46A8-9548-420836C9480F}"/>
    <cellStyle name="Moneda [0] 7 3 2 2 3 2" xfId="14222" xr:uid="{AFC2CBF2-E775-435A-A237-7D4759EC59E5}"/>
    <cellStyle name="Moneda [0] 7 3 2 2 3 2 2" xfId="30735" xr:uid="{24690E33-C57A-4427-A214-896A504456C3}"/>
    <cellStyle name="Moneda [0] 7 3 2 2 3 3" xfId="22479" xr:uid="{6DB24395-C92C-443F-B1FF-5C3D74FB3AE9}"/>
    <cellStyle name="Moneda [0] 7 3 2 2 4" xfId="10094" xr:uid="{92316371-D27B-4D30-953F-1F55649B0D99}"/>
    <cellStyle name="Moneda [0] 7 3 2 2 4 2" xfId="26607" xr:uid="{677047DA-9BBA-439D-9D71-61F119249325}"/>
    <cellStyle name="Moneda [0] 7 3 2 2 5" xfId="18351" xr:uid="{C9FF2C8A-3254-4913-91D5-EE74AAB2E625}"/>
    <cellStyle name="Moneda [0] 7 3 2 2 6" xfId="34865" xr:uid="{290EA4FD-2766-4481-B92E-45A6D1E7667A}"/>
    <cellStyle name="Moneda [0] 7 3 2 3" xfId="2881" xr:uid="{55EDC06E-51CC-4C37-8FC1-D910CB87DE66}"/>
    <cellStyle name="Moneda [0] 7 3 2 3 2" xfId="7009" xr:uid="{AF32D876-E29B-4FE8-8870-0B1069134330}"/>
    <cellStyle name="Moneda [0] 7 3 2 3 2 2" xfId="15265" xr:uid="{62C7A5B2-412A-4BC6-A559-D71BDF78E122}"/>
    <cellStyle name="Moneda [0] 7 3 2 3 2 2 2" xfId="31778" xr:uid="{E95882BA-FBAD-4315-96CA-ED0D80AA2323}"/>
    <cellStyle name="Moneda [0] 7 3 2 3 2 3" xfId="23522" xr:uid="{60AD816E-9F17-4EB4-B4C8-9930A95D2ED3}"/>
    <cellStyle name="Moneda [0] 7 3 2 3 3" xfId="11137" xr:uid="{BF7BC1A4-74F2-439A-995E-ACB1291D2841}"/>
    <cellStyle name="Moneda [0] 7 3 2 3 3 2" xfId="27650" xr:uid="{CF5D17CE-8570-4645-9370-342B2351B96B}"/>
    <cellStyle name="Moneda [0] 7 3 2 3 4" xfId="19394" xr:uid="{51F683AC-25FE-4EDB-84D0-4238815EC319}"/>
    <cellStyle name="Moneda [0] 7 3 2 3 5" xfId="35908" xr:uid="{47DB6C12-E112-4643-8727-EF4987DC3CE8}"/>
    <cellStyle name="Moneda [0] 7 3 2 4" xfId="4945" xr:uid="{BBB6791F-38F1-45E3-9607-9023CA292373}"/>
    <cellStyle name="Moneda [0] 7 3 2 4 2" xfId="13201" xr:uid="{181AF537-7319-4002-8073-6F2E1D0DABB2}"/>
    <cellStyle name="Moneda [0] 7 3 2 4 2 2" xfId="29714" xr:uid="{25A435A2-F421-4C27-94C4-2FB0B76C3DAF}"/>
    <cellStyle name="Moneda [0] 7 3 2 4 3" xfId="21458" xr:uid="{326F5C7F-AA19-49BA-A7E8-05FD045352D2}"/>
    <cellStyle name="Moneda [0] 7 3 2 5" xfId="9073" xr:uid="{CF589341-7B87-4687-B15C-E8996F42CEB5}"/>
    <cellStyle name="Moneda [0] 7 3 2 5 2" xfId="25586" xr:uid="{95EC72FA-DD9A-4D57-A840-9B29F86876CC}"/>
    <cellStyle name="Moneda [0] 7 3 2 6" xfId="17330" xr:uid="{487CAA05-388A-4947-A952-EDFE120466D0}"/>
    <cellStyle name="Moneda [0] 7 3 2 7" xfId="33844" xr:uid="{71527505-EA3B-4EF4-9290-870F37818D6D}"/>
    <cellStyle name="Moneda [0] 7 3 3" xfId="1335" xr:uid="{842ADBC5-719B-4622-8FC7-F22938973F45}"/>
    <cellStyle name="Moneda [0] 7 3 3 2" xfId="3399" xr:uid="{EE1CD874-1397-4B83-90C9-A7405A0A073E}"/>
    <cellStyle name="Moneda [0] 7 3 3 2 2" xfId="7527" xr:uid="{D2537B8E-403B-4ADD-9424-967EFDB0634B}"/>
    <cellStyle name="Moneda [0] 7 3 3 2 2 2" xfId="15783" xr:uid="{AC77A317-C307-4831-AFEF-DB835220666B}"/>
    <cellStyle name="Moneda [0] 7 3 3 2 2 2 2" xfId="32296" xr:uid="{BD858E37-C147-4D7A-AC71-38CD7808E7D7}"/>
    <cellStyle name="Moneda [0] 7 3 3 2 2 3" xfId="24040" xr:uid="{91CDE624-915C-433A-AA40-659BE9D3AB90}"/>
    <cellStyle name="Moneda [0] 7 3 3 2 3" xfId="11655" xr:uid="{6F3A5C96-A1F2-4660-80E0-532C5BF80168}"/>
    <cellStyle name="Moneda [0] 7 3 3 2 3 2" xfId="28168" xr:uid="{8A4DE024-C2A3-404D-AE46-48CE4582B1A7}"/>
    <cellStyle name="Moneda [0] 7 3 3 2 4" xfId="19912" xr:uid="{09F772A4-CDC7-4466-8D03-75A89AF35E83}"/>
    <cellStyle name="Moneda [0] 7 3 3 2 5" xfId="36426" xr:uid="{9FDF5EF9-EB6B-4EF9-B91C-13E40E23F6ED}"/>
    <cellStyle name="Moneda [0] 7 3 3 3" xfId="5463" xr:uid="{6D0E13DD-6DDB-41C9-9A80-16BA17A43CE7}"/>
    <cellStyle name="Moneda [0] 7 3 3 3 2" xfId="13719" xr:uid="{6F4F7FF3-DC38-47A2-B551-3DAEF815EC30}"/>
    <cellStyle name="Moneda [0] 7 3 3 3 2 2" xfId="30232" xr:uid="{9C376758-4948-4A23-9E41-56781DDAC170}"/>
    <cellStyle name="Moneda [0] 7 3 3 3 3" xfId="21976" xr:uid="{158A4C1A-6577-42E2-96CD-FA5547A96476}"/>
    <cellStyle name="Moneda [0] 7 3 3 4" xfId="9591" xr:uid="{74AE668E-ABC6-4899-85CD-A36CFE0139D8}"/>
    <cellStyle name="Moneda [0] 7 3 3 4 2" xfId="26104" xr:uid="{89248FF4-7673-4D6F-9B83-E28C81FD3633}"/>
    <cellStyle name="Moneda [0] 7 3 3 5" xfId="17848" xr:uid="{F1D65D68-C895-41BA-BDDC-4CCFB3860A32}"/>
    <cellStyle name="Moneda [0] 7 3 3 6" xfId="34362" xr:uid="{D4D65A96-0446-49E0-920C-2B59082F2299}"/>
    <cellStyle name="Moneda [0] 7 3 4" xfId="2378" xr:uid="{FC01F7FE-AECB-430A-979A-915DDBD08529}"/>
    <cellStyle name="Moneda [0] 7 3 4 2" xfId="6506" xr:uid="{5A147C57-B3B0-40CA-8CDA-154A10AF1808}"/>
    <cellStyle name="Moneda [0] 7 3 4 2 2" xfId="14762" xr:uid="{81A250EB-2824-4921-80EA-72B2D3066CC7}"/>
    <cellStyle name="Moneda [0] 7 3 4 2 2 2" xfId="31275" xr:uid="{6F3D62E1-4A80-4A71-8AE6-567DBA5B3C8F}"/>
    <cellStyle name="Moneda [0] 7 3 4 2 3" xfId="23019" xr:uid="{831D0AB7-73B4-43D5-9FC6-38EEE9D022FB}"/>
    <cellStyle name="Moneda [0] 7 3 4 3" xfId="10634" xr:uid="{F4D929C0-53E8-47FA-A262-D69A0176D5D7}"/>
    <cellStyle name="Moneda [0] 7 3 4 3 2" xfId="27147" xr:uid="{1A2A2515-E762-493F-8352-CA15B53A3279}"/>
    <cellStyle name="Moneda [0] 7 3 4 4" xfId="18891" xr:uid="{C84E4565-0709-4B5A-A4A6-E90F4161188A}"/>
    <cellStyle name="Moneda [0] 7 3 4 5" xfId="35405" xr:uid="{ABB3E303-6D29-4C61-92B3-D630C51DAA6B}"/>
    <cellStyle name="Moneda [0] 7 3 5" xfId="4442" xr:uid="{D4B3F81C-1FD1-4485-B3A8-D348B934B45C}"/>
    <cellStyle name="Moneda [0] 7 3 5 2" xfId="12698" xr:uid="{430B0B55-A76E-42A8-8E2A-069BDCAE1E59}"/>
    <cellStyle name="Moneda [0] 7 3 5 2 2" xfId="29211" xr:uid="{26B2DD36-5BB2-49BA-8169-96C37A30FAEB}"/>
    <cellStyle name="Moneda [0] 7 3 5 3" xfId="20955" xr:uid="{C5D1CEF9-DF2A-4913-A028-DD4E91EF0529}"/>
    <cellStyle name="Moneda [0] 7 3 6" xfId="8570" xr:uid="{5AB75511-EE30-4FCF-9DF8-AEAF55D971F6}"/>
    <cellStyle name="Moneda [0] 7 3 6 2" xfId="25083" xr:uid="{07F983D4-D499-4D84-9854-26809E8140DB}"/>
    <cellStyle name="Moneda [0] 7 3 7" xfId="16827" xr:uid="{73719D15-93A5-42EF-A82F-CE00F65B05F8}"/>
    <cellStyle name="Moneda [0] 7 3 8" xfId="33341" xr:uid="{A06A834A-3FF4-46F3-8C29-64765405868E}"/>
    <cellStyle name="Moneda [0] 7 4" xfId="569" xr:uid="{26465D1B-9A9D-4B32-A7BC-7C73C557D554}"/>
    <cellStyle name="Moneda [0] 7 4 2" xfId="1590" xr:uid="{D485D0E0-DC43-41E1-8911-CD8E6C06F55C}"/>
    <cellStyle name="Moneda [0] 7 4 2 2" xfId="3654" xr:uid="{899C1F38-FB38-4060-AF78-F5A649C9AF92}"/>
    <cellStyle name="Moneda [0] 7 4 2 2 2" xfId="7782" xr:uid="{1E561FF9-6F88-4A82-9B90-4DBDC3451454}"/>
    <cellStyle name="Moneda [0] 7 4 2 2 2 2" xfId="16038" xr:uid="{35336E4F-BCC9-4B87-8EC9-7A15F56B3AAC}"/>
    <cellStyle name="Moneda [0] 7 4 2 2 2 2 2" xfId="32551" xr:uid="{036E2A23-2BB0-4272-9E25-B1F80A91A161}"/>
    <cellStyle name="Moneda [0] 7 4 2 2 2 3" xfId="24295" xr:uid="{B664357A-1F09-42FE-8A68-36067FCCD1F5}"/>
    <cellStyle name="Moneda [0] 7 4 2 2 3" xfId="11910" xr:uid="{F0644A62-BFCE-4C93-B2A5-60F7DB9F55AE}"/>
    <cellStyle name="Moneda [0] 7 4 2 2 3 2" xfId="28423" xr:uid="{EB639BD9-5146-4228-82CF-AC8757E12681}"/>
    <cellStyle name="Moneda [0] 7 4 2 2 4" xfId="20167" xr:uid="{FB5BE8DD-6999-43C6-B9A6-B83887B25D7B}"/>
    <cellStyle name="Moneda [0] 7 4 2 2 5" xfId="36681" xr:uid="{CC5A96E4-06AF-4B94-8E5B-741BF9381714}"/>
    <cellStyle name="Moneda [0] 7 4 2 3" xfId="5718" xr:uid="{3241B29D-B331-435A-9DA9-3D4C003F96E9}"/>
    <cellStyle name="Moneda [0] 7 4 2 3 2" xfId="13974" xr:uid="{023E50A6-3DDD-42F5-96F4-2EF04E18FBDD}"/>
    <cellStyle name="Moneda [0] 7 4 2 3 2 2" xfId="30487" xr:uid="{B9DC0272-B547-4E99-B91C-36C2CC6ECF00}"/>
    <cellStyle name="Moneda [0] 7 4 2 3 3" xfId="22231" xr:uid="{D89BA7D4-058C-4852-A2DC-AA23219B8254}"/>
    <cellStyle name="Moneda [0] 7 4 2 4" xfId="9846" xr:uid="{88C56044-C758-4668-884B-90EBDBB3EA1A}"/>
    <cellStyle name="Moneda [0] 7 4 2 4 2" xfId="26359" xr:uid="{8104F0C6-14AE-41A0-A4E1-973AF00D07E6}"/>
    <cellStyle name="Moneda [0] 7 4 2 5" xfId="18103" xr:uid="{A762FEA0-0F48-4569-ADEB-7D916497D352}"/>
    <cellStyle name="Moneda [0] 7 4 2 6" xfId="34617" xr:uid="{FE6DD01C-91B5-4D7C-924D-0AB0E882C547}"/>
    <cellStyle name="Moneda [0] 7 4 3" xfId="2633" xr:uid="{975FC277-344A-4621-BEB8-E8145A7D156B}"/>
    <cellStyle name="Moneda [0] 7 4 3 2" xfId="6761" xr:uid="{F557991F-F196-4BAC-8F39-0EF25C5E2905}"/>
    <cellStyle name="Moneda [0] 7 4 3 2 2" xfId="15017" xr:uid="{26EE1374-41D5-4788-AD27-82C50872A4B9}"/>
    <cellStyle name="Moneda [0] 7 4 3 2 2 2" xfId="31530" xr:uid="{7EF4502E-F4DE-441C-9368-1062233B178A}"/>
    <cellStyle name="Moneda [0] 7 4 3 2 3" xfId="23274" xr:uid="{72B959ED-B352-4270-BAD2-FEC3722945CC}"/>
    <cellStyle name="Moneda [0] 7 4 3 3" xfId="10889" xr:uid="{B221E781-D896-45E7-95C8-E256712E9889}"/>
    <cellStyle name="Moneda [0] 7 4 3 3 2" xfId="27402" xr:uid="{3DDC2C80-BD63-49FF-B9A2-E78B685BBBCE}"/>
    <cellStyle name="Moneda [0] 7 4 3 4" xfId="19146" xr:uid="{F126F882-6708-40A7-8660-9BF08188DFB8}"/>
    <cellStyle name="Moneda [0] 7 4 3 5" xfId="35660" xr:uid="{0B2F2BF6-2B8B-4CB9-AB49-B0B8176CE58F}"/>
    <cellStyle name="Moneda [0] 7 4 4" xfId="4697" xr:uid="{D70D3D8E-8DEA-4203-A89E-3C3EE5CE65D1}"/>
    <cellStyle name="Moneda [0] 7 4 4 2" xfId="12953" xr:uid="{C8DC38CE-3DC4-460D-8328-6F444FD11981}"/>
    <cellStyle name="Moneda [0] 7 4 4 2 2" xfId="29466" xr:uid="{5C0A3206-2A89-4D8B-9F85-4DA702206E53}"/>
    <cellStyle name="Moneda [0] 7 4 4 3" xfId="21210" xr:uid="{E28E61FE-66CF-4010-B72B-02BBDF1ED44B}"/>
    <cellStyle name="Moneda [0] 7 4 5" xfId="8825" xr:uid="{B07C4F2F-15D3-45E0-9AFB-58A994CD8BA6}"/>
    <cellStyle name="Moneda [0] 7 4 5 2" xfId="25338" xr:uid="{7DA9AD82-589A-4D1C-8B7E-44E37A7B45C5}"/>
    <cellStyle name="Moneda [0] 7 4 6" xfId="17082" xr:uid="{DDA90000-629B-4D29-927A-5CF2128018F8}"/>
    <cellStyle name="Moneda [0] 7 4 7" xfId="33596" xr:uid="{6D1A4C28-24D3-405A-996B-014FAA0F8D71}"/>
    <cellStyle name="Moneda [0] 7 5" xfId="1087" xr:uid="{9C72CDE2-FC5F-4085-9A65-DF51277D2E22}"/>
    <cellStyle name="Moneda [0] 7 5 2" xfId="3151" xr:uid="{487017C8-9802-4384-823F-E3BD1A9B4C73}"/>
    <cellStyle name="Moneda [0] 7 5 2 2" xfId="7279" xr:uid="{0E44DE2B-76C3-46B6-AD5C-488BA411B6DF}"/>
    <cellStyle name="Moneda [0] 7 5 2 2 2" xfId="15535" xr:uid="{0445A7B4-B636-4CF9-8B93-73240680AC39}"/>
    <cellStyle name="Moneda [0] 7 5 2 2 2 2" xfId="32048" xr:uid="{4B024437-A5F6-4265-A192-ED1125C93C08}"/>
    <cellStyle name="Moneda [0] 7 5 2 2 3" xfId="23792" xr:uid="{C56BC019-D23C-4195-AEC8-9A23832DBD19}"/>
    <cellStyle name="Moneda [0] 7 5 2 3" xfId="11407" xr:uid="{1EED28CF-62D8-40B6-BD4A-41E679FECBA2}"/>
    <cellStyle name="Moneda [0] 7 5 2 3 2" xfId="27920" xr:uid="{DC44FECE-03A1-4306-9D70-A454DCD98D4C}"/>
    <cellStyle name="Moneda [0] 7 5 2 4" xfId="19664" xr:uid="{616FB466-D3F4-4A97-8B46-340076848624}"/>
    <cellStyle name="Moneda [0] 7 5 2 5" xfId="36178" xr:uid="{71A1F119-80F6-415A-B6B5-9BA2C2399BA0}"/>
    <cellStyle name="Moneda [0] 7 5 3" xfId="5215" xr:uid="{DB49E399-5B0E-457B-BD5D-E9924A5B375B}"/>
    <cellStyle name="Moneda [0] 7 5 3 2" xfId="13471" xr:uid="{22206638-0342-431A-85DF-65D66568DBB2}"/>
    <cellStyle name="Moneda [0] 7 5 3 2 2" xfId="29984" xr:uid="{DB0D6CFD-B515-47F6-AD83-5862AD1D145B}"/>
    <cellStyle name="Moneda [0] 7 5 3 3" xfId="21728" xr:uid="{CA3F766C-8A6A-4652-BB1F-46EC3DBA065A}"/>
    <cellStyle name="Moneda [0] 7 5 4" xfId="9343" xr:uid="{C6146211-F41D-41AD-B9FF-C635A2859F65}"/>
    <cellStyle name="Moneda [0] 7 5 4 2" xfId="25856" xr:uid="{34EB7CC7-6D6F-4CD3-8A19-EB526601C8F2}"/>
    <cellStyle name="Moneda [0] 7 5 5" xfId="17600" xr:uid="{5ECAAA29-7BE4-4D18-A312-266EBB1E0A63}"/>
    <cellStyle name="Moneda [0] 7 5 6" xfId="34114" xr:uid="{95CBAA91-E064-4727-B0B5-2733AF13799B}"/>
    <cellStyle name="Moneda [0] 7 6" xfId="2130" xr:uid="{F09A5A37-87AE-4A8A-869F-9960A59AFE4B}"/>
    <cellStyle name="Moneda [0] 7 6 2" xfId="6258" xr:uid="{7454CDDC-59A8-4C11-A522-AF5F0F99F957}"/>
    <cellStyle name="Moneda [0] 7 6 2 2" xfId="14514" xr:uid="{4289C602-8137-48F6-9123-C40F7DCBA452}"/>
    <cellStyle name="Moneda [0] 7 6 2 2 2" xfId="31027" xr:uid="{85020D58-C4AE-4743-B92E-5A91C6F12978}"/>
    <cellStyle name="Moneda [0] 7 6 2 3" xfId="22771" xr:uid="{16E86EE6-2A47-4D4A-BBD7-EF851BEF3FB4}"/>
    <cellStyle name="Moneda [0] 7 6 3" xfId="10386" xr:uid="{2E949BDC-12D9-4738-929B-D64B3F2092C5}"/>
    <cellStyle name="Moneda [0] 7 6 3 2" xfId="26899" xr:uid="{4D7BD177-2A35-420C-8599-5FDAF0F5B722}"/>
    <cellStyle name="Moneda [0] 7 6 4" xfId="18643" xr:uid="{D021687F-4EA3-4869-8C3F-37B3259C2387}"/>
    <cellStyle name="Moneda [0] 7 6 5" xfId="35157" xr:uid="{A32F55AF-CE38-4F26-AE95-E207BE30D1F7}"/>
    <cellStyle name="Moneda [0] 7 7" xfId="4194" xr:uid="{7758B58D-812D-40EA-AB44-B5441579BF77}"/>
    <cellStyle name="Moneda [0] 7 7 2" xfId="12450" xr:uid="{78E6A94F-5B01-4AA6-AED6-422FCBF8EDEE}"/>
    <cellStyle name="Moneda [0] 7 7 2 2" xfId="28963" xr:uid="{9EBB005E-82BA-4DB9-88FB-BAEFC85773FC}"/>
    <cellStyle name="Moneda [0] 7 7 3" xfId="20707" xr:uid="{3361BD2D-4ACA-4292-8D27-0BD7F4E6F9E7}"/>
    <cellStyle name="Moneda [0] 7 8" xfId="8322" xr:uid="{DAE2738F-B211-4C2D-AB58-DF328694B760}"/>
    <cellStyle name="Moneda [0] 7 8 2" xfId="24835" xr:uid="{24C958FD-C07A-4C5D-BBD6-DC700BF7E074}"/>
    <cellStyle name="Moneda [0] 7 9" xfId="16579" xr:uid="{721DACBD-E17C-46BB-ACA3-D67CD07F1D9C}"/>
    <cellStyle name="Moneda [0] 8" xfId="128" xr:uid="{7DDF6761-1FE2-44AE-9FC0-2AD607BB6B9D}"/>
    <cellStyle name="Moneda [0] 8 2" xfId="376" xr:uid="{71F98464-3EE2-4F0F-9719-6177DF2D355A}"/>
    <cellStyle name="Moneda [0] 8 2 2" xfId="879" xr:uid="{831C457F-0597-4140-951C-604B98CB6442}"/>
    <cellStyle name="Moneda [0] 8 2 2 2" xfId="1900" xr:uid="{9D7AD3AD-99B5-46B0-BFB0-47D9429AED69}"/>
    <cellStyle name="Moneda [0] 8 2 2 2 2" xfId="3964" xr:uid="{11E450D0-E538-4FE4-B9A8-C57F47AFF83E}"/>
    <cellStyle name="Moneda [0] 8 2 2 2 2 2" xfId="8092" xr:uid="{E8375C6A-5113-4A2E-99E6-D081EE8AD882}"/>
    <cellStyle name="Moneda [0] 8 2 2 2 2 2 2" xfId="16348" xr:uid="{277CC721-4EBF-4CD8-9F40-F58AF05BB9AE}"/>
    <cellStyle name="Moneda [0] 8 2 2 2 2 2 2 2" xfId="32861" xr:uid="{6E0E555E-EA63-486F-B523-AEDE446B86F9}"/>
    <cellStyle name="Moneda [0] 8 2 2 2 2 2 3" xfId="24605" xr:uid="{1A43E875-1488-45E0-BC5F-DA16B5E641EA}"/>
    <cellStyle name="Moneda [0] 8 2 2 2 2 3" xfId="12220" xr:uid="{A4A2DA3B-EE1D-40A0-B506-A949B6B960A2}"/>
    <cellStyle name="Moneda [0] 8 2 2 2 2 3 2" xfId="28733" xr:uid="{0911752F-07C0-4B4B-96FE-B37DFBA882DA}"/>
    <cellStyle name="Moneda [0] 8 2 2 2 2 4" xfId="20477" xr:uid="{711383A8-FF62-4948-B560-5B2C990F6865}"/>
    <cellStyle name="Moneda [0] 8 2 2 2 2 5" xfId="36991" xr:uid="{A10026F0-56C6-454A-8798-7C20FE80C075}"/>
    <cellStyle name="Moneda [0] 8 2 2 2 3" xfId="6028" xr:uid="{0C531BA2-7C03-4B08-B01D-4F7BD435AE7F}"/>
    <cellStyle name="Moneda [0] 8 2 2 2 3 2" xfId="14284" xr:uid="{7DE7B8CF-968D-45EC-BECB-CD44530B2DB9}"/>
    <cellStyle name="Moneda [0] 8 2 2 2 3 2 2" xfId="30797" xr:uid="{6DA62C9A-D35D-419F-A3F3-D0EC0D49F1E1}"/>
    <cellStyle name="Moneda [0] 8 2 2 2 3 3" xfId="22541" xr:uid="{165C6A8C-16A2-4F79-A524-C6502CA204B8}"/>
    <cellStyle name="Moneda [0] 8 2 2 2 4" xfId="10156" xr:uid="{55BD9606-C9D4-46A8-AC3D-E6DBCDF64ECB}"/>
    <cellStyle name="Moneda [0] 8 2 2 2 4 2" xfId="26669" xr:uid="{7813AD99-211A-45DF-90D8-9F52FEF59E5C}"/>
    <cellStyle name="Moneda [0] 8 2 2 2 5" xfId="18413" xr:uid="{4ED33433-40B9-476D-BE8D-55DAA34AC728}"/>
    <cellStyle name="Moneda [0] 8 2 2 2 6" xfId="34927" xr:uid="{0BF578F7-F4AB-417D-9824-CE0A028A4F2D}"/>
    <cellStyle name="Moneda [0] 8 2 2 3" xfId="2943" xr:uid="{DA8BB352-5051-4D36-B37C-EB0D849E65C9}"/>
    <cellStyle name="Moneda [0] 8 2 2 3 2" xfId="7071" xr:uid="{4AE5901D-E87A-4506-8047-CD4AA4086EB7}"/>
    <cellStyle name="Moneda [0] 8 2 2 3 2 2" xfId="15327" xr:uid="{68575E6E-0720-4A90-9FD3-9503E911D42F}"/>
    <cellStyle name="Moneda [0] 8 2 2 3 2 2 2" xfId="31840" xr:uid="{983474E1-3528-45F8-B617-92816C41859E}"/>
    <cellStyle name="Moneda [0] 8 2 2 3 2 3" xfId="23584" xr:uid="{2EF28122-A04C-40D7-87B7-C4420A053FDB}"/>
    <cellStyle name="Moneda [0] 8 2 2 3 3" xfId="11199" xr:uid="{3A2A3F7A-3FA7-495C-972B-E6D1BEE2BFA2}"/>
    <cellStyle name="Moneda [0] 8 2 2 3 3 2" xfId="27712" xr:uid="{358B61D8-427D-467F-A625-555F1B857074}"/>
    <cellStyle name="Moneda [0] 8 2 2 3 4" xfId="19456" xr:uid="{B8286C88-BFCE-45AA-8CBB-F2309E62F2C3}"/>
    <cellStyle name="Moneda [0] 8 2 2 3 5" xfId="35970" xr:uid="{0DF6C6D3-C8B1-4B6B-8F42-ADFF1489F7E5}"/>
    <cellStyle name="Moneda [0] 8 2 2 4" xfId="5007" xr:uid="{4E1382D7-AAA3-41FD-B7F0-19296EA34859}"/>
    <cellStyle name="Moneda [0] 8 2 2 4 2" xfId="13263" xr:uid="{1F3CB77E-5AEF-4554-A81F-9880DE75FFC9}"/>
    <cellStyle name="Moneda [0] 8 2 2 4 2 2" xfId="29776" xr:uid="{8F5C3A2F-6A60-44C4-9E4A-33050B7BFAD2}"/>
    <cellStyle name="Moneda [0] 8 2 2 4 3" xfId="21520" xr:uid="{743A0D08-11C5-4A2B-B5FD-4FDF581C4317}"/>
    <cellStyle name="Moneda [0] 8 2 2 5" xfId="9135" xr:uid="{A328766E-038E-4C76-AF09-22B4CFDF31E6}"/>
    <cellStyle name="Moneda [0] 8 2 2 5 2" xfId="25648" xr:uid="{3148A524-8866-4894-B7A6-1C82D625FA2F}"/>
    <cellStyle name="Moneda [0] 8 2 2 6" xfId="17392" xr:uid="{E382F03F-0F66-4AA2-A60E-82DC12A3A295}"/>
    <cellStyle name="Moneda [0] 8 2 2 7" xfId="33906" xr:uid="{9E19B3D1-3FA9-4096-962F-8B0B5D9E5309}"/>
    <cellStyle name="Moneda [0] 8 2 3" xfId="1397" xr:uid="{62928581-1201-480C-85BD-96F8DAD65E37}"/>
    <cellStyle name="Moneda [0] 8 2 3 2" xfId="3461" xr:uid="{B24BF5DE-0415-4D9C-82A4-DA547AF21760}"/>
    <cellStyle name="Moneda [0] 8 2 3 2 2" xfId="7589" xr:uid="{BE936FF7-ED06-4DE6-836E-F543D45F3F51}"/>
    <cellStyle name="Moneda [0] 8 2 3 2 2 2" xfId="15845" xr:uid="{1ABAC4BC-6EB3-406D-8FFB-88D8FA13974B}"/>
    <cellStyle name="Moneda [0] 8 2 3 2 2 2 2" xfId="32358" xr:uid="{92E2A506-185B-40C4-B6F9-577F916F5F32}"/>
    <cellStyle name="Moneda [0] 8 2 3 2 2 3" xfId="24102" xr:uid="{DF441581-21EE-49EE-8DAD-270D4951DEC2}"/>
    <cellStyle name="Moneda [0] 8 2 3 2 3" xfId="11717" xr:uid="{B619B8D7-6200-4B33-8E8D-E17429947088}"/>
    <cellStyle name="Moneda [0] 8 2 3 2 3 2" xfId="28230" xr:uid="{3D809DFC-385B-48DB-B597-2746F2B3AA3B}"/>
    <cellStyle name="Moneda [0] 8 2 3 2 4" xfId="19974" xr:uid="{DC1150D0-A91B-4604-9D7E-F458B454D07B}"/>
    <cellStyle name="Moneda [0] 8 2 3 2 5" xfId="36488" xr:uid="{83038BCA-FEC9-4B4C-A440-9D2F1C768BF6}"/>
    <cellStyle name="Moneda [0] 8 2 3 3" xfId="5525" xr:uid="{813FA9BB-3E1B-41EF-A59C-69041D329C6B}"/>
    <cellStyle name="Moneda [0] 8 2 3 3 2" xfId="13781" xr:uid="{3BCF65DC-FAF8-4468-BA44-1A9C680D690A}"/>
    <cellStyle name="Moneda [0] 8 2 3 3 2 2" xfId="30294" xr:uid="{12AA8327-BCA3-43EF-AC6C-77A0513FF5FC}"/>
    <cellStyle name="Moneda [0] 8 2 3 3 3" xfId="22038" xr:uid="{03422C00-ACBE-4FB5-9A54-6CD9755D948C}"/>
    <cellStyle name="Moneda [0] 8 2 3 4" xfId="9653" xr:uid="{D9DE5535-E6DB-494E-AB9F-7B14BF6AFB52}"/>
    <cellStyle name="Moneda [0] 8 2 3 4 2" xfId="26166" xr:uid="{4DB64E6C-644E-4068-8E91-33AB845E8464}"/>
    <cellStyle name="Moneda [0] 8 2 3 5" xfId="17910" xr:uid="{04977299-4FBA-428C-82A8-5373CC0CC6B4}"/>
    <cellStyle name="Moneda [0] 8 2 3 6" xfId="34424" xr:uid="{5DCEBACE-70CD-42DE-BB7D-FF7652A157A8}"/>
    <cellStyle name="Moneda [0] 8 2 4" xfId="2440" xr:uid="{4B491E6F-FDC6-4BEC-810A-DCE5FAD70865}"/>
    <cellStyle name="Moneda [0] 8 2 4 2" xfId="6568" xr:uid="{C6E15AD8-5A3E-41FE-8D92-D4D9CD0AC348}"/>
    <cellStyle name="Moneda [0] 8 2 4 2 2" xfId="14824" xr:uid="{1CD5337D-8964-48C1-B5D1-65A352D96579}"/>
    <cellStyle name="Moneda [0] 8 2 4 2 2 2" xfId="31337" xr:uid="{DD84FB04-9BA1-4447-8EAD-FD8C9F5FF403}"/>
    <cellStyle name="Moneda [0] 8 2 4 2 3" xfId="23081" xr:uid="{61137245-F772-4CE7-9D01-9F50BA77C904}"/>
    <cellStyle name="Moneda [0] 8 2 4 3" xfId="10696" xr:uid="{17B1E896-B226-41FB-BC3C-1F983A9C8261}"/>
    <cellStyle name="Moneda [0] 8 2 4 3 2" xfId="27209" xr:uid="{68FCAD40-FDEF-4C98-BA97-8326D7FE01D2}"/>
    <cellStyle name="Moneda [0] 8 2 4 4" xfId="18953" xr:uid="{A2D7DEC5-4938-4064-A449-92CBA3456135}"/>
    <cellStyle name="Moneda [0] 8 2 4 5" xfId="35467" xr:uid="{061F003A-FAB8-4105-8B01-2C1A8693FD93}"/>
    <cellStyle name="Moneda [0] 8 2 5" xfId="4504" xr:uid="{2185D706-69C4-4A86-BA8D-57F32F6D0314}"/>
    <cellStyle name="Moneda [0] 8 2 5 2" xfId="12760" xr:uid="{4D94A8D4-4582-4ED5-BE42-AE152697E1EC}"/>
    <cellStyle name="Moneda [0] 8 2 5 2 2" xfId="29273" xr:uid="{E41F5816-0892-4BDD-9C91-379F99F5D733}"/>
    <cellStyle name="Moneda [0] 8 2 5 3" xfId="21017" xr:uid="{1F8BAC59-4C42-415F-B724-23ECD1A2FE38}"/>
    <cellStyle name="Moneda [0] 8 2 6" xfId="8632" xr:uid="{A2CFFB30-24CE-411B-BD1E-F5E9FF8DE197}"/>
    <cellStyle name="Moneda [0] 8 2 6 2" xfId="25145" xr:uid="{71B92990-F7DE-4B72-AB85-B27C432F9359}"/>
    <cellStyle name="Moneda [0] 8 2 7" xfId="16889" xr:uid="{FD7FBA99-866F-4815-82D2-7204701AA9A2}"/>
    <cellStyle name="Moneda [0] 8 2 8" xfId="33403" xr:uid="{AC57995A-EB91-42B8-9B00-6BFD1F90A4DB}"/>
    <cellStyle name="Moneda [0] 8 3" xfId="631" xr:uid="{98D14B3A-EED8-4C75-AA13-5CCC26E61892}"/>
    <cellStyle name="Moneda [0] 8 3 2" xfId="1652" xr:uid="{B04A502A-CBF2-4E48-B2AF-5AEEB04F8F0D}"/>
    <cellStyle name="Moneda [0] 8 3 2 2" xfId="3716" xr:uid="{84A24CF9-063E-4570-B5E5-32E88FAF371D}"/>
    <cellStyle name="Moneda [0] 8 3 2 2 2" xfId="7844" xr:uid="{B4DBC0AC-8D8A-4DB1-B959-D119819094F7}"/>
    <cellStyle name="Moneda [0] 8 3 2 2 2 2" xfId="16100" xr:uid="{8EEC5962-FD30-4FA3-89E6-AA55244047F3}"/>
    <cellStyle name="Moneda [0] 8 3 2 2 2 2 2" xfId="32613" xr:uid="{DAECA9C5-79AF-4028-AB51-41995A0F661C}"/>
    <cellStyle name="Moneda [0] 8 3 2 2 2 3" xfId="24357" xr:uid="{CE4E6C19-E813-4DC2-8CFF-DFA36669B8D3}"/>
    <cellStyle name="Moneda [0] 8 3 2 2 3" xfId="11972" xr:uid="{C2B927FA-D77E-4B0B-BAD3-DB042C675D14}"/>
    <cellStyle name="Moneda [0] 8 3 2 2 3 2" xfId="28485" xr:uid="{2D2F6C79-41E0-41F1-A6DF-504161C2793C}"/>
    <cellStyle name="Moneda [0] 8 3 2 2 4" xfId="20229" xr:uid="{0FC1B65F-31B7-4E7D-A763-5361A1582168}"/>
    <cellStyle name="Moneda [0] 8 3 2 2 5" xfId="36743" xr:uid="{C9501FA8-9445-4D91-863C-775A30FA5106}"/>
    <cellStyle name="Moneda [0] 8 3 2 3" xfId="5780" xr:uid="{B5CB38DF-1B91-48A9-875C-8287D00B499A}"/>
    <cellStyle name="Moneda [0] 8 3 2 3 2" xfId="14036" xr:uid="{47E50028-1CE1-4C45-A645-5637F1BE3E56}"/>
    <cellStyle name="Moneda [0] 8 3 2 3 2 2" xfId="30549" xr:uid="{811E9209-FAF6-45C6-9C99-589C45A65D89}"/>
    <cellStyle name="Moneda [0] 8 3 2 3 3" xfId="22293" xr:uid="{2744537E-09AF-4E9E-ACC8-47A2D85FFC16}"/>
    <cellStyle name="Moneda [0] 8 3 2 4" xfId="9908" xr:uid="{08570AF8-FE2E-4998-B925-8300B55120BD}"/>
    <cellStyle name="Moneda [0] 8 3 2 4 2" xfId="26421" xr:uid="{4C4DA5F1-8082-4812-895F-E8FD59A39184}"/>
    <cellStyle name="Moneda [0] 8 3 2 5" xfId="18165" xr:uid="{5DDA7740-9A2E-417F-B060-7593242EE28F}"/>
    <cellStyle name="Moneda [0] 8 3 2 6" xfId="34679" xr:uid="{B7BAE243-2D57-45F5-8DDE-14127A0B666E}"/>
    <cellStyle name="Moneda [0] 8 3 3" xfId="2695" xr:uid="{5741D832-705F-4BA4-9BCA-EF48B4AF7F18}"/>
    <cellStyle name="Moneda [0] 8 3 3 2" xfId="6823" xr:uid="{E418C0D9-C94F-44A7-8939-4A833DBDD5E9}"/>
    <cellStyle name="Moneda [0] 8 3 3 2 2" xfId="15079" xr:uid="{833B9054-2ADF-4E6F-94CB-CFFC18147822}"/>
    <cellStyle name="Moneda [0] 8 3 3 2 2 2" xfId="31592" xr:uid="{0362AB91-C60E-44B1-A8E6-5A30714DD2A7}"/>
    <cellStyle name="Moneda [0] 8 3 3 2 3" xfId="23336" xr:uid="{66523E5C-7C29-4D94-A8BF-25ADBF5B43BF}"/>
    <cellStyle name="Moneda [0] 8 3 3 3" xfId="10951" xr:uid="{28EC9935-034B-4359-9CCC-007B654B4BBD}"/>
    <cellStyle name="Moneda [0] 8 3 3 3 2" xfId="27464" xr:uid="{84AB1698-B393-4DE9-ACE3-64398F7FB478}"/>
    <cellStyle name="Moneda [0] 8 3 3 4" xfId="19208" xr:uid="{83DB2F66-4425-40A4-8DD5-D98A4B5D9B66}"/>
    <cellStyle name="Moneda [0] 8 3 3 5" xfId="35722" xr:uid="{5E6817BB-E84F-43B5-A550-9B2E4CD90787}"/>
    <cellStyle name="Moneda [0] 8 3 4" xfId="4759" xr:uid="{4E4B0686-487B-4DA2-BAE5-DFBDEA637D6A}"/>
    <cellStyle name="Moneda [0] 8 3 4 2" xfId="13015" xr:uid="{4AA2824A-CD58-416B-8796-8569A71299EC}"/>
    <cellStyle name="Moneda [0] 8 3 4 2 2" xfId="29528" xr:uid="{EE89AB9A-356D-46D1-86FE-9BA2262146AC}"/>
    <cellStyle name="Moneda [0] 8 3 4 3" xfId="21272" xr:uid="{92BAB375-E425-43E8-9D11-5E91828E0237}"/>
    <cellStyle name="Moneda [0] 8 3 5" xfId="8887" xr:uid="{627F05AA-91E3-410E-8DC8-C3FA8D518FD7}"/>
    <cellStyle name="Moneda [0] 8 3 5 2" xfId="25400" xr:uid="{1B55F6EE-759B-4125-9285-0C7602F9BFE0}"/>
    <cellStyle name="Moneda [0] 8 3 6" xfId="17144" xr:uid="{0FE001C7-6848-4674-82CF-1FE48B41CF86}"/>
    <cellStyle name="Moneda [0] 8 3 7" xfId="33658" xr:uid="{ADB8CEB8-6DCD-40D8-B219-BB0AFFFDCB9F}"/>
    <cellStyle name="Moneda [0] 8 4" xfId="1149" xr:uid="{CEE17188-2B18-4E69-BFB3-BEB5B9104075}"/>
    <cellStyle name="Moneda [0] 8 4 2" xfId="3213" xr:uid="{4572F41B-7A5B-43D5-883E-1E65423C95EB}"/>
    <cellStyle name="Moneda [0] 8 4 2 2" xfId="7341" xr:uid="{D063BBB5-2F94-4662-85C9-420B0CB630F8}"/>
    <cellStyle name="Moneda [0] 8 4 2 2 2" xfId="15597" xr:uid="{4C0A8DD7-E944-445D-B0AD-47710808E7BE}"/>
    <cellStyle name="Moneda [0] 8 4 2 2 2 2" xfId="32110" xr:uid="{EB35220E-3407-4834-911D-06FF77CFE98F}"/>
    <cellStyle name="Moneda [0] 8 4 2 2 3" xfId="23854" xr:uid="{B3E4EED5-8F9A-4F3D-B475-F1636518696B}"/>
    <cellStyle name="Moneda [0] 8 4 2 3" xfId="11469" xr:uid="{886A156D-321F-4021-BCD2-DFEA1354A463}"/>
    <cellStyle name="Moneda [0] 8 4 2 3 2" xfId="27982" xr:uid="{24B79B26-82DF-4119-9FC3-118E4EA72118}"/>
    <cellStyle name="Moneda [0] 8 4 2 4" xfId="19726" xr:uid="{8CBFA544-3493-46D5-8503-A4A7033B912F}"/>
    <cellStyle name="Moneda [0] 8 4 2 5" xfId="36240" xr:uid="{6C65E7D2-4F9B-4015-924B-3CB9B840AEBA}"/>
    <cellStyle name="Moneda [0] 8 4 3" xfId="5277" xr:uid="{C81A6A20-6944-4AD8-88BE-3A9122347BF3}"/>
    <cellStyle name="Moneda [0] 8 4 3 2" xfId="13533" xr:uid="{42B43264-5E31-48D3-A3AD-4F333824725D}"/>
    <cellStyle name="Moneda [0] 8 4 3 2 2" xfId="30046" xr:uid="{16DA965C-0CE0-4EB6-BB27-C1AD844A3A0C}"/>
    <cellStyle name="Moneda [0] 8 4 3 3" xfId="21790" xr:uid="{3947DE89-E8BD-49F6-AAD1-CECA5C9F5CF7}"/>
    <cellStyle name="Moneda [0] 8 4 4" xfId="9405" xr:uid="{88E615D2-D5F1-4121-B627-5113FD5033B7}"/>
    <cellStyle name="Moneda [0] 8 4 4 2" xfId="25918" xr:uid="{F21FCF94-E659-4D7B-B447-A88DFD4E0624}"/>
    <cellStyle name="Moneda [0] 8 4 5" xfId="17662" xr:uid="{F271A1BF-55E2-404F-8AD7-0B984E3C14A3}"/>
    <cellStyle name="Moneda [0] 8 4 6" xfId="34176" xr:uid="{14781FE6-02C7-4D0D-8F58-1A42BB1E4582}"/>
    <cellStyle name="Moneda [0] 8 5" xfId="2192" xr:uid="{37401939-EB1E-421D-90A1-A21C89F76EBE}"/>
    <cellStyle name="Moneda [0] 8 5 2" xfId="6320" xr:uid="{ADB50746-A0EC-4BB0-8D1D-7BAEAD9C0208}"/>
    <cellStyle name="Moneda [0] 8 5 2 2" xfId="14576" xr:uid="{021DF0EF-D19E-4CDF-8D05-067F4A209EF7}"/>
    <cellStyle name="Moneda [0] 8 5 2 2 2" xfId="31089" xr:uid="{C6147CE1-0564-49ED-9F59-37E3E7AF3A14}"/>
    <cellStyle name="Moneda [0] 8 5 2 3" xfId="22833" xr:uid="{7F98B7B7-37BB-47FF-B38C-35AEE022B184}"/>
    <cellStyle name="Moneda [0] 8 5 3" xfId="10448" xr:uid="{CF4FE1E6-AD02-428A-8EF6-0A17C7E51422}"/>
    <cellStyle name="Moneda [0] 8 5 3 2" xfId="26961" xr:uid="{50C2356A-2598-49F4-821D-012348E95C87}"/>
    <cellStyle name="Moneda [0] 8 5 4" xfId="18705" xr:uid="{342FED87-2CE5-4384-8492-7A8398F8B1BE}"/>
    <cellStyle name="Moneda [0] 8 5 5" xfId="35219" xr:uid="{7874B523-9383-4CFC-9028-4D70D057821A}"/>
    <cellStyle name="Moneda [0] 8 6" xfId="4256" xr:uid="{E133E213-AE80-431A-8CDD-2978AA356697}"/>
    <cellStyle name="Moneda [0] 8 6 2" xfId="12512" xr:uid="{A4F3CA83-91A1-4A9A-BA9A-8C3A8AB155BF}"/>
    <cellStyle name="Moneda [0] 8 6 2 2" xfId="29025" xr:uid="{C9250405-0F55-470F-B656-6802ED1B5FF4}"/>
    <cellStyle name="Moneda [0] 8 6 3" xfId="20769" xr:uid="{05AAFA95-D700-44DA-9D43-4DB3250DA569}"/>
    <cellStyle name="Moneda [0] 8 7" xfId="8384" xr:uid="{DD5C07FD-0C6A-4AEC-889B-91D3F5FFBE12}"/>
    <cellStyle name="Moneda [0] 8 7 2" xfId="24897" xr:uid="{D1F46BCB-2EC0-44BE-A1F1-DDB637D61BD1}"/>
    <cellStyle name="Moneda [0] 8 8" xfId="16641" xr:uid="{44CDD3EE-096F-40AD-9CDA-D88568489701}"/>
    <cellStyle name="Moneda [0] 8 9" xfId="33155" xr:uid="{74A191D3-2F82-4F84-95A7-CD93338C400E}"/>
    <cellStyle name="Moneda [0] 9" xfId="252" xr:uid="{BBCC17B7-7483-494F-B546-943A57302FED}"/>
    <cellStyle name="Moneda [0] 9 2" xfId="755" xr:uid="{6ABA55AE-D47F-40F6-9112-75A5DF9595A2}"/>
    <cellStyle name="Moneda [0] 9 2 2" xfId="1776" xr:uid="{6C89CE48-0939-402F-B554-B6F90D6890CD}"/>
    <cellStyle name="Moneda [0] 9 2 2 2" xfId="3840" xr:uid="{BD57238B-04C0-4629-9C82-FE481962F22E}"/>
    <cellStyle name="Moneda [0] 9 2 2 2 2" xfId="7968" xr:uid="{FBBA5927-F341-40BD-A563-523A0BF7D686}"/>
    <cellStyle name="Moneda [0] 9 2 2 2 2 2" xfId="16224" xr:uid="{D2B3D681-D33C-4D46-8875-9F9A15712B91}"/>
    <cellStyle name="Moneda [0] 9 2 2 2 2 2 2" xfId="32737" xr:uid="{6E9E32DE-8C6F-482B-8F90-9A4852211CF5}"/>
    <cellStyle name="Moneda [0] 9 2 2 2 2 3" xfId="24481" xr:uid="{74AAA849-A669-4A80-8E86-B53D2C988BA2}"/>
    <cellStyle name="Moneda [0] 9 2 2 2 3" xfId="12096" xr:uid="{124B2DCE-8022-44B9-B11F-401FFB2718BF}"/>
    <cellStyle name="Moneda [0] 9 2 2 2 3 2" xfId="28609" xr:uid="{BB625D49-BE44-4D08-B6B6-CD8C323F898C}"/>
    <cellStyle name="Moneda [0] 9 2 2 2 4" xfId="20353" xr:uid="{957E3617-E541-44FC-9570-BC569D515D46}"/>
    <cellStyle name="Moneda [0] 9 2 2 2 5" xfId="36867" xr:uid="{FE503644-A165-40C4-8C4C-973FEAD5005A}"/>
    <cellStyle name="Moneda [0] 9 2 2 3" xfId="5904" xr:uid="{D26B8DC5-8E8F-4D26-8B88-73A9207DD93B}"/>
    <cellStyle name="Moneda [0] 9 2 2 3 2" xfId="14160" xr:uid="{BE051EB8-0FDD-45F3-B67B-E6B8597AE8C1}"/>
    <cellStyle name="Moneda [0] 9 2 2 3 2 2" xfId="30673" xr:uid="{757B661E-C4D8-4B98-8563-5DB10AE9D6FE}"/>
    <cellStyle name="Moneda [0] 9 2 2 3 3" xfId="22417" xr:uid="{8B7CFEDF-0228-453D-8F5F-051C221FD8F2}"/>
    <cellStyle name="Moneda [0] 9 2 2 4" xfId="10032" xr:uid="{9D7FB0F6-6F28-4C4D-9F5A-2EC7E1B2192E}"/>
    <cellStyle name="Moneda [0] 9 2 2 4 2" xfId="26545" xr:uid="{53C0117E-4796-4BBD-9D5C-E67CF612F03D}"/>
    <cellStyle name="Moneda [0] 9 2 2 5" xfId="18289" xr:uid="{61A7F4BA-08B9-4A17-9674-3336C0D0C281}"/>
    <cellStyle name="Moneda [0] 9 2 2 6" xfId="34803" xr:uid="{6C3D2783-BEED-4618-BA9E-978B5A9F0442}"/>
    <cellStyle name="Moneda [0] 9 2 3" xfId="2819" xr:uid="{30BC0FAB-7554-4C8E-85A8-2A47DCD1BC60}"/>
    <cellStyle name="Moneda [0] 9 2 3 2" xfId="6947" xr:uid="{0F23353B-5A96-464A-B402-F114B5A77028}"/>
    <cellStyle name="Moneda [0] 9 2 3 2 2" xfId="15203" xr:uid="{8F7554C4-E457-4361-9E44-B0EBC92BBDDE}"/>
    <cellStyle name="Moneda [0] 9 2 3 2 2 2" xfId="31716" xr:uid="{0579F5EF-D33E-4275-9D12-FAC9C4E204BB}"/>
    <cellStyle name="Moneda [0] 9 2 3 2 3" xfId="23460" xr:uid="{70DFD6B1-B26F-4B58-95B7-4918AD9C7646}"/>
    <cellStyle name="Moneda [0] 9 2 3 3" xfId="11075" xr:uid="{5849E7CB-0CE9-4817-BABD-654C8010F129}"/>
    <cellStyle name="Moneda [0] 9 2 3 3 2" xfId="27588" xr:uid="{E1C7A1D2-A591-467A-B998-E2527C9E36BE}"/>
    <cellStyle name="Moneda [0] 9 2 3 4" xfId="19332" xr:uid="{401D1563-23B3-4A68-B883-969F2AC51255}"/>
    <cellStyle name="Moneda [0] 9 2 3 5" xfId="35846" xr:uid="{383435B5-69C3-4A1C-9439-A6A664555E57}"/>
    <cellStyle name="Moneda [0] 9 2 4" xfId="4883" xr:uid="{313846DF-ED70-4F9D-B123-FDE43439B39A}"/>
    <cellStyle name="Moneda [0] 9 2 4 2" xfId="13139" xr:uid="{A2801690-4D0F-418C-9F8B-8335ED0B67ED}"/>
    <cellStyle name="Moneda [0] 9 2 4 2 2" xfId="29652" xr:uid="{36CA7691-EEB5-4112-9874-2861CA4457CF}"/>
    <cellStyle name="Moneda [0] 9 2 4 3" xfId="21396" xr:uid="{839D60B8-0762-4FEF-AB80-032539B11F50}"/>
    <cellStyle name="Moneda [0] 9 2 5" xfId="9011" xr:uid="{9DC40CF4-BD33-47E3-9031-3BE7F18D3758}"/>
    <cellStyle name="Moneda [0] 9 2 5 2" xfId="25524" xr:uid="{419024BE-0920-4C0B-850B-9647E2C6A273}"/>
    <cellStyle name="Moneda [0] 9 2 6" xfId="17268" xr:uid="{6AA2A6C3-2E83-44A0-9889-4ED4B9680A70}"/>
    <cellStyle name="Moneda [0] 9 2 7" xfId="33782" xr:uid="{C8A30982-D1C0-4141-B51F-5E1A2E9F14E0}"/>
    <cellStyle name="Moneda [0] 9 3" xfId="1273" xr:uid="{1109E271-97B8-4227-8AEF-7DB7336DBC98}"/>
    <cellStyle name="Moneda [0] 9 3 2" xfId="3337" xr:uid="{FC374622-B439-4408-A6D4-DDF3D167F2E3}"/>
    <cellStyle name="Moneda [0] 9 3 2 2" xfId="7465" xr:uid="{5E8FEA1F-3A83-4079-B6C3-085C01BF4C76}"/>
    <cellStyle name="Moneda [0] 9 3 2 2 2" xfId="15721" xr:uid="{01CAD169-DF47-4FAC-9F2C-087F4D46F520}"/>
    <cellStyle name="Moneda [0] 9 3 2 2 2 2" xfId="32234" xr:uid="{FDC7E7FB-427E-4C7E-9492-27D3B509CCDC}"/>
    <cellStyle name="Moneda [0] 9 3 2 2 3" xfId="23978" xr:uid="{4C5EF62F-B6B8-493B-AA16-6EB0CEA49E5F}"/>
    <cellStyle name="Moneda [0] 9 3 2 3" xfId="11593" xr:uid="{4B57F291-3DEE-470C-B7EB-E5A13F8F0C6A}"/>
    <cellStyle name="Moneda [0] 9 3 2 3 2" xfId="28106" xr:uid="{25FF47E8-9F21-4075-B572-1EDF5FC8F225}"/>
    <cellStyle name="Moneda [0] 9 3 2 4" xfId="19850" xr:uid="{C080CE29-AFB0-4D38-9773-D905B9FF570A}"/>
    <cellStyle name="Moneda [0] 9 3 2 5" xfId="36364" xr:uid="{875E8C80-1D44-4C9C-8523-A0B1A6A893EC}"/>
    <cellStyle name="Moneda [0] 9 3 3" xfId="5401" xr:uid="{8F7F7610-1B7F-4F3E-9D07-BA9FBD3C971E}"/>
    <cellStyle name="Moneda [0] 9 3 3 2" xfId="13657" xr:uid="{3F4BCF53-EACB-4A6B-8B97-C31A9E421D91}"/>
    <cellStyle name="Moneda [0] 9 3 3 2 2" xfId="30170" xr:uid="{F9F419F2-BCCB-414E-8BF8-B46DB4853886}"/>
    <cellStyle name="Moneda [0] 9 3 3 3" xfId="21914" xr:uid="{9BBD868F-1747-4223-9BF7-444748FE4926}"/>
    <cellStyle name="Moneda [0] 9 3 4" xfId="9529" xr:uid="{A5DC0020-D41D-4CBC-8749-818344C2E342}"/>
    <cellStyle name="Moneda [0] 9 3 4 2" xfId="26042" xr:uid="{7142CCC0-4ADA-43A5-B445-B6D878AE0AE7}"/>
    <cellStyle name="Moneda [0] 9 3 5" xfId="17786" xr:uid="{82607FA5-0379-4CD9-8BE6-AAE3F94A1C2F}"/>
    <cellStyle name="Moneda [0] 9 3 6" xfId="34300" xr:uid="{C16CB74C-0ACA-4BC5-9EDD-9867222D4FD7}"/>
    <cellStyle name="Moneda [0] 9 4" xfId="2316" xr:uid="{A071490F-D994-411F-B969-0D35705111BE}"/>
    <cellStyle name="Moneda [0] 9 4 2" xfId="6444" xr:uid="{8911ABB6-7214-46DF-8326-1C609C2C2851}"/>
    <cellStyle name="Moneda [0] 9 4 2 2" xfId="14700" xr:uid="{85BEE061-8F65-429E-8A3F-F6496A6DFB31}"/>
    <cellStyle name="Moneda [0] 9 4 2 2 2" xfId="31213" xr:uid="{F0FD891C-824E-42FD-832F-8C9BEECE035D}"/>
    <cellStyle name="Moneda [0] 9 4 2 3" xfId="22957" xr:uid="{1BE151CA-05CE-49C5-91C3-2090BDD2A43D}"/>
    <cellStyle name="Moneda [0] 9 4 3" xfId="10572" xr:uid="{7DF9AEAA-26F7-4F47-B4B4-63D9690975BE}"/>
    <cellStyle name="Moneda [0] 9 4 3 2" xfId="27085" xr:uid="{FADF67EB-B2FC-44B7-B306-B2F90EE14F41}"/>
    <cellStyle name="Moneda [0] 9 4 4" xfId="18829" xr:uid="{1EDACD84-F4DB-42BB-8194-223DEF33A09B}"/>
    <cellStyle name="Moneda [0] 9 4 5" xfId="35343" xr:uid="{D262878E-9539-48F0-91D6-32FFF7438046}"/>
    <cellStyle name="Moneda [0] 9 5" xfId="4380" xr:uid="{3FA59881-FE0E-49A0-A02E-E233858F64E4}"/>
    <cellStyle name="Moneda [0] 9 5 2" xfId="12636" xr:uid="{1FF1A68F-B597-4AD9-83D5-344EE5AA4EED}"/>
    <cellStyle name="Moneda [0] 9 5 2 2" xfId="29149" xr:uid="{1B3D2ABD-D0EC-4235-A4B5-03C4B65B6FCF}"/>
    <cellStyle name="Moneda [0] 9 5 3" xfId="20893" xr:uid="{4085072D-B37E-4852-B167-BE49241B18C4}"/>
    <cellStyle name="Moneda [0] 9 6" xfId="8508" xr:uid="{8012A282-F546-4BB1-812B-5E859B98E99D}"/>
    <cellStyle name="Moneda [0] 9 6 2" xfId="25021" xr:uid="{7214329F-E041-4536-921A-9CBF53ABEF09}"/>
    <cellStyle name="Moneda [0] 9 7" xfId="16765" xr:uid="{FCCF7DA0-BABA-498C-A0AD-10D2D21B57F2}"/>
    <cellStyle name="Moneda [0] 9 8" xfId="33279" xr:uid="{995F0CEA-EE57-4EC2-A66A-31C977784E61}"/>
    <cellStyle name="Moneda 10" xfId="1009" xr:uid="{F19207B2-5177-4A53-8116-8C75B1CCD335}"/>
    <cellStyle name="Moneda 10 2" xfId="2030" xr:uid="{34B973A2-AD6C-4529-AD97-A3EACEC5662B}"/>
    <cellStyle name="Moneda 10 2 2" xfId="4094" xr:uid="{9B48D04C-977D-4FBC-B868-B22FAF50AB89}"/>
    <cellStyle name="Moneda 10 2 2 2" xfId="8222" xr:uid="{60C5240D-A4B6-4A2C-B3C1-5C850B16C6AD}"/>
    <cellStyle name="Moneda 10 2 2 2 2" xfId="16478" xr:uid="{EA4D5D86-4E0C-433E-817C-F2009B853A54}"/>
    <cellStyle name="Moneda 10 2 2 2 2 2" xfId="32991" xr:uid="{57A9AF2E-61CB-4A82-84A6-D0FC127B90E0}"/>
    <cellStyle name="Moneda 10 2 2 2 3" xfId="24735" xr:uid="{DD6D0A33-257F-464D-84C5-9F1F549E73D3}"/>
    <cellStyle name="Moneda 10 2 2 3" xfId="12350" xr:uid="{EE517AB0-2C60-4C9A-B309-921AF23281C9}"/>
    <cellStyle name="Moneda 10 2 2 3 2" xfId="28863" xr:uid="{4E25FAF5-F6CD-4D9E-9F49-362EB7EE7B71}"/>
    <cellStyle name="Moneda 10 2 2 4" xfId="20607" xr:uid="{E1C41293-3294-4624-8D55-2E371463FCCB}"/>
    <cellStyle name="Moneda 10 2 2 5" xfId="37121" xr:uid="{543095C3-E471-4114-805C-7A332ECA31A1}"/>
    <cellStyle name="Moneda 10 2 3" xfId="6158" xr:uid="{6FDA9CFF-E73F-4FCE-9C9F-0EE890E401A5}"/>
    <cellStyle name="Moneda 10 2 3 2" xfId="14414" xr:uid="{EE77CDC8-D6D5-433F-83B0-538B6688D123}"/>
    <cellStyle name="Moneda 10 2 3 2 2" xfId="30927" xr:uid="{FA8776B3-2291-4369-BE28-19BB872AB152}"/>
    <cellStyle name="Moneda 10 2 3 3" xfId="22671" xr:uid="{56ADF54B-C3F1-4E21-B25C-56425918767A}"/>
    <cellStyle name="Moneda 10 2 4" xfId="10286" xr:uid="{CF86378C-F39A-4BD2-8C42-06BEA6935D83}"/>
    <cellStyle name="Moneda 10 2 4 2" xfId="26799" xr:uid="{EF6BE180-5B5B-4463-AD66-4BB2378BA710}"/>
    <cellStyle name="Moneda 10 2 5" xfId="18543" xr:uid="{7D62626A-E9B6-44EF-9BF0-E1767932405C}"/>
    <cellStyle name="Moneda 10 2 6" xfId="35057" xr:uid="{4E36A465-A81A-4EEC-AB88-6A156651E619}"/>
    <cellStyle name="Moneda 10 3" xfId="3073" xr:uid="{4E9B8608-6A86-4809-AD27-C73967821F29}"/>
    <cellStyle name="Moneda 10 3 2" xfId="7201" xr:uid="{67E8C267-B0F2-41C1-8C5E-CD547BE71070}"/>
    <cellStyle name="Moneda 10 3 2 2" xfId="15457" xr:uid="{57A3DB1B-C4BE-4425-843F-442B18FD50F4}"/>
    <cellStyle name="Moneda 10 3 2 2 2" xfId="31970" xr:uid="{CDDEC3F2-FF14-443A-8FA3-BF80613357F6}"/>
    <cellStyle name="Moneda 10 3 2 3" xfId="23714" xr:uid="{698E8126-577A-4ECF-9BB8-D9DCD3EC5320}"/>
    <cellStyle name="Moneda 10 3 3" xfId="11329" xr:uid="{D57BF182-A134-407F-964C-7007581B98CC}"/>
    <cellStyle name="Moneda 10 3 3 2" xfId="27842" xr:uid="{6A66D88F-2685-4488-8984-BFB33DF3380F}"/>
    <cellStyle name="Moneda 10 3 4" xfId="19586" xr:uid="{CE7E9F4C-1429-4BAD-BFE6-76CCC9DF1DF5}"/>
    <cellStyle name="Moneda 10 3 5" xfId="36100" xr:uid="{AE451D9C-1510-47B8-9BC6-3F00158434DF}"/>
    <cellStyle name="Moneda 10 4" xfId="5137" xr:uid="{E0F425B5-C930-47E6-B89B-AB0F2ED22612}"/>
    <cellStyle name="Moneda 10 4 2" xfId="13393" xr:uid="{C2DB9150-B088-4AD9-85CD-511BDCA9458F}"/>
    <cellStyle name="Moneda 10 4 2 2" xfId="29906" xr:uid="{391E81A8-B3F4-433A-8564-2B348B0A6234}"/>
    <cellStyle name="Moneda 10 4 3" xfId="21650" xr:uid="{8D19123C-C322-4324-8CA7-0C4F9C9236DB}"/>
    <cellStyle name="Moneda 10 5" xfId="9265" xr:uid="{5BD4A03D-C6D0-476C-9C55-1E75C424449B}"/>
    <cellStyle name="Moneda 10 5 2" xfId="25778" xr:uid="{8714AB0A-AAA3-4346-835C-AC5BA0DDA8F5}"/>
    <cellStyle name="Moneda 10 6" xfId="17522" xr:uid="{3E7E68FF-D784-4B3E-A1FE-530907734D79}"/>
    <cellStyle name="Moneda 10 7" xfId="34036" xr:uid="{AFD6AA13-6E1E-470F-8E36-26041033DD12}"/>
    <cellStyle name="Moneda 11" xfId="1016" xr:uid="{E6886B26-5E31-4C9C-BAD6-252B4CB389A2}"/>
    <cellStyle name="Moneda 11 2" xfId="2037" xr:uid="{E4ED12E0-93F5-45B9-AF14-6825F57ABDBE}"/>
    <cellStyle name="Moneda 11 2 2" xfId="4101" xr:uid="{AA8C0B4E-2232-4031-9CD3-E10A5A030FBB}"/>
    <cellStyle name="Moneda 11 2 2 2" xfId="8229" xr:uid="{26F23693-C85E-483A-AFF7-56B6F7B0B2E5}"/>
    <cellStyle name="Moneda 11 2 2 2 2" xfId="16485" xr:uid="{3594743D-B1A2-49E0-8725-A429E821457C}"/>
    <cellStyle name="Moneda 11 2 2 2 2 2" xfId="32998" xr:uid="{09AB6D22-774C-4927-968F-9F2C2AF7949D}"/>
    <cellStyle name="Moneda 11 2 2 2 3" xfId="24742" xr:uid="{D59B98D9-33D2-4843-BF47-8C07593A1FDB}"/>
    <cellStyle name="Moneda 11 2 2 3" xfId="12357" xr:uid="{E317AED0-8B23-4870-B883-2FE8EFD2BAA4}"/>
    <cellStyle name="Moneda 11 2 2 3 2" xfId="28870" xr:uid="{D42C5A07-D45C-4099-9B98-E05663A4F9D8}"/>
    <cellStyle name="Moneda 11 2 2 4" xfId="20614" xr:uid="{5FD81191-99C7-4486-93AF-4990DC8245FF}"/>
    <cellStyle name="Moneda 11 2 2 5" xfId="37128" xr:uid="{AD6F879C-260A-4BA3-B8F5-25D0CFA4755F}"/>
    <cellStyle name="Moneda 11 2 3" xfId="6165" xr:uid="{953F261B-0BA8-4FEF-95BB-7E15C129BF87}"/>
    <cellStyle name="Moneda 11 2 3 2" xfId="14421" xr:uid="{EE773084-23D4-4B4F-A739-F4612EB1D362}"/>
    <cellStyle name="Moneda 11 2 3 2 2" xfId="30934" xr:uid="{BDA47D30-4D33-4B7D-998E-5223C1C6F888}"/>
    <cellStyle name="Moneda 11 2 3 3" xfId="22678" xr:uid="{AB2C9043-6853-4428-881E-7F07B2E42620}"/>
    <cellStyle name="Moneda 11 2 4" xfId="10293" xr:uid="{47BEBF3E-DDA7-45D7-8022-07B925028225}"/>
    <cellStyle name="Moneda 11 2 4 2" xfId="26806" xr:uid="{832A6475-C340-4DE1-8822-C7F09E326139}"/>
    <cellStyle name="Moneda 11 2 5" xfId="18550" xr:uid="{78C695DE-EE90-42F7-95FE-384152BC9A03}"/>
    <cellStyle name="Moneda 11 2 6" xfId="35064" xr:uid="{3696041F-B1BA-4587-83C8-60B54B2CC50A}"/>
    <cellStyle name="Moneda 11 3" xfId="3080" xr:uid="{AC7D875A-2F82-42BF-9C85-051BD4D228CD}"/>
    <cellStyle name="Moneda 11 3 2" xfId="7208" xr:uid="{FB9750DD-2981-45B5-8646-DD5ADBEFBE74}"/>
    <cellStyle name="Moneda 11 3 2 2" xfId="15464" xr:uid="{BEE23515-CEE9-4E00-920B-EBE8752EAFD6}"/>
    <cellStyle name="Moneda 11 3 2 2 2" xfId="31977" xr:uid="{9D84358B-028D-43A6-9E7A-9A41E6B10798}"/>
    <cellStyle name="Moneda 11 3 2 3" xfId="23721" xr:uid="{A59A8EE1-9E8C-4AA2-8379-9DDC1B99C0B4}"/>
    <cellStyle name="Moneda 11 3 3" xfId="11336" xr:uid="{40BA6AF2-8A8C-42B4-BAB0-78000E50854C}"/>
    <cellStyle name="Moneda 11 3 3 2" xfId="27849" xr:uid="{F1FCA6C5-AC9D-47F5-8335-E7910CE5C2C5}"/>
    <cellStyle name="Moneda 11 3 4" xfId="19593" xr:uid="{6BFF1654-8F9B-4ED8-AFCA-19E3907BEDD5}"/>
    <cellStyle name="Moneda 11 3 5" xfId="36107" xr:uid="{3A5C8D0A-F01D-4934-9484-41AC16D40024}"/>
    <cellStyle name="Moneda 11 4" xfId="5144" xr:uid="{19F34349-14E1-4CE8-B3EE-84AB62A8BC32}"/>
    <cellStyle name="Moneda 11 4 2" xfId="13400" xr:uid="{76106FB0-E636-4354-97CF-AC8450C5AA73}"/>
    <cellStyle name="Moneda 11 4 2 2" xfId="29913" xr:uid="{92AB64BE-6D80-4729-92FC-4D425C3576C2}"/>
    <cellStyle name="Moneda 11 4 3" xfId="21657" xr:uid="{01C71C3A-9D15-417C-9602-DA5379FAFD38}"/>
    <cellStyle name="Moneda 11 5" xfId="9272" xr:uid="{79AFA1A2-4A61-49A8-92AC-14B1CAD34BBC}"/>
    <cellStyle name="Moneda 11 5 2" xfId="25785" xr:uid="{ABCB5AAA-5897-4491-AD0F-47BD62FEC85F}"/>
    <cellStyle name="Moneda 11 6" xfId="17529" xr:uid="{E3216E2E-58BE-4B84-AF97-CF8185C4729A}"/>
    <cellStyle name="Moneda 11 7" xfId="34043" xr:uid="{EE4215B1-3B4C-4D7E-BE3F-2F6315B2705B}"/>
    <cellStyle name="Moneda 12" xfId="1010" xr:uid="{B29ECC0E-99DC-411A-93F6-749D1434D9B7}"/>
    <cellStyle name="Moneda 12 2" xfId="2031" xr:uid="{AA9D50F9-A549-4DED-ACA1-4FA9BA6B42A1}"/>
    <cellStyle name="Moneda 12 2 2" xfId="4095" xr:uid="{CEF8F734-23B2-4CAA-B883-24CE43D97DC3}"/>
    <cellStyle name="Moneda 12 2 2 2" xfId="8223" xr:uid="{ADF79353-E27E-4174-B638-D55C466EF605}"/>
    <cellStyle name="Moneda 12 2 2 2 2" xfId="16479" xr:uid="{E3B35D0E-53E2-4A10-BA3E-734E3C93CBD6}"/>
    <cellStyle name="Moneda 12 2 2 2 2 2" xfId="32992" xr:uid="{3213E90C-5874-4BCE-82BB-1708C8472795}"/>
    <cellStyle name="Moneda 12 2 2 2 3" xfId="24736" xr:uid="{EF333296-CC8A-4A0B-93F7-A316B12FA13E}"/>
    <cellStyle name="Moneda 12 2 2 3" xfId="12351" xr:uid="{F09887E3-24AE-4456-8035-4789EF0D1E4D}"/>
    <cellStyle name="Moneda 12 2 2 3 2" xfId="28864" xr:uid="{9768F5F8-633A-4564-A082-F84D91042A0A}"/>
    <cellStyle name="Moneda 12 2 2 4" xfId="20608" xr:uid="{512D47F1-0D59-42A9-A83B-903B75D776B0}"/>
    <cellStyle name="Moneda 12 2 2 5" xfId="37122" xr:uid="{549F2E03-9FA2-4F1C-93FC-7D41DFDF02DE}"/>
    <cellStyle name="Moneda 12 2 3" xfId="6159" xr:uid="{CC451056-46D5-4E54-A89F-97ED256ACED5}"/>
    <cellStyle name="Moneda 12 2 3 2" xfId="14415" xr:uid="{9C25892E-C5C9-4ACE-B7E7-BFA4C57C06EE}"/>
    <cellStyle name="Moneda 12 2 3 2 2" xfId="30928" xr:uid="{6E8145D3-7370-4ABA-8619-7AB29FC58F12}"/>
    <cellStyle name="Moneda 12 2 3 3" xfId="22672" xr:uid="{CE992D4F-C517-48DD-A6E8-B31EA37727D9}"/>
    <cellStyle name="Moneda 12 2 4" xfId="10287" xr:uid="{2CD4CF0C-3EFA-4E1C-8FC5-54696D34B27A}"/>
    <cellStyle name="Moneda 12 2 4 2" xfId="26800" xr:uid="{3158EBAE-854E-43E5-B0DE-019073DD379B}"/>
    <cellStyle name="Moneda 12 2 5" xfId="18544" xr:uid="{3E98C5F6-5377-4CDB-9681-491F49AB879D}"/>
    <cellStyle name="Moneda 12 2 6" xfId="35058" xr:uid="{3F32CC4D-59E3-46AA-B6C9-9E394E0829F8}"/>
    <cellStyle name="Moneda 12 3" xfId="3074" xr:uid="{3A72458D-3ED6-48D4-9665-16BE16AA4A26}"/>
    <cellStyle name="Moneda 12 3 2" xfId="7202" xr:uid="{4A795AAA-BC28-403D-816E-9F084AC2347A}"/>
    <cellStyle name="Moneda 12 3 2 2" xfId="15458" xr:uid="{2B98FF27-9EEA-4CF8-B2C3-AF7277051E1F}"/>
    <cellStyle name="Moneda 12 3 2 2 2" xfId="31971" xr:uid="{50BA18A9-2AA8-4381-A0D5-0FA5AF29D11D}"/>
    <cellStyle name="Moneda 12 3 2 3" xfId="23715" xr:uid="{92A3C99E-9762-4354-B6C9-FD48442EBDB9}"/>
    <cellStyle name="Moneda 12 3 3" xfId="11330" xr:uid="{E7DD0A64-6B7F-46D1-A61B-0B8BEBE5C131}"/>
    <cellStyle name="Moneda 12 3 3 2" xfId="27843" xr:uid="{39AFBD54-E05F-4273-8E7B-9DA44CC556A8}"/>
    <cellStyle name="Moneda 12 3 4" xfId="19587" xr:uid="{D872E3DC-B0FE-4D3F-8365-93B8C3421047}"/>
    <cellStyle name="Moneda 12 3 5" xfId="36101" xr:uid="{2A62463F-28BC-40A3-B7D3-7B9036A50E6A}"/>
    <cellStyle name="Moneda 12 4" xfId="5138" xr:uid="{D8F03F64-DF42-43A4-9CF0-D4F9FCB6DF0A}"/>
    <cellStyle name="Moneda 12 4 2" xfId="13394" xr:uid="{2EF72AE7-590A-44D8-A1CC-5EF69DF6403F}"/>
    <cellStyle name="Moneda 12 4 2 2" xfId="29907" xr:uid="{8927BBE8-D5A7-4941-8B09-685E53242C46}"/>
    <cellStyle name="Moneda 12 4 3" xfId="21651" xr:uid="{B0659E2E-89D5-4E3D-A8D9-7F714686E4E5}"/>
    <cellStyle name="Moneda 12 5" xfId="9266" xr:uid="{96728938-BAC1-42B2-B844-7647943C08A3}"/>
    <cellStyle name="Moneda 12 5 2" xfId="25779" xr:uid="{8B41F72B-E29C-40B1-9C0C-2CF949AF18DB}"/>
    <cellStyle name="Moneda 12 6" xfId="17523" xr:uid="{A0A151CC-3548-4F44-8017-1E5F6C3FAAFC}"/>
    <cellStyle name="Moneda 12 7" xfId="34037" xr:uid="{45DEB616-3F23-446A-BE87-CA73FD3ADCE6}"/>
    <cellStyle name="Moneda 13" xfId="1014" xr:uid="{210A7932-9460-4560-9B37-A840D3DE8FF4}"/>
    <cellStyle name="Moneda 13 2" xfId="2035" xr:uid="{5B399627-5FC7-469B-B60F-05043AC4E0AA}"/>
    <cellStyle name="Moneda 13 2 2" xfId="4099" xr:uid="{F3183072-933C-49A7-8D47-7AB99D00559A}"/>
    <cellStyle name="Moneda 13 2 2 2" xfId="8227" xr:uid="{D4F2F200-FBC3-4327-89E8-A14A7B778D91}"/>
    <cellStyle name="Moneda 13 2 2 2 2" xfId="16483" xr:uid="{4E1EF65A-EA1F-41DA-A865-A066146D6E37}"/>
    <cellStyle name="Moneda 13 2 2 2 2 2" xfId="32996" xr:uid="{24FFBE64-0664-46B3-B7E2-6CF173C4C100}"/>
    <cellStyle name="Moneda 13 2 2 2 3" xfId="24740" xr:uid="{5A3E4F7E-73E7-4358-AEF5-15568041262D}"/>
    <cellStyle name="Moneda 13 2 2 3" xfId="12355" xr:uid="{4DA08199-809D-4255-A4A1-B8DE16103C50}"/>
    <cellStyle name="Moneda 13 2 2 3 2" xfId="28868" xr:uid="{AA2A27E6-4C6B-4A55-A603-861E6307255B}"/>
    <cellStyle name="Moneda 13 2 2 4" xfId="20612" xr:uid="{D3383975-1B9B-4F2F-BD6D-9CC564C1A2CF}"/>
    <cellStyle name="Moneda 13 2 2 5" xfId="37126" xr:uid="{39508B4E-82D1-4574-AA28-92CB43F022E1}"/>
    <cellStyle name="Moneda 13 2 3" xfId="6163" xr:uid="{3094EF3D-3B91-4509-9A9C-7700A7A2612C}"/>
    <cellStyle name="Moneda 13 2 3 2" xfId="14419" xr:uid="{DA10CDD1-C0B2-42D6-AA53-F3154E3A0706}"/>
    <cellStyle name="Moneda 13 2 3 2 2" xfId="30932" xr:uid="{CE86528E-C277-4AE7-8BFB-119F6E8E2509}"/>
    <cellStyle name="Moneda 13 2 3 3" xfId="22676" xr:uid="{E7AC5EBE-FD2C-4BA6-AF88-6E8D7D2DDB62}"/>
    <cellStyle name="Moneda 13 2 4" xfId="10291" xr:uid="{544C8142-52AE-4C0D-9D40-8C4FABD52D26}"/>
    <cellStyle name="Moneda 13 2 4 2" xfId="26804" xr:uid="{B63314C9-5EDC-4BCF-8FA0-A2CE960B0A82}"/>
    <cellStyle name="Moneda 13 2 5" xfId="18548" xr:uid="{776FBD3E-3943-49C2-B07E-8403E1FBECFF}"/>
    <cellStyle name="Moneda 13 2 6" xfId="35062" xr:uid="{3AD61BF6-196A-418E-8A4D-389393AF85C0}"/>
    <cellStyle name="Moneda 13 3" xfId="3078" xr:uid="{3698FBBD-A83A-4247-B84F-DE189CD520E7}"/>
    <cellStyle name="Moneda 13 3 2" xfId="7206" xr:uid="{08052F1A-3305-435E-AD9B-3306B2FBB7CF}"/>
    <cellStyle name="Moneda 13 3 2 2" xfId="15462" xr:uid="{32EF17A4-8668-4563-B012-0D1D4F105604}"/>
    <cellStyle name="Moneda 13 3 2 2 2" xfId="31975" xr:uid="{D3F0B380-1EDE-429F-A4E1-23D6CD158D94}"/>
    <cellStyle name="Moneda 13 3 2 3" xfId="23719" xr:uid="{EFFD32CB-069E-444F-8B2E-225D8D54033F}"/>
    <cellStyle name="Moneda 13 3 3" xfId="11334" xr:uid="{94C78ACF-48DB-4526-AF8A-15C10D538891}"/>
    <cellStyle name="Moneda 13 3 3 2" xfId="27847" xr:uid="{04D0EF06-137E-40D3-8A18-8874E063CF4B}"/>
    <cellStyle name="Moneda 13 3 4" xfId="19591" xr:uid="{5FEC2ABE-49C3-4BC0-B100-F80CB0943F39}"/>
    <cellStyle name="Moneda 13 3 5" xfId="36105" xr:uid="{E04EBBAF-2F7B-4446-AF09-5AE84584372B}"/>
    <cellStyle name="Moneda 13 4" xfId="5142" xr:uid="{66F5D5ED-52E2-4635-A67E-3309395FBF60}"/>
    <cellStyle name="Moneda 13 4 2" xfId="13398" xr:uid="{35BA67E2-B36D-46E5-97EE-CBEEE7CAB221}"/>
    <cellStyle name="Moneda 13 4 2 2" xfId="29911" xr:uid="{F45C09A6-4EED-45F8-B775-F915183AA9D5}"/>
    <cellStyle name="Moneda 13 4 3" xfId="21655" xr:uid="{9458F506-8C82-46AB-BC0C-D99041823640}"/>
    <cellStyle name="Moneda 13 5" xfId="9270" xr:uid="{71132B6A-FBF3-4D00-B73C-D88784933929}"/>
    <cellStyle name="Moneda 13 5 2" xfId="25783" xr:uid="{00EEC8BA-74EF-4896-9559-463516D80EE1}"/>
    <cellStyle name="Moneda 13 6" xfId="17527" xr:uid="{5C55CF59-3AB7-4356-A3EF-EF7787267DDF}"/>
    <cellStyle name="Moneda 13 7" xfId="34041" xr:uid="{D431A78F-ABBC-476B-BE5E-3B149C85D1F4}"/>
    <cellStyle name="Moneda 14" xfId="1015" xr:uid="{8BAE2E19-7881-46B6-B025-F3628FFFE501}"/>
    <cellStyle name="Moneda 14 2" xfId="2036" xr:uid="{20B03773-DF5F-4B88-9547-3A98D9869F01}"/>
    <cellStyle name="Moneda 14 2 2" xfId="4100" xr:uid="{3658FCE2-3077-472B-B1E2-CFE95BBBC73A}"/>
    <cellStyle name="Moneda 14 2 2 2" xfId="8228" xr:uid="{1EF90066-503F-46BE-BAA9-7F436D7DB950}"/>
    <cellStyle name="Moneda 14 2 2 2 2" xfId="16484" xr:uid="{E2A86F71-018A-4EE9-A932-4415116418A7}"/>
    <cellStyle name="Moneda 14 2 2 2 2 2" xfId="32997" xr:uid="{65FB84D8-69F0-40AF-9BBE-F7C1833F825D}"/>
    <cellStyle name="Moneda 14 2 2 2 3" xfId="24741" xr:uid="{45980F5D-85A3-4157-A040-8E5EECA51D41}"/>
    <cellStyle name="Moneda 14 2 2 3" xfId="12356" xr:uid="{02F98ABC-4D3E-4072-BA64-ECB7E926D68B}"/>
    <cellStyle name="Moneda 14 2 2 3 2" xfId="28869" xr:uid="{0569D76A-3163-4F64-9AAA-91D07F26F6F7}"/>
    <cellStyle name="Moneda 14 2 2 4" xfId="20613" xr:uid="{0A10EFD1-1F33-4999-BF13-4E378B673487}"/>
    <cellStyle name="Moneda 14 2 2 5" xfId="37127" xr:uid="{88F5E7A1-4CFA-4595-B25C-ABC801EC2AB0}"/>
    <cellStyle name="Moneda 14 2 3" xfId="6164" xr:uid="{FDDA0547-4FE9-4806-A5DA-813F427C89D0}"/>
    <cellStyle name="Moneda 14 2 3 2" xfId="14420" xr:uid="{E6CB35AF-4988-4A72-AAA8-35E8D27530C7}"/>
    <cellStyle name="Moneda 14 2 3 2 2" xfId="30933" xr:uid="{96672727-2F59-4CA2-9C14-99D0450F1A52}"/>
    <cellStyle name="Moneda 14 2 3 3" xfId="22677" xr:uid="{EF3B48D2-0364-45F1-828D-49FCDBCF26A7}"/>
    <cellStyle name="Moneda 14 2 4" xfId="10292" xr:uid="{D852EA04-0690-42BF-8148-EC02AE0486BD}"/>
    <cellStyle name="Moneda 14 2 4 2" xfId="26805" xr:uid="{4D009956-85A7-4C68-B393-0AFB7B452B1E}"/>
    <cellStyle name="Moneda 14 2 5" xfId="18549" xr:uid="{064F632E-ACE6-485A-B824-A75E334D507C}"/>
    <cellStyle name="Moneda 14 2 6" xfId="35063" xr:uid="{6DAFB64C-007A-445B-8F07-1615F8A8E9D1}"/>
    <cellStyle name="Moneda 14 3" xfId="3079" xr:uid="{DB2DAF48-BFD9-414B-AB5E-BE4B54F1431A}"/>
    <cellStyle name="Moneda 14 3 2" xfId="7207" xr:uid="{963E790D-64D6-4ECA-821B-65BE32FC606A}"/>
    <cellStyle name="Moneda 14 3 2 2" xfId="15463" xr:uid="{2A8A17C7-A765-4C0D-A78F-81FE00567CB3}"/>
    <cellStyle name="Moneda 14 3 2 2 2" xfId="31976" xr:uid="{78B6122C-8F51-45B1-BF7F-05712048827C}"/>
    <cellStyle name="Moneda 14 3 2 3" xfId="23720" xr:uid="{0239FD65-1B6C-4254-9E55-9EFFF25AF06A}"/>
    <cellStyle name="Moneda 14 3 3" xfId="11335" xr:uid="{50D92C98-163C-4377-AEE3-FE02966FA79F}"/>
    <cellStyle name="Moneda 14 3 3 2" xfId="27848" xr:uid="{5B30D311-0F53-4126-BF9E-E7B71947BB37}"/>
    <cellStyle name="Moneda 14 3 4" xfId="19592" xr:uid="{B1600B74-44BB-4E2D-81DB-88385237C071}"/>
    <cellStyle name="Moneda 14 3 5" xfId="36106" xr:uid="{F804661B-91C5-4419-8CDF-F0CBAADA18D7}"/>
    <cellStyle name="Moneda 14 4" xfId="5143" xr:uid="{8442DF2F-8982-46AA-806D-172BF36BA0E9}"/>
    <cellStyle name="Moneda 14 4 2" xfId="13399" xr:uid="{A5A20DDA-9BD6-4BE5-8D90-639CEF42A9FA}"/>
    <cellStyle name="Moneda 14 4 2 2" xfId="29912" xr:uid="{5E5E292C-BBFF-446A-8FC4-7350F0A1846B}"/>
    <cellStyle name="Moneda 14 4 3" xfId="21656" xr:uid="{608D6D77-C520-49D8-817E-4509F8009F23}"/>
    <cellStyle name="Moneda 14 5" xfId="9271" xr:uid="{789B0320-5DBD-4F6F-B560-6778FB47498E}"/>
    <cellStyle name="Moneda 14 5 2" xfId="25784" xr:uid="{DDCCA725-0F77-4DE2-BC68-01FE3DF531FD}"/>
    <cellStyle name="Moneda 14 6" xfId="17528" xr:uid="{12EC9035-5D3B-4B4B-9A78-BB9317E9566E}"/>
    <cellStyle name="Moneda 14 7" xfId="34042" xr:uid="{09B6E54C-0C74-42EA-B665-88AAB5F05EC8}"/>
    <cellStyle name="Moneda 15" xfId="1013" xr:uid="{D22C4AAA-BDF4-4858-98D3-9F4C076D3E7B}"/>
    <cellStyle name="Moneda 15 2" xfId="2034" xr:uid="{4F9A2005-19C8-491A-93C5-332AA4F30E72}"/>
    <cellStyle name="Moneda 15 2 2" xfId="4098" xr:uid="{60BAE74B-A6CB-46BB-A4DA-DAD5AD875E20}"/>
    <cellStyle name="Moneda 15 2 2 2" xfId="8226" xr:uid="{3DFDAC0B-3955-4A5C-B148-82D2EF16B32D}"/>
    <cellStyle name="Moneda 15 2 2 2 2" xfId="16482" xr:uid="{65793453-CA23-4950-A64D-119F47466E85}"/>
    <cellStyle name="Moneda 15 2 2 2 2 2" xfId="32995" xr:uid="{468C7B51-47FE-4B8F-8037-A679D8A56C4A}"/>
    <cellStyle name="Moneda 15 2 2 2 3" xfId="24739" xr:uid="{70B926D2-4B7B-4138-8A3E-5D2D8C9281AB}"/>
    <cellStyle name="Moneda 15 2 2 3" xfId="12354" xr:uid="{CC3729E4-318D-41C8-A30E-773ADDAFFB0C}"/>
    <cellStyle name="Moneda 15 2 2 3 2" xfId="28867" xr:uid="{B1C6C95B-8B8A-4CBB-BD85-400DBC83AF10}"/>
    <cellStyle name="Moneda 15 2 2 4" xfId="20611" xr:uid="{4601EB13-40A7-4F54-8FF4-C417B6792655}"/>
    <cellStyle name="Moneda 15 2 2 5" xfId="37125" xr:uid="{92ABDF8A-CABD-46A8-B032-9A81AC897FBE}"/>
    <cellStyle name="Moneda 15 2 3" xfId="6162" xr:uid="{E487E35B-33E0-4E43-9E93-1EB5C09B8548}"/>
    <cellStyle name="Moneda 15 2 3 2" xfId="14418" xr:uid="{0429CF61-B86A-4B4D-91D0-99D3C9D7BC47}"/>
    <cellStyle name="Moneda 15 2 3 2 2" xfId="30931" xr:uid="{11D8A609-E235-4340-AFBD-D2684901AAD5}"/>
    <cellStyle name="Moneda 15 2 3 3" xfId="22675" xr:uid="{9306C2FE-5FE0-4D92-AEE7-4306804C6F6D}"/>
    <cellStyle name="Moneda 15 2 4" xfId="10290" xr:uid="{F641522D-61C7-466C-AC40-479890342EF4}"/>
    <cellStyle name="Moneda 15 2 4 2" xfId="26803" xr:uid="{D5D4E8E6-B0BC-428A-877F-1220F41A1198}"/>
    <cellStyle name="Moneda 15 2 5" xfId="18547" xr:uid="{435C4247-A480-4D34-B918-9179BF8635BE}"/>
    <cellStyle name="Moneda 15 2 6" xfId="35061" xr:uid="{18EAF714-18BC-4E23-8CAF-77C8D22DB747}"/>
    <cellStyle name="Moneda 15 3" xfId="3077" xr:uid="{12F13846-5ECF-4ACF-BC98-2E1134456D08}"/>
    <cellStyle name="Moneda 15 3 2" xfId="7205" xr:uid="{79661C7C-2A36-47C6-A526-16E7C65484ED}"/>
    <cellStyle name="Moneda 15 3 2 2" xfId="15461" xr:uid="{DC708D63-11A2-455F-BCA9-4C47FB707805}"/>
    <cellStyle name="Moneda 15 3 2 2 2" xfId="31974" xr:uid="{6679BA53-EB2C-45E0-B17D-CBEF1F3702D5}"/>
    <cellStyle name="Moneda 15 3 2 3" xfId="23718" xr:uid="{68CA9802-1DB1-4151-9343-682F34E506B3}"/>
    <cellStyle name="Moneda 15 3 3" xfId="11333" xr:uid="{6E245F04-D365-4166-9D46-64F6BC3ACDDD}"/>
    <cellStyle name="Moneda 15 3 3 2" xfId="27846" xr:uid="{27CDB167-AD13-406C-97EB-95D40088D3D6}"/>
    <cellStyle name="Moneda 15 3 4" xfId="19590" xr:uid="{E5CE1244-8FAA-452C-9340-3E5B3D264B55}"/>
    <cellStyle name="Moneda 15 3 5" xfId="36104" xr:uid="{8F43F9F0-5C74-4BB6-B507-F4776550BF26}"/>
    <cellStyle name="Moneda 15 4" xfId="5141" xr:uid="{7A54EE1D-2951-48F0-A901-B40775D212B0}"/>
    <cellStyle name="Moneda 15 4 2" xfId="13397" xr:uid="{C322A042-4BEB-44C7-88EF-4B2C9A1F6A59}"/>
    <cellStyle name="Moneda 15 4 2 2" xfId="29910" xr:uid="{F8B09B97-7B62-4E58-AA09-74CB017D194D}"/>
    <cellStyle name="Moneda 15 4 3" xfId="21654" xr:uid="{92E7BE2C-3363-4E11-9CC0-BC2997407019}"/>
    <cellStyle name="Moneda 15 5" xfId="9269" xr:uid="{3DC0811A-6D07-4D0F-B94E-46A890AD9C64}"/>
    <cellStyle name="Moneda 15 5 2" xfId="25782" xr:uid="{1B34665F-038C-4AB7-8923-F3E96E8566A1}"/>
    <cellStyle name="Moneda 15 6" xfId="17526" xr:uid="{735C33E9-B1B1-4F5C-9F17-AB982E7309FF}"/>
    <cellStyle name="Moneda 15 7" xfId="34040" xr:uid="{CF40FB89-CAB0-46D8-9878-1173E91071C4}"/>
    <cellStyle name="Moneda 16" xfId="1011" xr:uid="{12991416-C85D-43B4-B258-B6A4605A8DED}"/>
    <cellStyle name="Moneda 16 2" xfId="2032" xr:uid="{BEB3600F-FECF-40EB-B9BE-036E9BF625C8}"/>
    <cellStyle name="Moneda 16 2 2" xfId="4096" xr:uid="{720305EC-F1F8-4EE8-BD6D-43103F0AF15E}"/>
    <cellStyle name="Moneda 16 2 2 2" xfId="8224" xr:uid="{D5E54F4F-4273-4362-914F-09A687E11E52}"/>
    <cellStyle name="Moneda 16 2 2 2 2" xfId="16480" xr:uid="{0B181A53-6335-49B9-93AC-B42BCCBD9E91}"/>
    <cellStyle name="Moneda 16 2 2 2 2 2" xfId="32993" xr:uid="{F1F448BC-6050-4EAB-8EBB-7971E8AB83FD}"/>
    <cellStyle name="Moneda 16 2 2 2 3" xfId="24737" xr:uid="{F6F25B7A-D3B7-407E-8FBA-415FCC51582D}"/>
    <cellStyle name="Moneda 16 2 2 3" xfId="12352" xr:uid="{DB624A34-4AB3-4C03-8C7D-E67AC6A97055}"/>
    <cellStyle name="Moneda 16 2 2 3 2" xfId="28865" xr:uid="{A24C5930-2EBC-4E91-B458-F92EDC3E898C}"/>
    <cellStyle name="Moneda 16 2 2 4" xfId="20609" xr:uid="{3C3292B3-2017-45DC-BF45-0014497A2877}"/>
    <cellStyle name="Moneda 16 2 2 5" xfId="37123" xr:uid="{89D953C4-9E4A-430B-BAC1-67647DD3CA97}"/>
    <cellStyle name="Moneda 16 2 3" xfId="6160" xr:uid="{B881B3FF-A416-44C9-9130-EF1F96F051B5}"/>
    <cellStyle name="Moneda 16 2 3 2" xfId="14416" xr:uid="{4756D28E-3AF8-4DEB-BD16-C4A4A069476E}"/>
    <cellStyle name="Moneda 16 2 3 2 2" xfId="30929" xr:uid="{83509FBE-FCF2-4E32-9683-76B115319802}"/>
    <cellStyle name="Moneda 16 2 3 3" xfId="22673" xr:uid="{7D2E106B-921D-4685-8FD0-033FA7AAABD7}"/>
    <cellStyle name="Moneda 16 2 4" xfId="10288" xr:uid="{6950FCB3-C818-4075-B724-5C5B29494A18}"/>
    <cellStyle name="Moneda 16 2 4 2" xfId="26801" xr:uid="{F6DD5B3D-46C9-446B-A72E-08E35F604511}"/>
    <cellStyle name="Moneda 16 2 5" xfId="18545" xr:uid="{019A70B0-2050-4E7D-9B14-E06A07AADE9A}"/>
    <cellStyle name="Moneda 16 2 6" xfId="35059" xr:uid="{159E1493-3590-40FA-8540-E4178B1F7E18}"/>
    <cellStyle name="Moneda 16 3" xfId="3075" xr:uid="{897A2F1C-5C22-4072-A8C3-DD1B296093F2}"/>
    <cellStyle name="Moneda 16 3 2" xfId="7203" xr:uid="{A4BC5795-61FC-4407-B67B-C9D1E81DAE52}"/>
    <cellStyle name="Moneda 16 3 2 2" xfId="15459" xr:uid="{76DF0F5E-C231-4769-A00C-78E1AFBFC908}"/>
    <cellStyle name="Moneda 16 3 2 2 2" xfId="31972" xr:uid="{B230C1E4-FDF3-4AFA-846A-48C8972612C9}"/>
    <cellStyle name="Moneda 16 3 2 3" xfId="23716" xr:uid="{F357E887-FA91-4516-8C58-9CEEEB403FC5}"/>
    <cellStyle name="Moneda 16 3 3" xfId="11331" xr:uid="{8917115F-5923-4E8E-9555-BDDCBD9A4BCF}"/>
    <cellStyle name="Moneda 16 3 3 2" xfId="27844" xr:uid="{BEF3952B-DFE8-4F29-9A09-C37B46EF3BB8}"/>
    <cellStyle name="Moneda 16 3 4" xfId="19588" xr:uid="{4C32EE11-F5CF-4348-80A0-41B61F0D6EA3}"/>
    <cellStyle name="Moneda 16 3 5" xfId="36102" xr:uid="{F655798C-AAEA-4B0E-B8C6-1BD2E90DD46B}"/>
    <cellStyle name="Moneda 16 4" xfId="5139" xr:uid="{F53F5BD9-6339-4877-9E2A-2677D13F4B9E}"/>
    <cellStyle name="Moneda 16 4 2" xfId="13395" xr:uid="{9C56E650-4B9E-4084-BC11-F20C883544C2}"/>
    <cellStyle name="Moneda 16 4 2 2" xfId="29908" xr:uid="{C58A8FF7-58CD-4B2C-9124-A6AA7877C388}"/>
    <cellStyle name="Moneda 16 4 3" xfId="21652" xr:uid="{A5FDE12D-4586-44AD-B67E-4B4F3CC23C87}"/>
    <cellStyle name="Moneda 16 5" xfId="9267" xr:uid="{AC28A65F-793F-4B79-A3E6-7CC68B4B6B45}"/>
    <cellStyle name="Moneda 16 5 2" xfId="25780" xr:uid="{A01E9E1D-14EF-46F1-999C-CE84B17E44F3}"/>
    <cellStyle name="Moneda 16 6" xfId="17524" xr:uid="{F138FA3F-39BC-41CD-804A-726835343E75}"/>
    <cellStyle name="Moneda 16 7" xfId="34038" xr:uid="{9D42F12F-A172-4B89-95D8-938B198B6353}"/>
    <cellStyle name="Moneda 17" xfId="1012" xr:uid="{1BFE69A8-3FE7-4032-B7CD-BBA5A86CFCA2}"/>
    <cellStyle name="Moneda 17 2" xfId="2033" xr:uid="{EFB5E952-AA6D-4D42-8CF9-12E17B52B2F3}"/>
    <cellStyle name="Moneda 17 2 2" xfId="4097" xr:uid="{44851E30-638D-4788-8B38-5666DF746423}"/>
    <cellStyle name="Moneda 17 2 2 2" xfId="8225" xr:uid="{751617D1-DA46-4714-83B9-EA1F70E024A8}"/>
    <cellStyle name="Moneda 17 2 2 2 2" xfId="16481" xr:uid="{E9CFBC09-D0F2-4EE6-B085-3C5F47B90CE2}"/>
    <cellStyle name="Moneda 17 2 2 2 2 2" xfId="32994" xr:uid="{3D7D24E5-780F-4B10-B44E-0E8A8BA222A1}"/>
    <cellStyle name="Moneda 17 2 2 2 3" xfId="24738" xr:uid="{A9530706-8D5A-45C7-ACD4-A881D665B597}"/>
    <cellStyle name="Moneda 17 2 2 3" xfId="12353" xr:uid="{C0E82C94-E9E1-4A32-8A09-7FDAF0D2750B}"/>
    <cellStyle name="Moneda 17 2 2 3 2" xfId="28866" xr:uid="{0E76B6BA-9BBF-4495-99C4-9D3155705A52}"/>
    <cellStyle name="Moneda 17 2 2 4" xfId="20610" xr:uid="{5AB9F171-7D66-4DFC-AD6F-A53A758AF345}"/>
    <cellStyle name="Moneda 17 2 2 5" xfId="37124" xr:uid="{6F6CBDF6-9E1B-46BA-8A50-AEA6095CF653}"/>
    <cellStyle name="Moneda 17 2 3" xfId="6161" xr:uid="{374AF3D3-23E7-4C05-9BDD-B0CAD348BC89}"/>
    <cellStyle name="Moneda 17 2 3 2" xfId="14417" xr:uid="{4BCF7DA2-1BC5-47C5-A1C8-77C09B4807B6}"/>
    <cellStyle name="Moneda 17 2 3 2 2" xfId="30930" xr:uid="{FD7B83F9-9DB6-4B76-B4A3-E021A7B7B988}"/>
    <cellStyle name="Moneda 17 2 3 3" xfId="22674" xr:uid="{AB1D5FF2-1DEC-4FF1-9261-D6437B32A1D2}"/>
    <cellStyle name="Moneda 17 2 4" xfId="10289" xr:uid="{6A0874A8-DFF7-4363-82DB-348BF900D4A6}"/>
    <cellStyle name="Moneda 17 2 4 2" xfId="26802" xr:uid="{AF75B3C0-143D-4987-BC10-1FECB3A286EC}"/>
    <cellStyle name="Moneda 17 2 5" xfId="18546" xr:uid="{8C3E2C0C-CDF5-4B31-BEF1-E86BF736C41D}"/>
    <cellStyle name="Moneda 17 2 6" xfId="35060" xr:uid="{BA760C21-4038-4108-828F-AFBE36856100}"/>
    <cellStyle name="Moneda 17 3" xfId="3076" xr:uid="{22F801A3-F460-464C-BDED-3CB6ADF1D71E}"/>
    <cellStyle name="Moneda 17 3 2" xfId="7204" xr:uid="{E86D500D-5527-42C1-8071-B0843E206E65}"/>
    <cellStyle name="Moneda 17 3 2 2" xfId="15460" xr:uid="{6DEEF84A-72F2-4A69-B456-3CC61C5C0F6A}"/>
    <cellStyle name="Moneda 17 3 2 2 2" xfId="31973" xr:uid="{42715D3F-76BE-45C3-A634-870D4B34BB2C}"/>
    <cellStyle name="Moneda 17 3 2 3" xfId="23717" xr:uid="{4439B74F-4998-4169-995C-2041DE757113}"/>
    <cellStyle name="Moneda 17 3 3" xfId="11332" xr:uid="{A708DCD5-6CDE-4E7F-9D68-FAC0B5E941F6}"/>
    <cellStyle name="Moneda 17 3 3 2" xfId="27845" xr:uid="{4C8A428C-3DFD-4CC3-A681-B9BDB441878A}"/>
    <cellStyle name="Moneda 17 3 4" xfId="19589" xr:uid="{A8B6E036-01A2-4BDF-A40C-11DA5932442A}"/>
    <cellStyle name="Moneda 17 3 5" xfId="36103" xr:uid="{600282B7-58BD-4309-BE1A-98EA8E07C9FF}"/>
    <cellStyle name="Moneda 17 4" xfId="5140" xr:uid="{4CBA0A6D-316D-4619-8A1A-96EE00366689}"/>
    <cellStyle name="Moneda 17 4 2" xfId="13396" xr:uid="{356F17A6-0CE8-4446-A8BF-45B6A93D052A}"/>
    <cellStyle name="Moneda 17 4 2 2" xfId="29909" xr:uid="{17E3D4A2-1901-4C58-87DC-E4679F9F86E4}"/>
    <cellStyle name="Moneda 17 4 3" xfId="21653" xr:uid="{81BAA7DE-6285-451B-B8F0-E0F013D9291B}"/>
    <cellStyle name="Moneda 17 5" xfId="9268" xr:uid="{18113927-AD02-4936-B755-80FCA18B2208}"/>
    <cellStyle name="Moneda 17 5 2" xfId="25781" xr:uid="{520DA412-92A4-4E76-9F7D-311FD8C88D93}"/>
    <cellStyle name="Moneda 17 6" xfId="17525" xr:uid="{ED6A4DEC-D834-4145-B728-6B6F8FEBDAE2}"/>
    <cellStyle name="Moneda 17 7" xfId="34039" xr:uid="{7CE62DA0-D64A-4423-8D9D-193E7BAA332C}"/>
    <cellStyle name="Moneda 18" xfId="1027" xr:uid="{3474064D-67A0-43F0-9072-01A642571A0E}"/>
    <cellStyle name="Moneda 18 2" xfId="3091" xr:uid="{A09B8F75-0531-4187-A2EC-B22F12889098}"/>
    <cellStyle name="Moneda 18 2 2" xfId="7219" xr:uid="{3CC911CD-8833-4854-A460-E549F28FAA75}"/>
    <cellStyle name="Moneda 18 2 2 2" xfId="15475" xr:uid="{1526F49E-70F5-4467-A6D4-0D583E98CE3B}"/>
    <cellStyle name="Moneda 18 2 2 2 2" xfId="31988" xr:uid="{AB756AAD-5FE4-47D2-BE49-9335EB211104}"/>
    <cellStyle name="Moneda 18 2 2 3" xfId="23732" xr:uid="{D497A751-43E0-4808-A03E-8AC69B5E398B}"/>
    <cellStyle name="Moneda 18 2 3" xfId="11347" xr:uid="{8DFD81B1-B41B-4478-A885-BD8E3CACA671}"/>
    <cellStyle name="Moneda 18 2 3 2" xfId="27860" xr:uid="{C3FBD89A-02FB-41D7-B699-9D96E421B505}"/>
    <cellStyle name="Moneda 18 2 4" xfId="19604" xr:uid="{142669B9-9DDE-4BFD-9B11-230F6DE07E85}"/>
    <cellStyle name="Moneda 18 2 5" xfId="36118" xr:uid="{AFA94756-F9A8-456E-8CDB-23DE5FEF403F}"/>
    <cellStyle name="Moneda 18 3" xfId="5155" xr:uid="{AB718834-91F7-44C6-AC0C-E9F5E6950E3B}"/>
    <cellStyle name="Moneda 18 3 2" xfId="13411" xr:uid="{BFD1CB58-328F-4724-9F03-AFB9ACC16BDC}"/>
    <cellStyle name="Moneda 18 3 2 2" xfId="29924" xr:uid="{FB49D6A3-7F48-4440-84CE-8E066C48BECA}"/>
    <cellStyle name="Moneda 18 3 3" xfId="21668" xr:uid="{B8E5B787-B009-4B26-ADBE-F379D8DFEA4A}"/>
    <cellStyle name="Moneda 18 4" xfId="9283" xr:uid="{4E027823-408B-4088-84A9-5228012699A1}"/>
    <cellStyle name="Moneda 18 4 2" xfId="25796" xr:uid="{7F7738FE-CD82-4B88-A0C1-7884FCD95F17}"/>
    <cellStyle name="Moneda 18 5" xfId="17540" xr:uid="{EF39307B-FFE0-4506-BCC1-197794F8601B}"/>
    <cellStyle name="Moneda 18 6" xfId="34054" xr:uid="{7FAFAB3D-1436-472E-A793-BDC1EFD17950}"/>
    <cellStyle name="Moneda 19" xfId="2045" xr:uid="{89C8C7EA-ADE6-4708-AEC5-5C1A48ECB4B0}"/>
    <cellStyle name="Moneda 19 2" xfId="4109" xr:uid="{D938B356-8472-4338-AA44-6FA6FDB1EC39}"/>
    <cellStyle name="Moneda 19 2 2" xfId="8237" xr:uid="{516A66F6-5ABA-4966-8BF2-924103B79700}"/>
    <cellStyle name="Moneda 19 2 2 2" xfId="16493" xr:uid="{E9B12098-213E-4A7F-8F97-1BD73EC46FB3}"/>
    <cellStyle name="Moneda 19 2 2 2 2" xfId="33006" xr:uid="{6D4AC6EE-799C-4D9F-B625-AD359911F875}"/>
    <cellStyle name="Moneda 19 2 2 3" xfId="24750" xr:uid="{B9194448-367E-4111-B747-72FFFF63B8BD}"/>
    <cellStyle name="Moneda 19 2 3" xfId="12365" xr:uid="{233D6B28-0FCC-40FB-9A1F-755FF8087C13}"/>
    <cellStyle name="Moneda 19 2 3 2" xfId="28878" xr:uid="{B5706421-7E14-4F34-B420-44CF9E029AF4}"/>
    <cellStyle name="Moneda 19 2 4" xfId="20622" xr:uid="{89FF9EE5-B9DA-445C-8578-F59D3BE9EE60}"/>
    <cellStyle name="Moneda 19 2 5" xfId="37136" xr:uid="{111E14D7-5A4B-4554-BFB8-45760F12BAF7}"/>
    <cellStyle name="Moneda 19 3" xfId="6173" xr:uid="{858E9B15-7EEB-4A8F-ADF6-C0CF38E38E04}"/>
    <cellStyle name="Moneda 19 3 2" xfId="14429" xr:uid="{D487B103-6E16-454D-9232-F3BF0850CAB7}"/>
    <cellStyle name="Moneda 19 3 2 2" xfId="30942" xr:uid="{BFD3BC83-C888-4D5D-B2FF-6124C53691A0}"/>
    <cellStyle name="Moneda 19 3 3" xfId="22686" xr:uid="{C68764F1-6244-4E2E-9A71-53BEA7AC73A5}"/>
    <cellStyle name="Moneda 19 4" xfId="10301" xr:uid="{2D045C90-4018-4E5A-B578-5D74F626EBD8}"/>
    <cellStyle name="Moneda 19 4 2" xfId="26814" xr:uid="{99586F00-D7C5-419E-B9AA-D0E6603A7A6D}"/>
    <cellStyle name="Moneda 19 5" xfId="18558" xr:uid="{44C284CC-40E2-4F70-A7A8-67C8556AB20C}"/>
    <cellStyle name="Moneda 19 6" xfId="35072" xr:uid="{23E269DB-38E7-4A07-BDA7-515BC96C344F}"/>
    <cellStyle name="Moneda 2" xfId="37" xr:uid="{210415AD-C4AF-4D79-A935-EF0D81AA09AE}"/>
    <cellStyle name="Moneda 2 10" xfId="16550" xr:uid="{A10137B8-DCF0-4854-939A-29B953595312}"/>
    <cellStyle name="Moneda 2 11" xfId="33064" xr:uid="{309DC66C-3D01-426B-9A49-5203B849AF25}"/>
    <cellStyle name="Moneda 2 2" xfId="99" xr:uid="{AE92031E-868C-4186-A0F3-D0CA767DD063}"/>
    <cellStyle name="Moneda 2 2 10" xfId="33126" xr:uid="{933EC14E-6017-4A6C-84E9-9C0566F94353}"/>
    <cellStyle name="Moneda 2 2 2" xfId="223" xr:uid="{97F01F37-D36E-4018-B7DB-860D61089169}"/>
    <cellStyle name="Moneda 2 2 2 2" xfId="471" xr:uid="{EB611C0E-5932-4F9B-A1CB-967DA163DB8D}"/>
    <cellStyle name="Moneda 2 2 2 2 2" xfId="974" xr:uid="{60D19F0C-1572-4AB8-815C-764A30C84F3A}"/>
    <cellStyle name="Moneda 2 2 2 2 2 2" xfId="1995" xr:uid="{6CBB2792-A800-4356-97C8-5269F9416213}"/>
    <cellStyle name="Moneda 2 2 2 2 2 2 2" xfId="4059" xr:uid="{E4565681-2D15-4032-BA33-EA14F3C8E1DB}"/>
    <cellStyle name="Moneda 2 2 2 2 2 2 2 2" xfId="8187" xr:uid="{07A2ED12-384E-43B4-8F40-A7C156373857}"/>
    <cellStyle name="Moneda 2 2 2 2 2 2 2 2 2" xfId="16443" xr:uid="{B553EB40-7691-469D-96D2-2C7537E8E676}"/>
    <cellStyle name="Moneda 2 2 2 2 2 2 2 2 2 2" xfId="32956" xr:uid="{8ACBC0BF-1DD4-4EC1-9D55-8B2A2D1A90C9}"/>
    <cellStyle name="Moneda 2 2 2 2 2 2 2 2 3" xfId="24700" xr:uid="{C1FD81D9-F258-43A6-9362-A278DE24F635}"/>
    <cellStyle name="Moneda 2 2 2 2 2 2 2 3" xfId="12315" xr:uid="{A8CE3A4D-D388-4069-9448-790D840BE547}"/>
    <cellStyle name="Moneda 2 2 2 2 2 2 2 3 2" xfId="28828" xr:uid="{B90A748B-9BC0-471F-B15E-933DA33E1AA6}"/>
    <cellStyle name="Moneda 2 2 2 2 2 2 2 4" xfId="20572" xr:uid="{8617E77D-2BF8-43FF-B979-668FDEAF3073}"/>
    <cellStyle name="Moneda 2 2 2 2 2 2 2 5" xfId="37086" xr:uid="{85A64B4D-144D-4CB0-A33C-5763CB4A6F86}"/>
    <cellStyle name="Moneda 2 2 2 2 2 2 3" xfId="6123" xr:uid="{ADC142EC-933B-43FA-85F9-D9A13028926E}"/>
    <cellStyle name="Moneda 2 2 2 2 2 2 3 2" xfId="14379" xr:uid="{55F5BE6E-8C1A-4720-ADC5-98010AD5DA44}"/>
    <cellStyle name="Moneda 2 2 2 2 2 2 3 2 2" xfId="30892" xr:uid="{FE51FF62-CE1A-4949-B6A3-2865A53313A4}"/>
    <cellStyle name="Moneda 2 2 2 2 2 2 3 3" xfId="22636" xr:uid="{4965D560-6279-4D62-960C-54EA3FC39FA4}"/>
    <cellStyle name="Moneda 2 2 2 2 2 2 4" xfId="10251" xr:uid="{2EED4B67-2152-403B-A1D5-E3D059D2FB40}"/>
    <cellStyle name="Moneda 2 2 2 2 2 2 4 2" xfId="26764" xr:uid="{4DB0F2ED-E6C8-45FE-BFCD-7755F92E8F39}"/>
    <cellStyle name="Moneda 2 2 2 2 2 2 5" xfId="18508" xr:uid="{7A79E6C9-EC3F-40F8-AD38-32C1E2D6D477}"/>
    <cellStyle name="Moneda 2 2 2 2 2 2 6" xfId="35022" xr:uid="{0A7BE042-F788-468E-B13F-AA0C705C2606}"/>
    <cellStyle name="Moneda 2 2 2 2 2 3" xfId="3038" xr:uid="{AAA07A48-8B9E-483E-9588-9014EEB27C38}"/>
    <cellStyle name="Moneda 2 2 2 2 2 3 2" xfId="7166" xr:uid="{182183FC-1A09-4F2F-B31D-9F7E101E8127}"/>
    <cellStyle name="Moneda 2 2 2 2 2 3 2 2" xfId="15422" xr:uid="{2FBCFAC5-542D-40D5-961C-62E9EBD1D73B}"/>
    <cellStyle name="Moneda 2 2 2 2 2 3 2 2 2" xfId="31935" xr:uid="{FF9313F7-7702-4E11-9F5C-B2F7D47D1980}"/>
    <cellStyle name="Moneda 2 2 2 2 2 3 2 3" xfId="23679" xr:uid="{F2886279-B072-46F0-9C0A-4ED28F528399}"/>
    <cellStyle name="Moneda 2 2 2 2 2 3 3" xfId="11294" xr:uid="{90F214E3-9A6C-4137-A0B2-F5EC13D1F4C7}"/>
    <cellStyle name="Moneda 2 2 2 2 2 3 3 2" xfId="27807" xr:uid="{82BDCED1-D5E9-4424-AF32-E8C3593D63A0}"/>
    <cellStyle name="Moneda 2 2 2 2 2 3 4" xfId="19551" xr:uid="{E251E1D5-0C9D-42B9-AAF7-559F78AB53E5}"/>
    <cellStyle name="Moneda 2 2 2 2 2 3 5" xfId="36065" xr:uid="{CC5E4B18-34D4-48CC-B095-529C9A7C83CF}"/>
    <cellStyle name="Moneda 2 2 2 2 2 4" xfId="5102" xr:uid="{4110E1BE-81F7-4EBC-96C0-9D6F7975CC40}"/>
    <cellStyle name="Moneda 2 2 2 2 2 4 2" xfId="13358" xr:uid="{BBA05B6A-A0DB-41EC-ADE6-A631752D2B28}"/>
    <cellStyle name="Moneda 2 2 2 2 2 4 2 2" xfId="29871" xr:uid="{ED1900E8-0A71-4EFE-A645-B7CF521997DB}"/>
    <cellStyle name="Moneda 2 2 2 2 2 4 3" xfId="21615" xr:uid="{73086311-D40C-493C-8163-43490CE9A83C}"/>
    <cellStyle name="Moneda 2 2 2 2 2 5" xfId="9230" xr:uid="{7F8173D6-6513-475D-BC2B-CEB3A4261FAF}"/>
    <cellStyle name="Moneda 2 2 2 2 2 5 2" xfId="25743" xr:uid="{94584D62-0250-4E44-964F-7AE09F9B9A86}"/>
    <cellStyle name="Moneda 2 2 2 2 2 6" xfId="17487" xr:uid="{B8286F57-855D-4B96-8CDD-281DD98C3F57}"/>
    <cellStyle name="Moneda 2 2 2 2 2 7" xfId="34001" xr:uid="{247C2429-DA9A-4D65-9D11-D14568E8BFBD}"/>
    <cellStyle name="Moneda 2 2 2 2 3" xfId="1492" xr:uid="{16F68BA9-0E31-4C93-8207-85CC0A82CFB8}"/>
    <cellStyle name="Moneda 2 2 2 2 3 2" xfId="3556" xr:uid="{479C454A-EDC3-4F61-A7DE-7399658C833F}"/>
    <cellStyle name="Moneda 2 2 2 2 3 2 2" xfId="7684" xr:uid="{ACE13347-E783-4CF9-9EA8-5D6FD8E71E21}"/>
    <cellStyle name="Moneda 2 2 2 2 3 2 2 2" xfId="15940" xr:uid="{486CDC86-AF03-46F2-B8A1-D83637F8F9B5}"/>
    <cellStyle name="Moneda 2 2 2 2 3 2 2 2 2" xfId="32453" xr:uid="{83D2269B-5C28-4B84-B788-98A05F582DA4}"/>
    <cellStyle name="Moneda 2 2 2 2 3 2 2 3" xfId="24197" xr:uid="{2DE3BA9C-4835-4C17-A9FC-67088BE61335}"/>
    <cellStyle name="Moneda 2 2 2 2 3 2 3" xfId="11812" xr:uid="{AB633839-48EA-472E-8701-19A35EEB06A0}"/>
    <cellStyle name="Moneda 2 2 2 2 3 2 3 2" xfId="28325" xr:uid="{F74044EC-283A-4CD5-818D-4505BE939805}"/>
    <cellStyle name="Moneda 2 2 2 2 3 2 4" xfId="20069" xr:uid="{DB72D4E5-8442-4BC0-8978-EDE1C8A834DA}"/>
    <cellStyle name="Moneda 2 2 2 2 3 2 5" xfId="36583" xr:uid="{4B3F237E-B7AD-4752-8F59-FC2BACEA1F22}"/>
    <cellStyle name="Moneda 2 2 2 2 3 3" xfId="5620" xr:uid="{58B186D2-1840-43A6-95B4-EAEA5CB6B04E}"/>
    <cellStyle name="Moneda 2 2 2 2 3 3 2" xfId="13876" xr:uid="{CF86ABC0-B451-4921-9E32-B127E6B3DFDF}"/>
    <cellStyle name="Moneda 2 2 2 2 3 3 2 2" xfId="30389" xr:uid="{2D7E94E2-8369-4510-909B-21EE268ADE3D}"/>
    <cellStyle name="Moneda 2 2 2 2 3 3 3" xfId="22133" xr:uid="{4B7903D0-BBC0-4B41-9D1B-8CCC63EB2EB4}"/>
    <cellStyle name="Moneda 2 2 2 2 3 4" xfId="9748" xr:uid="{8D406D91-8278-4FFC-B67F-617E1BC06F7B}"/>
    <cellStyle name="Moneda 2 2 2 2 3 4 2" xfId="26261" xr:uid="{6A77187D-3B51-44F3-997C-EC693087B560}"/>
    <cellStyle name="Moneda 2 2 2 2 3 5" xfId="18005" xr:uid="{7A97A06E-76D1-4C37-A2BD-8DFD3B5F3813}"/>
    <cellStyle name="Moneda 2 2 2 2 3 6" xfId="34519" xr:uid="{514DB79E-56A8-491E-B7C1-4D9AD0D37D72}"/>
    <cellStyle name="Moneda 2 2 2 2 4" xfId="2535" xr:uid="{CBBC2988-1677-4A6F-8B8C-18E0CA394985}"/>
    <cellStyle name="Moneda 2 2 2 2 4 2" xfId="6663" xr:uid="{225C850D-E253-4145-BD14-338A2EE5D1B4}"/>
    <cellStyle name="Moneda 2 2 2 2 4 2 2" xfId="14919" xr:uid="{D8A7363A-4FEE-4BA4-A493-4BA0A016CAE0}"/>
    <cellStyle name="Moneda 2 2 2 2 4 2 2 2" xfId="31432" xr:uid="{449D518F-15ED-4405-8385-2470941FFAEC}"/>
    <cellStyle name="Moneda 2 2 2 2 4 2 3" xfId="23176" xr:uid="{012C3711-8D5A-436E-8F92-7FF6E2B26478}"/>
    <cellStyle name="Moneda 2 2 2 2 4 3" xfId="10791" xr:uid="{EF72983D-7366-4EBE-8387-5D0BC3919AC9}"/>
    <cellStyle name="Moneda 2 2 2 2 4 3 2" xfId="27304" xr:uid="{66EBAC93-0FC7-4B04-8307-93A517A35676}"/>
    <cellStyle name="Moneda 2 2 2 2 4 4" xfId="19048" xr:uid="{3BCB82AD-CC54-4D83-9D70-0C11798CE55C}"/>
    <cellStyle name="Moneda 2 2 2 2 4 5" xfId="35562" xr:uid="{F8A495DC-2C8D-4B1E-AACD-1F24B7D9AB03}"/>
    <cellStyle name="Moneda 2 2 2 2 5" xfId="4599" xr:uid="{75D6874E-D8D0-4360-8A31-1131190258B8}"/>
    <cellStyle name="Moneda 2 2 2 2 5 2" xfId="12855" xr:uid="{03DD7C38-E44A-41A2-8DDA-546A8C6E9E57}"/>
    <cellStyle name="Moneda 2 2 2 2 5 2 2" xfId="29368" xr:uid="{D1111594-E5CC-423D-B291-AB4A1B356D84}"/>
    <cellStyle name="Moneda 2 2 2 2 5 3" xfId="21112" xr:uid="{7065393F-3C98-4498-96B4-CFAA6ACA1394}"/>
    <cellStyle name="Moneda 2 2 2 2 6" xfId="8727" xr:uid="{19902659-C7C0-4C11-8A5C-56E748E2888D}"/>
    <cellStyle name="Moneda 2 2 2 2 6 2" xfId="25240" xr:uid="{ADA42E49-DD41-48BE-B00F-4D62CB31657B}"/>
    <cellStyle name="Moneda 2 2 2 2 7" xfId="16984" xr:uid="{A077603B-B9E6-4012-938E-782E40967E94}"/>
    <cellStyle name="Moneda 2 2 2 2 8" xfId="33498" xr:uid="{873306F6-F692-4B7F-BD9A-A047D9FA9285}"/>
    <cellStyle name="Moneda 2 2 2 3" xfId="726" xr:uid="{8439C08A-F5B1-4221-BE72-4FF698526165}"/>
    <cellStyle name="Moneda 2 2 2 3 2" xfId="1747" xr:uid="{096BF1E2-9D6D-4DE4-AF31-052C3BE9CE51}"/>
    <cellStyle name="Moneda 2 2 2 3 2 2" xfId="3811" xr:uid="{7CC0DFF9-3D49-406E-ACD8-10DEFEE27B0E}"/>
    <cellStyle name="Moneda 2 2 2 3 2 2 2" xfId="7939" xr:uid="{594537AE-0B33-451D-8676-A9B3ED0FC443}"/>
    <cellStyle name="Moneda 2 2 2 3 2 2 2 2" xfId="16195" xr:uid="{6E27FEBE-C52B-4A75-B85B-A6143D9FC20B}"/>
    <cellStyle name="Moneda 2 2 2 3 2 2 2 2 2" xfId="32708" xr:uid="{0C7347E9-8059-4843-8DEF-E62E2100B176}"/>
    <cellStyle name="Moneda 2 2 2 3 2 2 2 3" xfId="24452" xr:uid="{BA98F74A-1D03-4290-BD2A-EC6BB73408EA}"/>
    <cellStyle name="Moneda 2 2 2 3 2 2 3" xfId="12067" xr:uid="{66381681-23A8-422B-B0FC-0FA56393A304}"/>
    <cellStyle name="Moneda 2 2 2 3 2 2 3 2" xfId="28580" xr:uid="{233E20DA-5242-48D9-9AD9-BF557D051912}"/>
    <cellStyle name="Moneda 2 2 2 3 2 2 4" xfId="20324" xr:uid="{DE4153DF-FC0B-4C8A-86E7-DEC81AF83A79}"/>
    <cellStyle name="Moneda 2 2 2 3 2 2 5" xfId="36838" xr:uid="{BC8EDA28-E17F-421A-9273-344DADEC87F8}"/>
    <cellStyle name="Moneda 2 2 2 3 2 3" xfId="5875" xr:uid="{3E21A48D-95CC-4ED2-BEA3-E848A5368658}"/>
    <cellStyle name="Moneda 2 2 2 3 2 3 2" xfId="14131" xr:uid="{B7861AAE-7491-406C-B2F3-E38F213FBB57}"/>
    <cellStyle name="Moneda 2 2 2 3 2 3 2 2" xfId="30644" xr:uid="{54A7726F-43D3-4BB2-8AA8-105C5CFF7BB9}"/>
    <cellStyle name="Moneda 2 2 2 3 2 3 3" xfId="22388" xr:uid="{A6AD783F-5F69-41A2-98CC-AFD5D1F1DA27}"/>
    <cellStyle name="Moneda 2 2 2 3 2 4" xfId="10003" xr:uid="{511330CB-59B8-41E4-85DB-348721DE63F2}"/>
    <cellStyle name="Moneda 2 2 2 3 2 4 2" xfId="26516" xr:uid="{AD299562-7844-4003-A43A-8CBA44E9FEDA}"/>
    <cellStyle name="Moneda 2 2 2 3 2 5" xfId="18260" xr:uid="{A62667ED-FB06-4BB0-8235-5A5793DCB92F}"/>
    <cellStyle name="Moneda 2 2 2 3 2 6" xfId="34774" xr:uid="{CD389044-94E9-480A-8728-2BB350879BC7}"/>
    <cellStyle name="Moneda 2 2 2 3 3" xfId="2790" xr:uid="{512C93DC-766D-4DBA-8491-60221A885F0A}"/>
    <cellStyle name="Moneda 2 2 2 3 3 2" xfId="6918" xr:uid="{88BE8100-351B-48BC-96E7-029370C3D2AB}"/>
    <cellStyle name="Moneda 2 2 2 3 3 2 2" xfId="15174" xr:uid="{5D9697F8-4C7B-427F-90C5-1EDEB59BD9A0}"/>
    <cellStyle name="Moneda 2 2 2 3 3 2 2 2" xfId="31687" xr:uid="{3836809D-91F5-4383-BFB5-07C4D347F30D}"/>
    <cellStyle name="Moneda 2 2 2 3 3 2 3" xfId="23431" xr:uid="{49177699-6DCE-4AAD-8EC3-9080EF8E3686}"/>
    <cellStyle name="Moneda 2 2 2 3 3 3" xfId="11046" xr:uid="{7FE60F73-89BD-45A2-9555-11C905171AFB}"/>
    <cellStyle name="Moneda 2 2 2 3 3 3 2" xfId="27559" xr:uid="{ED662943-1420-4F66-BB44-1E03F00EE6D4}"/>
    <cellStyle name="Moneda 2 2 2 3 3 4" xfId="19303" xr:uid="{F5A4ED5B-A4CF-4B4E-9D1E-7CF5E97510E8}"/>
    <cellStyle name="Moneda 2 2 2 3 3 5" xfId="35817" xr:uid="{9167FB93-6329-4F3F-A699-B36BAEBC6A46}"/>
    <cellStyle name="Moneda 2 2 2 3 4" xfId="4854" xr:uid="{5C62C6AC-F9B0-46DF-9787-BA3CE136F84D}"/>
    <cellStyle name="Moneda 2 2 2 3 4 2" xfId="13110" xr:uid="{E2036090-B83D-4802-B7A0-5159B6A81C22}"/>
    <cellStyle name="Moneda 2 2 2 3 4 2 2" xfId="29623" xr:uid="{61A5CB1A-6741-428E-B151-40FE57F1FFCB}"/>
    <cellStyle name="Moneda 2 2 2 3 4 3" xfId="21367" xr:uid="{A0F1EB57-D2A8-454E-90E5-ED5A65953232}"/>
    <cellStyle name="Moneda 2 2 2 3 5" xfId="8982" xr:uid="{16F7C3F8-9B3F-40FC-960E-450042F6EADD}"/>
    <cellStyle name="Moneda 2 2 2 3 5 2" xfId="25495" xr:uid="{FD36CA96-1E95-4D54-9D52-0989FE69E1C9}"/>
    <cellStyle name="Moneda 2 2 2 3 6" xfId="17239" xr:uid="{20428256-B738-4640-95BD-7B6B21CEE0FD}"/>
    <cellStyle name="Moneda 2 2 2 3 7" xfId="33753" xr:uid="{E9C39759-D433-4124-8A93-CD4ADD0F59A1}"/>
    <cellStyle name="Moneda 2 2 2 4" xfId="1244" xr:uid="{33C283FB-564C-46AE-A9FC-C151BBD211F0}"/>
    <cellStyle name="Moneda 2 2 2 4 2" xfId="3308" xr:uid="{23811C16-94C8-47AD-B8F9-065AACE11EAD}"/>
    <cellStyle name="Moneda 2 2 2 4 2 2" xfId="7436" xr:uid="{004668A3-8C7B-4C0D-88B0-F90C726ED388}"/>
    <cellStyle name="Moneda 2 2 2 4 2 2 2" xfId="15692" xr:uid="{7FF284FA-F67F-4A73-8EEF-3BC45D535B76}"/>
    <cellStyle name="Moneda 2 2 2 4 2 2 2 2" xfId="32205" xr:uid="{7EB76F0D-82E5-48FC-AEDA-3976369995F4}"/>
    <cellStyle name="Moneda 2 2 2 4 2 2 3" xfId="23949" xr:uid="{01A174C2-E596-4DE9-8129-47C8D53F3E74}"/>
    <cellStyle name="Moneda 2 2 2 4 2 3" xfId="11564" xr:uid="{D0950F9E-4483-4F05-BEE1-131E4EE2198C}"/>
    <cellStyle name="Moneda 2 2 2 4 2 3 2" xfId="28077" xr:uid="{8B40CEB3-A7A2-4F11-A4D3-4DF855073899}"/>
    <cellStyle name="Moneda 2 2 2 4 2 4" xfId="19821" xr:uid="{9B21BB0B-905F-4535-B438-0A381F4A253E}"/>
    <cellStyle name="Moneda 2 2 2 4 2 5" xfId="36335" xr:uid="{1E553A5A-C1F7-4AF0-B390-7658BA159252}"/>
    <cellStyle name="Moneda 2 2 2 4 3" xfId="5372" xr:uid="{23A97CEE-8933-43D7-B86A-E10B59FA4241}"/>
    <cellStyle name="Moneda 2 2 2 4 3 2" xfId="13628" xr:uid="{1C228D75-B5F3-4326-8B7B-B29AAFC672A7}"/>
    <cellStyle name="Moneda 2 2 2 4 3 2 2" xfId="30141" xr:uid="{7629693B-6C9A-412F-B7B9-10181C85B66B}"/>
    <cellStyle name="Moneda 2 2 2 4 3 3" xfId="21885" xr:uid="{00F4085C-AC5F-494E-ACE6-BE755A373536}"/>
    <cellStyle name="Moneda 2 2 2 4 4" xfId="9500" xr:uid="{963CE75E-D9FD-47AD-95F1-D35DF215B0A6}"/>
    <cellStyle name="Moneda 2 2 2 4 4 2" xfId="26013" xr:uid="{4466CECF-0019-4964-91FC-1C8983B8E1BD}"/>
    <cellStyle name="Moneda 2 2 2 4 5" xfId="17757" xr:uid="{0B56A773-55AC-4CFC-A4C0-5AF8C2A20D83}"/>
    <cellStyle name="Moneda 2 2 2 4 6" xfId="34271" xr:uid="{D99086DD-6DA4-4EB6-AAE9-045292AC652D}"/>
    <cellStyle name="Moneda 2 2 2 5" xfId="2287" xr:uid="{AAD4F705-FBDC-4DA0-BBA8-EA7138BD76DA}"/>
    <cellStyle name="Moneda 2 2 2 5 2" xfId="6415" xr:uid="{45F94279-F79C-42AB-BB9D-532DE3CEF156}"/>
    <cellStyle name="Moneda 2 2 2 5 2 2" xfId="14671" xr:uid="{CF448DA2-BC5E-4E75-898B-A8AD73A941CD}"/>
    <cellStyle name="Moneda 2 2 2 5 2 2 2" xfId="31184" xr:uid="{C7F9F0E8-37F7-4FA8-A1ED-E6DFE1F8F7D3}"/>
    <cellStyle name="Moneda 2 2 2 5 2 3" xfId="22928" xr:uid="{1BE16923-1BD0-4B16-9E7D-948FD60D7F00}"/>
    <cellStyle name="Moneda 2 2 2 5 3" xfId="10543" xr:uid="{6B190F93-7281-48A6-9204-0FC566CB8CF3}"/>
    <cellStyle name="Moneda 2 2 2 5 3 2" xfId="27056" xr:uid="{9E9C7C53-9036-490F-B32F-78A2A42E8600}"/>
    <cellStyle name="Moneda 2 2 2 5 4" xfId="18800" xr:uid="{9911C077-4404-4900-9F36-37F02F0231C7}"/>
    <cellStyle name="Moneda 2 2 2 5 5" xfId="35314" xr:uid="{F45FB9FC-9B64-442E-B087-A680ED9D0CC2}"/>
    <cellStyle name="Moneda 2 2 2 6" xfId="4351" xr:uid="{37B9D395-BA29-4386-92F6-710ABD86A878}"/>
    <cellStyle name="Moneda 2 2 2 6 2" xfId="12607" xr:uid="{E4E33553-9066-4F78-B226-E7D26141A7C2}"/>
    <cellStyle name="Moneda 2 2 2 6 2 2" xfId="29120" xr:uid="{55A55348-247F-46E2-95E2-227BE9A73D75}"/>
    <cellStyle name="Moneda 2 2 2 6 3" xfId="20864" xr:uid="{692D33F6-1E29-4AEB-A7D6-8E4CAD2DC7D4}"/>
    <cellStyle name="Moneda 2 2 2 7" xfId="8479" xr:uid="{D981AD5E-6C82-4AB0-9AFC-1EEDD1AEC6E4}"/>
    <cellStyle name="Moneda 2 2 2 7 2" xfId="24992" xr:uid="{182DE677-370C-4714-B639-85B32E7A0597}"/>
    <cellStyle name="Moneda 2 2 2 8" xfId="16736" xr:uid="{A3076DC8-F810-4A88-A9EE-987CDA732031}"/>
    <cellStyle name="Moneda 2 2 2 9" xfId="33250" xr:uid="{9071063A-C2A9-4EEA-8531-D2E26935BE0C}"/>
    <cellStyle name="Moneda 2 2 3" xfId="347" xr:uid="{DE5F677E-901A-4182-8BCE-7BD12FC1A267}"/>
    <cellStyle name="Moneda 2 2 3 2" xfId="850" xr:uid="{1DA4E467-E3C0-4D98-A278-98B6E9502313}"/>
    <cellStyle name="Moneda 2 2 3 2 2" xfId="1871" xr:uid="{69B7A4C1-285C-4CF2-8A1E-6DB92F6D4F14}"/>
    <cellStyle name="Moneda 2 2 3 2 2 2" xfId="3935" xr:uid="{3DA41A4F-B96C-49E8-BCAF-B95B110F81B9}"/>
    <cellStyle name="Moneda 2 2 3 2 2 2 2" xfId="8063" xr:uid="{DC1EF95A-EE97-4E9A-90C3-9B46C3EF2970}"/>
    <cellStyle name="Moneda 2 2 3 2 2 2 2 2" xfId="16319" xr:uid="{65CFBFDD-FA01-4B04-AEE9-1F7E0C21D246}"/>
    <cellStyle name="Moneda 2 2 3 2 2 2 2 2 2" xfId="32832" xr:uid="{642F1329-E09F-4918-BFCC-CBCFFDF9E191}"/>
    <cellStyle name="Moneda 2 2 3 2 2 2 2 3" xfId="24576" xr:uid="{AFAC2920-1FE4-4FDC-AD44-7B778C093797}"/>
    <cellStyle name="Moneda 2 2 3 2 2 2 3" xfId="12191" xr:uid="{6B13B4E0-1377-45E5-B73D-D8382877FBDB}"/>
    <cellStyle name="Moneda 2 2 3 2 2 2 3 2" xfId="28704" xr:uid="{ED8210A0-BEC7-42DD-9BD5-CFE58AA3743D}"/>
    <cellStyle name="Moneda 2 2 3 2 2 2 4" xfId="20448" xr:uid="{99467669-979C-4161-B137-325FA025F6AF}"/>
    <cellStyle name="Moneda 2 2 3 2 2 2 5" xfId="36962" xr:uid="{85C62AA7-8624-431E-BDF9-FC7465687C44}"/>
    <cellStyle name="Moneda 2 2 3 2 2 3" xfId="5999" xr:uid="{CA7A548C-99B2-44C4-967F-91934706E425}"/>
    <cellStyle name="Moneda 2 2 3 2 2 3 2" xfId="14255" xr:uid="{F48EAC4C-4264-482C-B083-F6ABA5B75BC8}"/>
    <cellStyle name="Moneda 2 2 3 2 2 3 2 2" xfId="30768" xr:uid="{9730AC47-C001-48D4-9C7B-AFCA0241C13B}"/>
    <cellStyle name="Moneda 2 2 3 2 2 3 3" xfId="22512" xr:uid="{7F042457-C1DD-4686-A169-97F8E46EE22C}"/>
    <cellStyle name="Moneda 2 2 3 2 2 4" xfId="10127" xr:uid="{76F5221F-0C3F-4DB0-B754-3DE3D1505015}"/>
    <cellStyle name="Moneda 2 2 3 2 2 4 2" xfId="26640" xr:uid="{DBD50493-1872-4B78-A74E-56D54E44A781}"/>
    <cellStyle name="Moneda 2 2 3 2 2 5" xfId="18384" xr:uid="{AC5AA909-A6FE-41AC-9FEE-87F34D398CE8}"/>
    <cellStyle name="Moneda 2 2 3 2 2 6" xfId="34898" xr:uid="{8F1B21BB-CA30-487F-BCF1-581C658FF04B}"/>
    <cellStyle name="Moneda 2 2 3 2 3" xfId="2914" xr:uid="{09CD6F3E-CCC6-4D06-A1CE-D413B44EDE49}"/>
    <cellStyle name="Moneda 2 2 3 2 3 2" xfId="7042" xr:uid="{D7EA8295-EE27-4170-8317-65865BBD74D3}"/>
    <cellStyle name="Moneda 2 2 3 2 3 2 2" xfId="15298" xr:uid="{AC0E640A-5B8B-440B-8DD8-744C56DE8944}"/>
    <cellStyle name="Moneda 2 2 3 2 3 2 2 2" xfId="31811" xr:uid="{D8F56891-E0D3-46DE-818E-A7FA27798928}"/>
    <cellStyle name="Moneda 2 2 3 2 3 2 3" xfId="23555" xr:uid="{3038BDFB-7C81-4546-816A-ECCAB426E6E7}"/>
    <cellStyle name="Moneda 2 2 3 2 3 3" xfId="11170" xr:uid="{78EFAC09-E735-4A18-BCF0-0475F8421E8B}"/>
    <cellStyle name="Moneda 2 2 3 2 3 3 2" xfId="27683" xr:uid="{7E29FCA6-C7B0-4D39-A055-929367F91B76}"/>
    <cellStyle name="Moneda 2 2 3 2 3 4" xfId="19427" xr:uid="{8EA95F4A-0F9D-47BD-BAD9-EB03ADC1EC6D}"/>
    <cellStyle name="Moneda 2 2 3 2 3 5" xfId="35941" xr:uid="{E46E6511-E4A5-4B5C-A35B-A8B77ACAB79B}"/>
    <cellStyle name="Moneda 2 2 3 2 4" xfId="4978" xr:uid="{6E368F14-D96B-4FC0-A919-FCC7A869E828}"/>
    <cellStyle name="Moneda 2 2 3 2 4 2" xfId="13234" xr:uid="{EDF6E95E-2226-4FC3-805A-A449A95D066A}"/>
    <cellStyle name="Moneda 2 2 3 2 4 2 2" xfId="29747" xr:uid="{49A00593-425C-4340-AFC4-A4B8681D9F41}"/>
    <cellStyle name="Moneda 2 2 3 2 4 3" xfId="21491" xr:uid="{1A3D86D9-5EFD-4CD4-87DD-219DD7231C89}"/>
    <cellStyle name="Moneda 2 2 3 2 5" xfId="9106" xr:uid="{1D878B4D-BC94-4E34-9743-58798D70A76A}"/>
    <cellStyle name="Moneda 2 2 3 2 5 2" xfId="25619" xr:uid="{1B3F9BF7-1B34-4E3E-89CF-1EC7B6EFD7E2}"/>
    <cellStyle name="Moneda 2 2 3 2 6" xfId="17363" xr:uid="{B84EEF23-FCCA-4216-9B39-617A0EB707DD}"/>
    <cellStyle name="Moneda 2 2 3 2 7" xfId="33877" xr:uid="{788C6FD9-56D7-4D39-A1C3-B9CBCA4D8328}"/>
    <cellStyle name="Moneda 2 2 3 3" xfId="1368" xr:uid="{B1D81C2B-7235-4182-879E-2D3A10010C2E}"/>
    <cellStyle name="Moneda 2 2 3 3 2" xfId="3432" xr:uid="{6CFC5199-AAA5-4DC3-8688-221964C2B493}"/>
    <cellStyle name="Moneda 2 2 3 3 2 2" xfId="7560" xr:uid="{E353853D-A630-404D-AFE3-27593F2C4B88}"/>
    <cellStyle name="Moneda 2 2 3 3 2 2 2" xfId="15816" xr:uid="{465CA422-0534-4717-B8B4-392B8F9C628E}"/>
    <cellStyle name="Moneda 2 2 3 3 2 2 2 2" xfId="32329" xr:uid="{C6D80287-46B0-4481-AE0E-760BFA664C85}"/>
    <cellStyle name="Moneda 2 2 3 3 2 2 3" xfId="24073" xr:uid="{DAA0BFDD-3874-4BB0-97BE-A048D5C109D9}"/>
    <cellStyle name="Moneda 2 2 3 3 2 3" xfId="11688" xr:uid="{C34430FB-AFF9-4C48-A9B7-8D3BD395A0D8}"/>
    <cellStyle name="Moneda 2 2 3 3 2 3 2" xfId="28201" xr:uid="{A72022BC-CC4B-4980-B450-C534160142E0}"/>
    <cellStyle name="Moneda 2 2 3 3 2 4" xfId="19945" xr:uid="{B3650EA8-CCBC-4F8E-AD0A-B59B8C9781E1}"/>
    <cellStyle name="Moneda 2 2 3 3 2 5" xfId="36459" xr:uid="{037EC7F2-316C-43CB-95CE-C3ED56CD5587}"/>
    <cellStyle name="Moneda 2 2 3 3 3" xfId="5496" xr:uid="{F1FF7848-8298-430A-B0B2-F8C2D32EBAB4}"/>
    <cellStyle name="Moneda 2 2 3 3 3 2" xfId="13752" xr:uid="{1C3627D5-AC04-478C-82A4-8B213A5225CE}"/>
    <cellStyle name="Moneda 2 2 3 3 3 2 2" xfId="30265" xr:uid="{03DEB34E-8A45-41EF-9159-93AB87AED455}"/>
    <cellStyle name="Moneda 2 2 3 3 3 3" xfId="22009" xr:uid="{C879A24D-9920-437D-83DA-D0C917D2EB00}"/>
    <cellStyle name="Moneda 2 2 3 3 4" xfId="9624" xr:uid="{DCDDD1D1-1CC2-427A-A647-01944BF8E011}"/>
    <cellStyle name="Moneda 2 2 3 3 4 2" xfId="26137" xr:uid="{DEFD47B3-367F-4781-B474-EFFE0E0A73A7}"/>
    <cellStyle name="Moneda 2 2 3 3 5" xfId="17881" xr:uid="{5866804E-E105-4719-89BF-6F00C4DBC8D8}"/>
    <cellStyle name="Moneda 2 2 3 3 6" xfId="34395" xr:uid="{0311615F-1715-41FA-9925-928D1F77F661}"/>
    <cellStyle name="Moneda 2 2 3 4" xfId="2411" xr:uid="{88510C11-CDEE-4DFD-AD6C-A3E936D21B36}"/>
    <cellStyle name="Moneda 2 2 3 4 2" xfId="6539" xr:uid="{5DE5086B-1145-4E80-B9C9-F8F709630B09}"/>
    <cellStyle name="Moneda 2 2 3 4 2 2" xfId="14795" xr:uid="{A843E5D9-08E0-46A2-9F0B-ED94552ED311}"/>
    <cellStyle name="Moneda 2 2 3 4 2 2 2" xfId="31308" xr:uid="{FCDCC0E9-8B46-4F9E-A641-41ABDCA89A66}"/>
    <cellStyle name="Moneda 2 2 3 4 2 3" xfId="23052" xr:uid="{03453DB7-E5A8-40C3-BC8E-A82125471D2F}"/>
    <cellStyle name="Moneda 2 2 3 4 3" xfId="10667" xr:uid="{858EC253-B675-45AA-B9FC-BC9F361F2468}"/>
    <cellStyle name="Moneda 2 2 3 4 3 2" xfId="27180" xr:uid="{DF95007E-7DBC-4C14-A4B9-372C3D080988}"/>
    <cellStyle name="Moneda 2 2 3 4 4" xfId="18924" xr:uid="{8783F051-1A1A-4AC6-B8A0-315A1E747C16}"/>
    <cellStyle name="Moneda 2 2 3 4 5" xfId="35438" xr:uid="{F20C7380-5561-40E7-95E4-49B028FCBE76}"/>
    <cellStyle name="Moneda 2 2 3 5" xfId="4475" xr:uid="{B4B95DD3-9AFE-43C1-8685-3448EDCAD2EE}"/>
    <cellStyle name="Moneda 2 2 3 5 2" xfId="12731" xr:uid="{E76EF836-5C74-45FD-ADBD-8AF98250FA27}"/>
    <cellStyle name="Moneda 2 2 3 5 2 2" xfId="29244" xr:uid="{E23379D0-222B-43BA-8D09-10F69DAFA9BD}"/>
    <cellStyle name="Moneda 2 2 3 5 3" xfId="20988" xr:uid="{48DDA611-6229-486F-93DC-7C4328EF92C7}"/>
    <cellStyle name="Moneda 2 2 3 6" xfId="8603" xr:uid="{B3BE166A-FFC3-4038-8657-4E6ECE5E18F9}"/>
    <cellStyle name="Moneda 2 2 3 6 2" xfId="25116" xr:uid="{D76AD261-0368-4A9E-A5F0-3FB50ED36AB4}"/>
    <cellStyle name="Moneda 2 2 3 7" xfId="16860" xr:uid="{F37754B8-DBA2-41DB-B89C-D687653F4A7E}"/>
    <cellStyle name="Moneda 2 2 3 8" xfId="33374" xr:uid="{B9DF89D0-FE24-4F2A-9F21-DED564A2249F}"/>
    <cellStyle name="Moneda 2 2 4" xfId="602" xr:uid="{2461B127-EECE-4324-8E90-08CE063AC12E}"/>
    <cellStyle name="Moneda 2 2 4 2" xfId="1623" xr:uid="{8E244BD2-0321-47B0-82A6-B23A4AA34B8A}"/>
    <cellStyle name="Moneda 2 2 4 2 2" xfId="3687" xr:uid="{7F21DDC6-D9AA-4062-81A9-751B508FDE14}"/>
    <cellStyle name="Moneda 2 2 4 2 2 2" xfId="7815" xr:uid="{523C7B74-40CE-4B77-8F7A-E99B7124414A}"/>
    <cellStyle name="Moneda 2 2 4 2 2 2 2" xfId="16071" xr:uid="{F0CDCE9D-294F-428D-BCC9-AF9BE6567841}"/>
    <cellStyle name="Moneda 2 2 4 2 2 2 2 2" xfId="32584" xr:uid="{53B802CB-27C4-4990-931C-EF56D3DEBD95}"/>
    <cellStyle name="Moneda 2 2 4 2 2 2 3" xfId="24328" xr:uid="{F7397DB0-05A2-4E54-8359-5DA6CDD74544}"/>
    <cellStyle name="Moneda 2 2 4 2 2 3" xfId="11943" xr:uid="{005BA696-3E36-40DC-B335-069858936D10}"/>
    <cellStyle name="Moneda 2 2 4 2 2 3 2" xfId="28456" xr:uid="{EFCF20D8-89D9-41BC-9C69-F0FCF5FE6872}"/>
    <cellStyle name="Moneda 2 2 4 2 2 4" xfId="20200" xr:uid="{B3174B60-4838-4DF7-9E09-CE023015C960}"/>
    <cellStyle name="Moneda 2 2 4 2 2 5" xfId="36714" xr:uid="{231D1FB8-BB89-4AF6-A029-0E34F0E7DE42}"/>
    <cellStyle name="Moneda 2 2 4 2 3" xfId="5751" xr:uid="{D77E5DDA-B207-472F-8DAE-4C688F5348D6}"/>
    <cellStyle name="Moneda 2 2 4 2 3 2" xfId="14007" xr:uid="{27A6FCFF-2413-4185-B29E-FEC25EB45628}"/>
    <cellStyle name="Moneda 2 2 4 2 3 2 2" xfId="30520" xr:uid="{21D24734-B28B-4CE9-BBCC-313FAED7FB11}"/>
    <cellStyle name="Moneda 2 2 4 2 3 3" xfId="22264" xr:uid="{1DA2F1E3-CD54-477B-88C8-CE9120FE267C}"/>
    <cellStyle name="Moneda 2 2 4 2 4" xfId="9879" xr:uid="{AF53FB00-811E-45D8-8EDC-43BB3855672C}"/>
    <cellStyle name="Moneda 2 2 4 2 4 2" xfId="26392" xr:uid="{1C4A5384-7067-4B7E-933D-07A2E0036DE3}"/>
    <cellStyle name="Moneda 2 2 4 2 5" xfId="18136" xr:uid="{82F34AFE-E4D1-443F-8670-5BCB7CFC0996}"/>
    <cellStyle name="Moneda 2 2 4 2 6" xfId="34650" xr:uid="{F79B51BF-13A9-4A8D-BB6D-53E01B8505E8}"/>
    <cellStyle name="Moneda 2 2 4 3" xfId="2666" xr:uid="{5F465418-7D00-4C19-B6EC-422E22AC9623}"/>
    <cellStyle name="Moneda 2 2 4 3 2" xfId="6794" xr:uid="{F8E75481-BD98-4501-8B56-B19E1209CB7E}"/>
    <cellStyle name="Moneda 2 2 4 3 2 2" xfId="15050" xr:uid="{2F519D87-B164-461E-945C-61C33236F6AD}"/>
    <cellStyle name="Moneda 2 2 4 3 2 2 2" xfId="31563" xr:uid="{999F7D49-F388-4E6C-B8FB-71B14C522FDC}"/>
    <cellStyle name="Moneda 2 2 4 3 2 3" xfId="23307" xr:uid="{9568DB3A-450A-449C-878D-92D04A339EB2}"/>
    <cellStyle name="Moneda 2 2 4 3 3" xfId="10922" xr:uid="{B5EB43A0-E4FC-4B70-B29C-9FA244A69006}"/>
    <cellStyle name="Moneda 2 2 4 3 3 2" xfId="27435" xr:uid="{1EFB6417-00C6-43AC-A1A9-0A5ED839EF1B}"/>
    <cellStyle name="Moneda 2 2 4 3 4" xfId="19179" xr:uid="{753F76A4-4728-49C2-BD02-E421B08B4A57}"/>
    <cellStyle name="Moneda 2 2 4 3 5" xfId="35693" xr:uid="{15D06ABA-D8DF-4461-99CC-DBCE614A2F1B}"/>
    <cellStyle name="Moneda 2 2 4 4" xfId="4730" xr:uid="{EE51F8E8-99F2-4F4A-B117-94976B9429B6}"/>
    <cellStyle name="Moneda 2 2 4 4 2" xfId="12986" xr:uid="{F903B7C7-6B29-4CBB-BCDC-B97DBDFE81C9}"/>
    <cellStyle name="Moneda 2 2 4 4 2 2" xfId="29499" xr:uid="{39C56A0C-8006-427F-A7D2-854644B9A762}"/>
    <cellStyle name="Moneda 2 2 4 4 3" xfId="21243" xr:uid="{4D4BC0E1-20CB-456C-93EA-E6118C7E77E9}"/>
    <cellStyle name="Moneda 2 2 4 5" xfId="8858" xr:uid="{604DDA3A-654D-4043-98C6-50E17220A21D}"/>
    <cellStyle name="Moneda 2 2 4 5 2" xfId="25371" xr:uid="{ED5EFF34-D312-43DD-BC5B-8146F35C068F}"/>
    <cellStyle name="Moneda 2 2 4 6" xfId="17115" xr:uid="{0ED5129C-3EE8-4855-9D47-5B16328FAFE7}"/>
    <cellStyle name="Moneda 2 2 4 7" xfId="33629" xr:uid="{5D157E23-5563-463A-80AF-489527A075FB}"/>
    <cellStyle name="Moneda 2 2 5" xfId="1120" xr:uid="{CC4EF201-A6F5-45F6-AB54-F0013225B2BD}"/>
    <cellStyle name="Moneda 2 2 5 2" xfId="3184" xr:uid="{9D1B6261-B1CC-4816-BF72-2E8DC38A3DB6}"/>
    <cellStyle name="Moneda 2 2 5 2 2" xfId="7312" xr:uid="{069586E5-DEC8-4736-A34D-E08AA6E434F6}"/>
    <cellStyle name="Moneda 2 2 5 2 2 2" xfId="15568" xr:uid="{C56682BF-B55B-4E2C-8D81-2736F28AE1BC}"/>
    <cellStyle name="Moneda 2 2 5 2 2 2 2" xfId="32081" xr:uid="{5244A0FC-9B45-47BF-8099-3785EA33A7ED}"/>
    <cellStyle name="Moneda 2 2 5 2 2 3" xfId="23825" xr:uid="{623DFAF8-ADED-4C4F-B6DB-2035781831C3}"/>
    <cellStyle name="Moneda 2 2 5 2 3" xfId="11440" xr:uid="{5F5D41C8-9ECD-4125-B63F-D122A4F72A20}"/>
    <cellStyle name="Moneda 2 2 5 2 3 2" xfId="27953" xr:uid="{4E53F101-E006-404F-87E5-E813C3601B0C}"/>
    <cellStyle name="Moneda 2 2 5 2 4" xfId="19697" xr:uid="{CDC3D2C9-E6F9-45EC-9BD8-AE8DF5B1FD4E}"/>
    <cellStyle name="Moneda 2 2 5 2 5" xfId="36211" xr:uid="{0DFF1645-ABD4-453C-A31E-DE5A130A54F7}"/>
    <cellStyle name="Moneda 2 2 5 3" xfId="5248" xr:uid="{AD724531-93E7-4B9C-941C-1C8DFDD6FDD8}"/>
    <cellStyle name="Moneda 2 2 5 3 2" xfId="13504" xr:uid="{9ED379B1-1F84-4389-901B-51AE073D7D09}"/>
    <cellStyle name="Moneda 2 2 5 3 2 2" xfId="30017" xr:uid="{7986D11E-3435-4BA2-9358-4ADFD4DC491C}"/>
    <cellStyle name="Moneda 2 2 5 3 3" xfId="21761" xr:uid="{8F90D5E3-E814-493B-9B43-98DB03D84787}"/>
    <cellStyle name="Moneda 2 2 5 4" xfId="9376" xr:uid="{C245E404-F47C-42FF-87E0-D29D3CD0415D}"/>
    <cellStyle name="Moneda 2 2 5 4 2" xfId="25889" xr:uid="{86C63E10-7BBB-4D0A-8465-E18C80569437}"/>
    <cellStyle name="Moneda 2 2 5 5" xfId="17633" xr:uid="{D3F489A7-4A41-46F4-AE2E-62B9EA2F8109}"/>
    <cellStyle name="Moneda 2 2 5 6" xfId="34147" xr:uid="{C70011A9-1C2D-4139-A162-932B8DBC947A}"/>
    <cellStyle name="Moneda 2 2 6" xfId="2163" xr:uid="{89F8DEC6-8577-492A-8DBC-B86C18A194FC}"/>
    <cellStyle name="Moneda 2 2 6 2" xfId="6291" xr:uid="{8E43C18C-6FF9-42BA-B2EB-B8334CC76E21}"/>
    <cellStyle name="Moneda 2 2 6 2 2" xfId="14547" xr:uid="{A1159626-D210-498D-9F8E-952165D3865C}"/>
    <cellStyle name="Moneda 2 2 6 2 2 2" xfId="31060" xr:uid="{75916963-616F-431C-81B9-3881D709EC46}"/>
    <cellStyle name="Moneda 2 2 6 2 3" xfId="22804" xr:uid="{C62D620B-2527-4537-8F5C-A0E329EB3A64}"/>
    <cellStyle name="Moneda 2 2 6 3" xfId="10419" xr:uid="{74A89715-B4B2-4E51-95A8-04F46E773668}"/>
    <cellStyle name="Moneda 2 2 6 3 2" xfId="26932" xr:uid="{7D9647D0-3CD2-497F-8AB5-3998A1B49BE4}"/>
    <cellStyle name="Moneda 2 2 6 4" xfId="18676" xr:uid="{7B95B9FF-4AF0-4D3A-BB89-5B42758783AF}"/>
    <cellStyle name="Moneda 2 2 6 5" xfId="35190" xr:uid="{3829DCCB-744D-4F93-8CED-072CDC48AB6D}"/>
    <cellStyle name="Moneda 2 2 7" xfId="4227" xr:uid="{016D95B0-EAAF-4703-99A1-539F7DCAE826}"/>
    <cellStyle name="Moneda 2 2 7 2" xfId="12483" xr:uid="{C01DEFA1-2A99-47AA-A9A0-25A6F44B6D1F}"/>
    <cellStyle name="Moneda 2 2 7 2 2" xfId="28996" xr:uid="{65D67BF6-63F0-4550-B124-20F7608167C3}"/>
    <cellStyle name="Moneda 2 2 7 3" xfId="20740" xr:uid="{EEBFDC04-AE81-4B29-9B68-BD6245F04422}"/>
    <cellStyle name="Moneda 2 2 8" xfId="8355" xr:uid="{C16181DA-26F3-4B6B-8655-368E89F4ACE9}"/>
    <cellStyle name="Moneda 2 2 8 2" xfId="24868" xr:uid="{AC4FF31B-51AA-453E-898B-EA5FB53CBDF5}"/>
    <cellStyle name="Moneda 2 2 9" xfId="16612" xr:uid="{17EEA81B-F076-499A-8426-5A29477389B6}"/>
    <cellStyle name="Moneda 2 3" xfId="161" xr:uid="{D733C057-9F22-40A9-826F-064E23144317}"/>
    <cellStyle name="Moneda 2 3 2" xfId="409" xr:uid="{4B5FAC2A-01F6-487A-B236-255BD87B6D4E}"/>
    <cellStyle name="Moneda 2 3 2 2" xfId="912" xr:uid="{E5489BD6-120D-4694-AFAB-40814D67183B}"/>
    <cellStyle name="Moneda 2 3 2 2 2" xfId="1933" xr:uid="{22168F04-1191-4C03-8B31-49905424A544}"/>
    <cellStyle name="Moneda 2 3 2 2 2 2" xfId="3997" xr:uid="{AF59CFB9-0DD3-457A-96E9-B33B4A4FFA07}"/>
    <cellStyle name="Moneda 2 3 2 2 2 2 2" xfId="8125" xr:uid="{AA6E8D00-1A11-4D63-8C27-569B3FE7A540}"/>
    <cellStyle name="Moneda 2 3 2 2 2 2 2 2" xfId="16381" xr:uid="{4E6DF8CC-C1FA-43E5-B8C5-33E10626CAEA}"/>
    <cellStyle name="Moneda 2 3 2 2 2 2 2 2 2" xfId="32894" xr:uid="{90DC4748-DC92-4E64-8054-7FA026CC5B87}"/>
    <cellStyle name="Moneda 2 3 2 2 2 2 2 3" xfId="24638" xr:uid="{3BD0D213-33C3-4DD2-8DA9-74A71DD2F2FB}"/>
    <cellStyle name="Moneda 2 3 2 2 2 2 3" xfId="12253" xr:uid="{54D03C86-C54E-4093-B502-B666DD595B86}"/>
    <cellStyle name="Moneda 2 3 2 2 2 2 3 2" xfId="28766" xr:uid="{DF7816C0-DF25-46AF-9AED-61E8DF3416E2}"/>
    <cellStyle name="Moneda 2 3 2 2 2 2 4" xfId="20510" xr:uid="{AA1728C5-1697-44B3-B5E3-3D1D4E48043C}"/>
    <cellStyle name="Moneda 2 3 2 2 2 2 5" xfId="37024" xr:uid="{71987221-6537-4E14-833C-9209A3D3666C}"/>
    <cellStyle name="Moneda 2 3 2 2 2 3" xfId="6061" xr:uid="{D5C0B6C1-2C8E-41DE-BDD2-6A097CA2ABC9}"/>
    <cellStyle name="Moneda 2 3 2 2 2 3 2" xfId="14317" xr:uid="{861CEB92-6D92-42E1-B29A-88382BCBAE39}"/>
    <cellStyle name="Moneda 2 3 2 2 2 3 2 2" xfId="30830" xr:uid="{6040F615-A14B-4036-A83E-859867F12272}"/>
    <cellStyle name="Moneda 2 3 2 2 2 3 3" xfId="22574" xr:uid="{67AC7910-83DA-43BC-9218-8822A1E2FD01}"/>
    <cellStyle name="Moneda 2 3 2 2 2 4" xfId="10189" xr:uid="{F91EF455-6B04-4A46-B744-9297E268B63B}"/>
    <cellStyle name="Moneda 2 3 2 2 2 4 2" xfId="26702" xr:uid="{53CC0A1A-B3EB-4752-A4DC-691AB0C7DE63}"/>
    <cellStyle name="Moneda 2 3 2 2 2 5" xfId="18446" xr:uid="{088E4FE0-B91E-4600-9B49-AF394E8457F9}"/>
    <cellStyle name="Moneda 2 3 2 2 2 6" xfId="34960" xr:uid="{90BF75A2-DCAC-4351-A006-375AEC5A3124}"/>
    <cellStyle name="Moneda 2 3 2 2 3" xfId="2976" xr:uid="{17C265F0-66B7-44D1-858F-DBA0FC01E177}"/>
    <cellStyle name="Moneda 2 3 2 2 3 2" xfId="7104" xr:uid="{9DD89322-582E-42C0-8632-DD4F2539D763}"/>
    <cellStyle name="Moneda 2 3 2 2 3 2 2" xfId="15360" xr:uid="{64C5F524-9A06-48DB-AB0D-95D7F20E14E6}"/>
    <cellStyle name="Moneda 2 3 2 2 3 2 2 2" xfId="31873" xr:uid="{C3D29145-932F-47BB-BAA5-F4EF44F376C9}"/>
    <cellStyle name="Moneda 2 3 2 2 3 2 3" xfId="23617" xr:uid="{B3F2BEAD-D9FE-412D-BD5B-8BF9DCE4F20F}"/>
    <cellStyle name="Moneda 2 3 2 2 3 3" xfId="11232" xr:uid="{B6AA48BD-CCF4-4DB5-9A8D-B67C5E125C1B}"/>
    <cellStyle name="Moneda 2 3 2 2 3 3 2" xfId="27745" xr:uid="{8CDDA581-E384-4641-882B-AEF71F46AA2D}"/>
    <cellStyle name="Moneda 2 3 2 2 3 4" xfId="19489" xr:uid="{3E4B9846-86E5-4E29-BC80-AEDF4C37EF90}"/>
    <cellStyle name="Moneda 2 3 2 2 3 5" xfId="36003" xr:uid="{25CBE2F5-95F9-4D7C-86DE-B790DD66BB9B}"/>
    <cellStyle name="Moneda 2 3 2 2 4" xfId="5040" xr:uid="{03676D64-CA58-41DE-B21B-B86C48D4D761}"/>
    <cellStyle name="Moneda 2 3 2 2 4 2" xfId="13296" xr:uid="{C997EB1C-654E-4354-BD72-56BF5B20C7E2}"/>
    <cellStyle name="Moneda 2 3 2 2 4 2 2" xfId="29809" xr:uid="{CCEEEEC8-27B6-4F6D-AC74-63254D6CFF36}"/>
    <cellStyle name="Moneda 2 3 2 2 4 3" xfId="21553" xr:uid="{78E172B2-2EBB-490C-8B5D-FA0426392B53}"/>
    <cellStyle name="Moneda 2 3 2 2 5" xfId="9168" xr:uid="{7BFD76F7-CA90-4767-84C4-AB4C0A82F96E}"/>
    <cellStyle name="Moneda 2 3 2 2 5 2" xfId="25681" xr:uid="{F1343782-F9B3-4872-AADF-8E0B0EE5BE33}"/>
    <cellStyle name="Moneda 2 3 2 2 6" xfId="17425" xr:uid="{AD20E085-C2B0-4D4E-B40C-3A3D3D678409}"/>
    <cellStyle name="Moneda 2 3 2 2 7" xfId="33939" xr:uid="{B1D6917B-6553-49A4-B974-0561A45039F5}"/>
    <cellStyle name="Moneda 2 3 2 3" xfId="1430" xr:uid="{0FEAC217-C854-41F7-A7B7-A462B758EBC6}"/>
    <cellStyle name="Moneda 2 3 2 3 2" xfId="3494" xr:uid="{888D027F-AC02-4DCF-899A-64DDB7AC6C83}"/>
    <cellStyle name="Moneda 2 3 2 3 2 2" xfId="7622" xr:uid="{59A48999-4E37-48A6-AC84-22092D5E7F44}"/>
    <cellStyle name="Moneda 2 3 2 3 2 2 2" xfId="15878" xr:uid="{8A24227B-7821-4104-8531-03C5E650F807}"/>
    <cellStyle name="Moneda 2 3 2 3 2 2 2 2" xfId="32391" xr:uid="{557891DE-EACB-4EFF-8A9E-DC61348DED0D}"/>
    <cellStyle name="Moneda 2 3 2 3 2 2 3" xfId="24135" xr:uid="{951D2E3E-A381-436E-8E23-AD6A35451806}"/>
    <cellStyle name="Moneda 2 3 2 3 2 3" xfId="11750" xr:uid="{06C2E129-37E5-48FB-9A36-142FCDD6C638}"/>
    <cellStyle name="Moneda 2 3 2 3 2 3 2" xfId="28263" xr:uid="{209983FD-C873-48E5-8AD5-8C7622B53272}"/>
    <cellStyle name="Moneda 2 3 2 3 2 4" xfId="20007" xr:uid="{36C8E58F-78F9-434A-8FD6-ACA64AA13585}"/>
    <cellStyle name="Moneda 2 3 2 3 2 5" xfId="36521" xr:uid="{17CFEE0A-8C9C-4A6C-B5C5-D736B9805E8B}"/>
    <cellStyle name="Moneda 2 3 2 3 3" xfId="5558" xr:uid="{2A8E9990-7BE2-4387-AA33-B51D8DBCF27B}"/>
    <cellStyle name="Moneda 2 3 2 3 3 2" xfId="13814" xr:uid="{34A82C9C-664B-4855-B746-98D87747693C}"/>
    <cellStyle name="Moneda 2 3 2 3 3 2 2" xfId="30327" xr:uid="{7EDC636F-6CFC-4DC6-9BED-06259C2CDDA1}"/>
    <cellStyle name="Moneda 2 3 2 3 3 3" xfId="22071" xr:uid="{1DEB9DBA-3CFA-4643-AA5A-74297A22F780}"/>
    <cellStyle name="Moneda 2 3 2 3 4" xfId="9686" xr:uid="{A810AA26-AE2F-465D-81A0-44A1B3CB897D}"/>
    <cellStyle name="Moneda 2 3 2 3 4 2" xfId="26199" xr:uid="{13775FC8-82DE-441B-A964-D150CEEF1526}"/>
    <cellStyle name="Moneda 2 3 2 3 5" xfId="17943" xr:uid="{705DB207-B05B-442B-9DFB-FC1FBDFBEC59}"/>
    <cellStyle name="Moneda 2 3 2 3 6" xfId="34457" xr:uid="{FAFB19F1-D747-49E4-85C4-3B32970BD288}"/>
    <cellStyle name="Moneda 2 3 2 4" xfId="2473" xr:uid="{88F0B515-5F2F-4388-820B-B1FC1AE2258C}"/>
    <cellStyle name="Moneda 2 3 2 4 2" xfId="6601" xr:uid="{1C540853-E7EA-4587-818F-63048BF3C59F}"/>
    <cellStyle name="Moneda 2 3 2 4 2 2" xfId="14857" xr:uid="{EFE0D92A-18E0-4BEA-923D-7372D11643E4}"/>
    <cellStyle name="Moneda 2 3 2 4 2 2 2" xfId="31370" xr:uid="{AF4F580E-280E-4E60-B243-5C4455A742AD}"/>
    <cellStyle name="Moneda 2 3 2 4 2 3" xfId="23114" xr:uid="{8C8AC9CA-C089-40B7-A509-6695FD6E0C24}"/>
    <cellStyle name="Moneda 2 3 2 4 3" xfId="10729" xr:uid="{E86C5076-1437-4D96-A27B-45AD264F1F77}"/>
    <cellStyle name="Moneda 2 3 2 4 3 2" xfId="27242" xr:uid="{5E7AE3C0-C9ED-465D-AFC5-F2BF9B4D38F2}"/>
    <cellStyle name="Moneda 2 3 2 4 4" xfId="18986" xr:uid="{FA60B40A-533F-4C7D-86D8-1E54D1AA55EE}"/>
    <cellStyle name="Moneda 2 3 2 4 5" xfId="35500" xr:uid="{3DFE1F35-BDC7-4BC1-ACD8-38D9959AD8BE}"/>
    <cellStyle name="Moneda 2 3 2 5" xfId="4537" xr:uid="{3D5A2437-B4AB-46B7-9723-8C8A4642B30E}"/>
    <cellStyle name="Moneda 2 3 2 5 2" xfId="12793" xr:uid="{AB137939-CC66-4470-8EC9-11ED3A544B97}"/>
    <cellStyle name="Moneda 2 3 2 5 2 2" xfId="29306" xr:uid="{1E1C7281-5ED7-4D26-8356-3C35E4CD8AC5}"/>
    <cellStyle name="Moneda 2 3 2 5 3" xfId="21050" xr:uid="{CC401144-F666-4772-8D2E-307638EC4324}"/>
    <cellStyle name="Moneda 2 3 2 6" xfId="8665" xr:uid="{CE157BD7-3CD6-4545-A2DB-62C36CCBC8A7}"/>
    <cellStyle name="Moneda 2 3 2 6 2" xfId="25178" xr:uid="{C055636D-FC57-4DC7-8E4B-4107B5CE2C43}"/>
    <cellStyle name="Moneda 2 3 2 7" xfId="16922" xr:uid="{BD1DFA6B-2862-42D1-ADD0-451EC539C8B8}"/>
    <cellStyle name="Moneda 2 3 2 8" xfId="33436" xr:uid="{97852080-5095-488D-B100-EA0C7DFA65EA}"/>
    <cellStyle name="Moneda 2 3 3" xfId="664" xr:uid="{F7314457-FEEA-4B3F-BAA0-EE4EB54D1471}"/>
    <cellStyle name="Moneda 2 3 3 2" xfId="1685" xr:uid="{5CDBC2B5-6DAE-4E87-8993-9DC41E9239BD}"/>
    <cellStyle name="Moneda 2 3 3 2 2" xfId="3749" xr:uid="{8C8AEDA0-F8B8-4C87-A34B-D5456831C4A9}"/>
    <cellStyle name="Moneda 2 3 3 2 2 2" xfId="7877" xr:uid="{594CF878-3212-483B-9713-6E252E40536F}"/>
    <cellStyle name="Moneda 2 3 3 2 2 2 2" xfId="16133" xr:uid="{A10410CF-5E45-43E4-AAB3-E9A5B6765FEB}"/>
    <cellStyle name="Moneda 2 3 3 2 2 2 2 2" xfId="32646" xr:uid="{840B2756-908C-424D-888C-29A8206ED4AE}"/>
    <cellStyle name="Moneda 2 3 3 2 2 2 3" xfId="24390" xr:uid="{0357F725-9BBE-430C-B052-E717DFD10FB6}"/>
    <cellStyle name="Moneda 2 3 3 2 2 3" xfId="12005" xr:uid="{C1FA9155-B23C-4E6D-B14F-F550E8072D2A}"/>
    <cellStyle name="Moneda 2 3 3 2 2 3 2" xfId="28518" xr:uid="{0820C1AD-2EF6-4B64-B357-5649441467FE}"/>
    <cellStyle name="Moneda 2 3 3 2 2 4" xfId="20262" xr:uid="{14996A4D-C35F-4DA0-8E4B-AB9B56FF86A3}"/>
    <cellStyle name="Moneda 2 3 3 2 2 5" xfId="36776" xr:uid="{04D7CCC7-949F-4DDD-BEC6-30F80FE3E5C3}"/>
    <cellStyle name="Moneda 2 3 3 2 3" xfId="5813" xr:uid="{B8128FD2-6CF4-4F8A-BCC8-F8D055E66142}"/>
    <cellStyle name="Moneda 2 3 3 2 3 2" xfId="14069" xr:uid="{CE750537-F7B1-4262-9952-AFDE831C4FAC}"/>
    <cellStyle name="Moneda 2 3 3 2 3 2 2" xfId="30582" xr:uid="{D87E1949-3336-4543-A844-7634CC865842}"/>
    <cellStyle name="Moneda 2 3 3 2 3 3" xfId="22326" xr:uid="{EB3D97F3-73CB-41BB-88D1-F4FB701289B0}"/>
    <cellStyle name="Moneda 2 3 3 2 4" xfId="9941" xr:uid="{6A870C46-31E2-48C7-AD43-26215046EDFC}"/>
    <cellStyle name="Moneda 2 3 3 2 4 2" xfId="26454" xr:uid="{0823307A-ECBA-42B6-97B0-11F2D9BBEC20}"/>
    <cellStyle name="Moneda 2 3 3 2 5" xfId="18198" xr:uid="{97B38FB5-7176-416F-9C86-300A742A919E}"/>
    <cellStyle name="Moneda 2 3 3 2 6" xfId="34712" xr:uid="{408C0730-D4D4-45BD-B484-C48537FD8B4A}"/>
    <cellStyle name="Moneda 2 3 3 3" xfId="2728" xr:uid="{13EBE405-F1AD-4C60-8171-238C165E8C91}"/>
    <cellStyle name="Moneda 2 3 3 3 2" xfId="6856" xr:uid="{A3E1A964-6B7A-4B32-A8DE-5FE8DF565F3C}"/>
    <cellStyle name="Moneda 2 3 3 3 2 2" xfId="15112" xr:uid="{714E561E-A997-47C5-8473-1C6F7A0EFE86}"/>
    <cellStyle name="Moneda 2 3 3 3 2 2 2" xfId="31625" xr:uid="{C092F993-5E6B-41B5-B5CD-95426FA7D8DE}"/>
    <cellStyle name="Moneda 2 3 3 3 2 3" xfId="23369" xr:uid="{2B2332E0-BB65-46BE-854F-ABE29548DB68}"/>
    <cellStyle name="Moneda 2 3 3 3 3" xfId="10984" xr:uid="{17BB4306-2724-4243-936E-C385B47172C3}"/>
    <cellStyle name="Moneda 2 3 3 3 3 2" xfId="27497" xr:uid="{70DFE6B7-DB43-4D98-A48F-02FE804C1689}"/>
    <cellStyle name="Moneda 2 3 3 3 4" xfId="19241" xr:uid="{302D3701-8CF1-4A5A-9B0D-E40B7924EDEC}"/>
    <cellStyle name="Moneda 2 3 3 3 5" xfId="35755" xr:uid="{E210CF2D-F1A4-428C-B02F-E5212AB7A38E}"/>
    <cellStyle name="Moneda 2 3 3 4" xfId="4792" xr:uid="{6B29304E-D61C-4FD9-B4D3-04998D9861A7}"/>
    <cellStyle name="Moneda 2 3 3 4 2" xfId="13048" xr:uid="{0AE80124-0B11-47C6-8765-4B8437E0AE61}"/>
    <cellStyle name="Moneda 2 3 3 4 2 2" xfId="29561" xr:uid="{BE8710BD-88BF-4BBE-B79A-1303537CC816}"/>
    <cellStyle name="Moneda 2 3 3 4 3" xfId="21305" xr:uid="{C00D5344-7953-47AF-BD2C-DB2DBD90DE44}"/>
    <cellStyle name="Moneda 2 3 3 5" xfId="8920" xr:uid="{7584B61C-040E-4929-9C69-416A74E99937}"/>
    <cellStyle name="Moneda 2 3 3 5 2" xfId="25433" xr:uid="{50AF9D0A-68CD-4963-81F7-2721B3C6C805}"/>
    <cellStyle name="Moneda 2 3 3 6" xfId="17177" xr:uid="{AA2D8383-0522-4FD7-A8C9-7A3C13A2C7DE}"/>
    <cellStyle name="Moneda 2 3 3 7" xfId="33691" xr:uid="{F1933DB8-211A-4828-963B-7B6DABE9A9DE}"/>
    <cellStyle name="Moneda 2 3 4" xfId="1182" xr:uid="{79EFC8DE-E0A1-479A-9A73-943607157E45}"/>
    <cellStyle name="Moneda 2 3 4 2" xfId="3246" xr:uid="{994948DD-7B27-44E2-A753-3E382B9EBA5E}"/>
    <cellStyle name="Moneda 2 3 4 2 2" xfId="7374" xr:uid="{B72D7983-9746-4A73-AF48-D61DA39BF252}"/>
    <cellStyle name="Moneda 2 3 4 2 2 2" xfId="15630" xr:uid="{A67B5CFE-F013-42CE-A924-7BAED214744F}"/>
    <cellStyle name="Moneda 2 3 4 2 2 2 2" xfId="32143" xr:uid="{40F14815-23E3-4B29-8BBA-BBD1B7FE45A5}"/>
    <cellStyle name="Moneda 2 3 4 2 2 3" xfId="23887" xr:uid="{1EE2B03F-1B4C-4FD1-937E-1DCD8C3ED97C}"/>
    <cellStyle name="Moneda 2 3 4 2 3" xfId="11502" xr:uid="{43128949-87F6-4D47-B4EB-82C2B2A2D5ED}"/>
    <cellStyle name="Moneda 2 3 4 2 3 2" xfId="28015" xr:uid="{111E4BB5-6828-4AF2-B735-9874FAB24CCC}"/>
    <cellStyle name="Moneda 2 3 4 2 4" xfId="19759" xr:uid="{CD168A72-F7C7-4C08-A744-0C9F3AAA548F}"/>
    <cellStyle name="Moneda 2 3 4 2 5" xfId="36273" xr:uid="{1A4A7D6D-E5A4-4F89-848B-06427354058E}"/>
    <cellStyle name="Moneda 2 3 4 3" xfId="5310" xr:uid="{93C23B2C-3D63-4665-BBF0-8ADAECF8F9EA}"/>
    <cellStyle name="Moneda 2 3 4 3 2" xfId="13566" xr:uid="{CBAE23D9-74FB-4142-8865-0E89FE3D4F2A}"/>
    <cellStyle name="Moneda 2 3 4 3 2 2" xfId="30079" xr:uid="{F6F5F554-A2E8-42BE-9CC8-87F323398A81}"/>
    <cellStyle name="Moneda 2 3 4 3 3" xfId="21823" xr:uid="{615E6899-F89C-43A0-B20A-ABA72AE6D3DD}"/>
    <cellStyle name="Moneda 2 3 4 4" xfId="9438" xr:uid="{D0F1C02C-7DD0-4964-99AB-300F25CF5822}"/>
    <cellStyle name="Moneda 2 3 4 4 2" xfId="25951" xr:uid="{B94A3733-2F56-43AC-97C0-A4A5B61C49CF}"/>
    <cellStyle name="Moneda 2 3 4 5" xfId="17695" xr:uid="{4D787DFC-63E5-4560-A273-1EF92E90206F}"/>
    <cellStyle name="Moneda 2 3 4 6" xfId="34209" xr:uid="{C24BCCB9-7DFC-48BA-BB11-CA9DEABB1F5C}"/>
    <cellStyle name="Moneda 2 3 5" xfId="2225" xr:uid="{A0DB8531-85F4-42BB-A884-9DD16CB9CBAB}"/>
    <cellStyle name="Moneda 2 3 5 2" xfId="6353" xr:uid="{EFC35726-6950-489F-8429-A4E449876A02}"/>
    <cellStyle name="Moneda 2 3 5 2 2" xfId="14609" xr:uid="{99B5AD84-940D-4739-B6F8-41B0DE5D82A1}"/>
    <cellStyle name="Moneda 2 3 5 2 2 2" xfId="31122" xr:uid="{63DFBBC0-59A9-443D-9A6C-FD62F6C8290B}"/>
    <cellStyle name="Moneda 2 3 5 2 3" xfId="22866" xr:uid="{383327E2-D865-425B-B9EE-935EF3C26D74}"/>
    <cellStyle name="Moneda 2 3 5 3" xfId="10481" xr:uid="{9FFC973A-3F00-44B2-AC79-911E70CCFAD8}"/>
    <cellStyle name="Moneda 2 3 5 3 2" xfId="26994" xr:uid="{3328B742-3348-434D-A3AA-135184E8C2E0}"/>
    <cellStyle name="Moneda 2 3 5 4" xfId="18738" xr:uid="{C867E731-8477-43C8-BD85-98FBD3D3C1D9}"/>
    <cellStyle name="Moneda 2 3 5 5" xfId="35252" xr:uid="{4575AFD8-DE8E-4F3D-A158-5D889BB495A5}"/>
    <cellStyle name="Moneda 2 3 6" xfId="4289" xr:uid="{F514597D-566C-4FF5-83B0-A76EB3EBD90D}"/>
    <cellStyle name="Moneda 2 3 6 2" xfId="12545" xr:uid="{000A14FA-68DA-46ED-8FBD-62BFCB0D060F}"/>
    <cellStyle name="Moneda 2 3 6 2 2" xfId="29058" xr:uid="{68E604CB-B452-466E-B988-D3E5F52BFC50}"/>
    <cellStyle name="Moneda 2 3 6 3" xfId="20802" xr:uid="{4AE916EC-C89F-48E4-A3D9-CD8300D2B09A}"/>
    <cellStyle name="Moneda 2 3 7" xfId="8417" xr:uid="{A7139658-DCA0-42CA-AF5D-7983657C914C}"/>
    <cellStyle name="Moneda 2 3 7 2" xfId="24930" xr:uid="{0E11FDF0-4D41-49CE-A0FE-0A7869D115C5}"/>
    <cellStyle name="Moneda 2 3 8" xfId="16674" xr:uid="{5D71482B-7114-4C19-99E8-833B187378C7}"/>
    <cellStyle name="Moneda 2 3 9" xfId="33188" xr:uid="{D9DD12F5-73FA-491F-9E3A-C7DB06003567}"/>
    <cellStyle name="Moneda 2 4" xfId="285" xr:uid="{14B14255-CBC2-4992-9955-6EC72E4EAF2B}"/>
    <cellStyle name="Moneda 2 4 2" xfId="788" xr:uid="{DD97FF98-968E-483E-9E0E-B9946CB517C1}"/>
    <cellStyle name="Moneda 2 4 2 2" xfId="1809" xr:uid="{16611A07-E673-475B-BED8-E5C7EB04B614}"/>
    <cellStyle name="Moneda 2 4 2 2 2" xfId="3873" xr:uid="{77883A7F-0698-41D6-8594-6827EF3408CF}"/>
    <cellStyle name="Moneda 2 4 2 2 2 2" xfId="8001" xr:uid="{37F27A10-DE7D-46A9-90EB-C5CA4F679597}"/>
    <cellStyle name="Moneda 2 4 2 2 2 2 2" xfId="16257" xr:uid="{2661AED1-7384-4E6D-A41E-7C566865AED2}"/>
    <cellStyle name="Moneda 2 4 2 2 2 2 2 2" xfId="32770" xr:uid="{EE9A4821-4D41-4766-96BF-F9FA5A17E26D}"/>
    <cellStyle name="Moneda 2 4 2 2 2 2 3" xfId="24514" xr:uid="{969BF712-BF06-4E2E-BA7D-7EF38D114424}"/>
    <cellStyle name="Moneda 2 4 2 2 2 3" xfId="12129" xr:uid="{0E74BABB-546B-4787-BCFE-9A06CBCAFDD9}"/>
    <cellStyle name="Moneda 2 4 2 2 2 3 2" xfId="28642" xr:uid="{9053ED61-208D-48D6-9828-ADC69871676C}"/>
    <cellStyle name="Moneda 2 4 2 2 2 4" xfId="20386" xr:uid="{098D76AD-9640-4D61-8320-BDC9F5212A7E}"/>
    <cellStyle name="Moneda 2 4 2 2 2 5" xfId="36900" xr:uid="{A65755E6-0FE2-4AF1-85B6-F31ED98A61C5}"/>
    <cellStyle name="Moneda 2 4 2 2 3" xfId="5937" xr:uid="{BDFAAE96-0BF5-4CAB-B8E0-8DA6C8558072}"/>
    <cellStyle name="Moneda 2 4 2 2 3 2" xfId="14193" xr:uid="{ECE9A494-4BCC-41CD-B078-E221107A55BD}"/>
    <cellStyle name="Moneda 2 4 2 2 3 2 2" xfId="30706" xr:uid="{DDFD29A3-382E-4A23-A2F9-9EF662B22128}"/>
    <cellStyle name="Moneda 2 4 2 2 3 3" xfId="22450" xr:uid="{F0FB6DED-4E95-492C-AACC-BCFEFFCEB59F}"/>
    <cellStyle name="Moneda 2 4 2 2 4" xfId="10065" xr:uid="{A6B65AAD-89CE-4641-8086-F4F08D327186}"/>
    <cellStyle name="Moneda 2 4 2 2 4 2" xfId="26578" xr:uid="{19272BDE-F708-455C-89DE-349EE2F1AFC6}"/>
    <cellStyle name="Moneda 2 4 2 2 5" xfId="18322" xr:uid="{A1F36B7F-0BE9-4C86-8C9D-16EC9F9EADDB}"/>
    <cellStyle name="Moneda 2 4 2 2 6" xfId="34836" xr:uid="{3E32810A-E3B9-4EC9-9A40-C6B43C2DC853}"/>
    <cellStyle name="Moneda 2 4 2 3" xfId="2852" xr:uid="{390A45D3-0AC7-4329-AD75-F037A7EDF3A5}"/>
    <cellStyle name="Moneda 2 4 2 3 2" xfId="6980" xr:uid="{27A0BE9F-FCF5-43E1-A6EB-DB03C520F28A}"/>
    <cellStyle name="Moneda 2 4 2 3 2 2" xfId="15236" xr:uid="{43AF00EB-FD99-4460-A76E-4167251E9413}"/>
    <cellStyle name="Moneda 2 4 2 3 2 2 2" xfId="31749" xr:uid="{47BE09F2-DE80-4779-8159-11A442698758}"/>
    <cellStyle name="Moneda 2 4 2 3 2 3" xfId="23493" xr:uid="{33942E13-44A8-48FD-8CCE-61E8EACDBC09}"/>
    <cellStyle name="Moneda 2 4 2 3 3" xfId="11108" xr:uid="{6CB49E03-9957-4C1C-89EB-11DAF2837C81}"/>
    <cellStyle name="Moneda 2 4 2 3 3 2" xfId="27621" xr:uid="{CB8B94AB-3E6E-425C-9856-B2CEA7F757FB}"/>
    <cellStyle name="Moneda 2 4 2 3 4" xfId="19365" xr:uid="{9EFCA3F7-C5BC-48DB-95AB-D4D5D028825E}"/>
    <cellStyle name="Moneda 2 4 2 3 5" xfId="35879" xr:uid="{F2AF5191-D79F-4B2F-A8F6-D07C841CA78D}"/>
    <cellStyle name="Moneda 2 4 2 4" xfId="4916" xr:uid="{5AAD0AD7-01C3-4A78-9C5B-57B56B2A2C67}"/>
    <cellStyle name="Moneda 2 4 2 4 2" xfId="13172" xr:uid="{F1E645B5-32DD-402F-ACD3-F9CD53CACF04}"/>
    <cellStyle name="Moneda 2 4 2 4 2 2" xfId="29685" xr:uid="{36B859C7-D2A1-452A-9305-988CFEDF634E}"/>
    <cellStyle name="Moneda 2 4 2 4 3" xfId="21429" xr:uid="{5C96ABE3-600F-4FF8-B1F3-32796D4CC12E}"/>
    <cellStyle name="Moneda 2 4 2 5" xfId="9044" xr:uid="{BD986199-3558-49F5-AEBD-901E15F7C346}"/>
    <cellStyle name="Moneda 2 4 2 5 2" xfId="25557" xr:uid="{E5CE5E5C-AA35-4441-87B8-988E215B223A}"/>
    <cellStyle name="Moneda 2 4 2 6" xfId="17301" xr:uid="{15B2A142-069B-4E1C-9FB2-EBAC9E43B5FE}"/>
    <cellStyle name="Moneda 2 4 2 7" xfId="33815" xr:uid="{6123127A-5581-4F31-87FC-0BF77E9C4126}"/>
    <cellStyle name="Moneda 2 4 3" xfId="1306" xr:uid="{DD120910-FA9A-4AD1-BB3C-AC5D0A9297E1}"/>
    <cellStyle name="Moneda 2 4 3 2" xfId="3370" xr:uid="{CCC4B0F4-9787-4155-8006-A36425961A59}"/>
    <cellStyle name="Moneda 2 4 3 2 2" xfId="7498" xr:uid="{646EC8E8-F1EE-47DE-B8A2-582C9D174985}"/>
    <cellStyle name="Moneda 2 4 3 2 2 2" xfId="15754" xr:uid="{6A5C2F7B-5153-4C93-86C9-5BA33346F2C1}"/>
    <cellStyle name="Moneda 2 4 3 2 2 2 2" xfId="32267" xr:uid="{FB7F61C4-41BB-47FE-A927-89F8DDBEFF6D}"/>
    <cellStyle name="Moneda 2 4 3 2 2 3" xfId="24011" xr:uid="{B943AD34-F645-42FC-A6AD-84CF7A62B924}"/>
    <cellStyle name="Moneda 2 4 3 2 3" xfId="11626" xr:uid="{3D4BAA5B-A358-41D6-B5A4-0A454B4C87C3}"/>
    <cellStyle name="Moneda 2 4 3 2 3 2" xfId="28139" xr:uid="{6B09DE0C-0ECB-4BE7-9368-F36822E19C0B}"/>
    <cellStyle name="Moneda 2 4 3 2 4" xfId="19883" xr:uid="{F0EB2909-CA03-49A1-ABFA-0C9A48E20C69}"/>
    <cellStyle name="Moneda 2 4 3 2 5" xfId="36397" xr:uid="{933F8541-B15D-45C7-88A4-2E6342ADCE3C}"/>
    <cellStyle name="Moneda 2 4 3 3" xfId="5434" xr:uid="{7385A6D7-4315-4456-9133-02B17856610E}"/>
    <cellStyle name="Moneda 2 4 3 3 2" xfId="13690" xr:uid="{B6969BA6-B9C2-4216-8E1B-9BCEA33E5143}"/>
    <cellStyle name="Moneda 2 4 3 3 2 2" xfId="30203" xr:uid="{94A70B77-529E-4CA2-9112-0EC6F7F52F7F}"/>
    <cellStyle name="Moneda 2 4 3 3 3" xfId="21947" xr:uid="{06C73868-F8E1-4082-AD2C-B984D72A4268}"/>
    <cellStyle name="Moneda 2 4 3 4" xfId="9562" xr:uid="{0DF0824C-3142-4609-BB00-DEC027504958}"/>
    <cellStyle name="Moneda 2 4 3 4 2" xfId="26075" xr:uid="{1045818E-F62C-4DE4-91F3-72752AAF60A9}"/>
    <cellStyle name="Moneda 2 4 3 5" xfId="17819" xr:uid="{97224669-1E87-42E8-AD82-E2FDE5D012B2}"/>
    <cellStyle name="Moneda 2 4 3 6" xfId="34333" xr:uid="{C284CEE2-1984-4056-B2C2-79392DECFBD4}"/>
    <cellStyle name="Moneda 2 4 4" xfId="2349" xr:uid="{025DA42B-0270-4DB1-BBA3-98374114BA5A}"/>
    <cellStyle name="Moneda 2 4 4 2" xfId="6477" xr:uid="{2120990F-CA33-4BBE-AD01-B52F3F21813D}"/>
    <cellStyle name="Moneda 2 4 4 2 2" xfId="14733" xr:uid="{8CC37414-47C4-430D-886F-9DA858E90945}"/>
    <cellStyle name="Moneda 2 4 4 2 2 2" xfId="31246" xr:uid="{CE60B8B1-7624-46A7-8EC6-C613E11A34AE}"/>
    <cellStyle name="Moneda 2 4 4 2 3" xfId="22990" xr:uid="{4E516F71-9675-4168-9911-D15171C4EDE4}"/>
    <cellStyle name="Moneda 2 4 4 3" xfId="10605" xr:uid="{3DC097B4-ABA0-44EB-9286-D88330776142}"/>
    <cellStyle name="Moneda 2 4 4 3 2" xfId="27118" xr:uid="{56BB2F98-817C-4A11-AA83-F318B43B0753}"/>
    <cellStyle name="Moneda 2 4 4 4" xfId="18862" xr:uid="{4306E879-43A6-4AD1-B58B-F2B314CF1F3E}"/>
    <cellStyle name="Moneda 2 4 4 5" xfId="35376" xr:uid="{C297550A-4887-4198-BF49-43538832E6F2}"/>
    <cellStyle name="Moneda 2 4 5" xfId="4413" xr:uid="{D4820543-B307-493F-86CA-A096A23AA239}"/>
    <cellStyle name="Moneda 2 4 5 2" xfId="12669" xr:uid="{36762244-66B6-4DCD-B93E-6560D087C5ED}"/>
    <cellStyle name="Moneda 2 4 5 2 2" xfId="29182" xr:uid="{2CBA86CD-4808-47EA-A1F2-798F217F37D0}"/>
    <cellStyle name="Moneda 2 4 5 3" xfId="20926" xr:uid="{96404127-906E-43AF-B250-D2629A053C2B}"/>
    <cellStyle name="Moneda 2 4 6" xfId="8541" xr:uid="{34101E22-AE26-46EF-9059-C557FD585AED}"/>
    <cellStyle name="Moneda 2 4 6 2" xfId="25054" xr:uid="{9A28E2A4-16EF-402B-B708-196029263C63}"/>
    <cellStyle name="Moneda 2 4 7" xfId="16798" xr:uid="{244BDF66-5231-4D16-9DED-EAB982BADEDB}"/>
    <cellStyle name="Moneda 2 4 8" xfId="33312" xr:uid="{4EA746EF-113D-4B1E-A273-8E31255A3069}"/>
    <cellStyle name="Moneda 2 5" xfId="540" xr:uid="{6D70750B-3217-4B5E-80F1-247AB7C68F8A}"/>
    <cellStyle name="Moneda 2 5 2" xfId="1561" xr:uid="{EBDAE290-E6B9-437A-98AB-CF1F94D7A5DD}"/>
    <cellStyle name="Moneda 2 5 2 2" xfId="3625" xr:uid="{82BE93CA-B294-4D99-9A3A-FD64C074ACDA}"/>
    <cellStyle name="Moneda 2 5 2 2 2" xfId="7753" xr:uid="{01E24D0C-F2B2-42AF-BDF8-73763390FA1F}"/>
    <cellStyle name="Moneda 2 5 2 2 2 2" xfId="16009" xr:uid="{9F10F33A-0024-4CB5-B14B-F067B774CBFF}"/>
    <cellStyle name="Moneda 2 5 2 2 2 2 2" xfId="32522" xr:uid="{5EFBCBB6-D367-4229-8640-242EE4608039}"/>
    <cellStyle name="Moneda 2 5 2 2 2 3" xfId="24266" xr:uid="{BB8FAD63-2227-427E-8A55-FD72E05204B9}"/>
    <cellStyle name="Moneda 2 5 2 2 3" xfId="11881" xr:uid="{388ACF6E-A23E-4A6B-9DD8-AA5556345AF7}"/>
    <cellStyle name="Moneda 2 5 2 2 3 2" xfId="28394" xr:uid="{5B6454CA-51E6-4C5C-AE4B-44C0EF461E4F}"/>
    <cellStyle name="Moneda 2 5 2 2 4" xfId="20138" xr:uid="{10BC816D-58F7-4CBC-B395-EC7EBD8FA357}"/>
    <cellStyle name="Moneda 2 5 2 2 5" xfId="36652" xr:uid="{CEA2058D-43EC-4DA0-98B7-F5AE21968D05}"/>
    <cellStyle name="Moneda 2 5 2 3" xfId="5689" xr:uid="{C80E2248-FF16-4A47-8947-A1B7EA7A4725}"/>
    <cellStyle name="Moneda 2 5 2 3 2" xfId="13945" xr:uid="{4DAD56F7-A989-4046-9258-C50829B7BF4E}"/>
    <cellStyle name="Moneda 2 5 2 3 2 2" xfId="30458" xr:uid="{ACCB536D-37B6-49A5-A7BE-4340564B9152}"/>
    <cellStyle name="Moneda 2 5 2 3 3" xfId="22202" xr:uid="{AE5A884A-C419-49CE-A433-C262C62DB5AA}"/>
    <cellStyle name="Moneda 2 5 2 4" xfId="9817" xr:uid="{15C0EE8B-5056-4BA5-9185-FE3936DC5FCF}"/>
    <cellStyle name="Moneda 2 5 2 4 2" xfId="26330" xr:uid="{58EB7ACF-99EC-4381-B2EA-41A0D6511AA8}"/>
    <cellStyle name="Moneda 2 5 2 5" xfId="18074" xr:uid="{A2C49601-1599-40ED-9E4C-D54B957D6C01}"/>
    <cellStyle name="Moneda 2 5 2 6" xfId="34588" xr:uid="{9F222360-6C62-4256-AAE5-BB3883930A0B}"/>
    <cellStyle name="Moneda 2 5 3" xfId="2604" xr:uid="{D393A7A9-3652-43E6-B500-712621221B44}"/>
    <cellStyle name="Moneda 2 5 3 2" xfId="6732" xr:uid="{81F65C67-2680-44DA-A0B6-E4097B6A76D0}"/>
    <cellStyle name="Moneda 2 5 3 2 2" xfId="14988" xr:uid="{BE99A61C-B99B-498E-81BD-0F809DB41F27}"/>
    <cellStyle name="Moneda 2 5 3 2 2 2" xfId="31501" xr:uid="{19C5304C-7A8E-4064-A73B-0D5AF92DD9AE}"/>
    <cellStyle name="Moneda 2 5 3 2 3" xfId="23245" xr:uid="{DFFDB670-8FC4-4669-9A85-91D344963B52}"/>
    <cellStyle name="Moneda 2 5 3 3" xfId="10860" xr:uid="{F2195465-0ADB-43B1-B6D2-38163BCDC5D5}"/>
    <cellStyle name="Moneda 2 5 3 3 2" xfId="27373" xr:uid="{106913D1-22BB-49DF-BA54-7A8E862248B9}"/>
    <cellStyle name="Moneda 2 5 3 4" xfId="19117" xr:uid="{5DEF0305-DC9A-4588-9935-D71CCCE72A95}"/>
    <cellStyle name="Moneda 2 5 3 5" xfId="35631" xr:uid="{A54CBA20-F113-43D2-9338-F7E99D6CD40C}"/>
    <cellStyle name="Moneda 2 5 4" xfId="4668" xr:uid="{CE8FA223-8013-412E-AFA6-2690CEB0BF13}"/>
    <cellStyle name="Moneda 2 5 4 2" xfId="12924" xr:uid="{9EACE4F4-CA21-4303-A3A0-433CDFE8515C}"/>
    <cellStyle name="Moneda 2 5 4 2 2" xfId="29437" xr:uid="{08AE719A-8A4C-42A0-8C96-8A0F3D7C4EFA}"/>
    <cellStyle name="Moneda 2 5 4 3" xfId="21181" xr:uid="{D2B022BD-E370-4F9F-B6F8-18B1BE7A804D}"/>
    <cellStyle name="Moneda 2 5 5" xfId="8796" xr:uid="{1E6D566F-2D1F-43E5-84ED-B3DA5E2B6F82}"/>
    <cellStyle name="Moneda 2 5 5 2" xfId="25309" xr:uid="{D28F3D8A-588C-48D8-B0B2-A5FCADC0317A}"/>
    <cellStyle name="Moneda 2 5 6" xfId="17053" xr:uid="{2458E83E-899E-432A-B00F-58121BE28A4A}"/>
    <cellStyle name="Moneda 2 5 7" xfId="33567" xr:uid="{E4ABC38C-0E67-4446-BF5A-3926CE234D8C}"/>
    <cellStyle name="Moneda 2 6" xfId="1058" xr:uid="{FC5177A7-6A99-4BEE-8560-F02C311ADF16}"/>
    <cellStyle name="Moneda 2 6 2" xfId="3122" xr:uid="{21DFBA41-47C6-4440-B4D2-20378037BEE8}"/>
    <cellStyle name="Moneda 2 6 2 2" xfId="7250" xr:uid="{1D93F923-A373-43BC-8E3B-1DDC69184474}"/>
    <cellStyle name="Moneda 2 6 2 2 2" xfId="15506" xr:uid="{29D21EED-781C-4468-A050-A9489EA85E6E}"/>
    <cellStyle name="Moneda 2 6 2 2 2 2" xfId="32019" xr:uid="{D67ED24E-8D45-4EC0-A58E-DE571484A9E7}"/>
    <cellStyle name="Moneda 2 6 2 2 3" xfId="23763" xr:uid="{BB711C69-0233-47DB-800C-C2BBD4B7C338}"/>
    <cellStyle name="Moneda 2 6 2 3" xfId="11378" xr:uid="{35823124-B8E6-4BF4-BDC6-9829F536CC3B}"/>
    <cellStyle name="Moneda 2 6 2 3 2" xfId="27891" xr:uid="{D4B2E5D5-234C-4EEC-BC86-E23A7B918D98}"/>
    <cellStyle name="Moneda 2 6 2 4" xfId="19635" xr:uid="{AA2AC80B-7182-4637-A1D2-8376B4E29A1E}"/>
    <cellStyle name="Moneda 2 6 2 5" xfId="36149" xr:uid="{C4B1BE5E-1D3E-474F-B84C-7434023072C7}"/>
    <cellStyle name="Moneda 2 6 3" xfId="5186" xr:uid="{93BD8F58-1B7A-4ECA-A2BA-A2A7E7A4B915}"/>
    <cellStyle name="Moneda 2 6 3 2" xfId="13442" xr:uid="{CDBC86FE-A202-4681-9390-75549A0EFF58}"/>
    <cellStyle name="Moneda 2 6 3 2 2" xfId="29955" xr:uid="{00DD7E38-20AA-4A8B-B830-3CB5F9CF10DA}"/>
    <cellStyle name="Moneda 2 6 3 3" xfId="21699" xr:uid="{1C1E7934-3A5C-4B25-B961-0E47FC7EFBCF}"/>
    <cellStyle name="Moneda 2 6 4" xfId="9314" xr:uid="{006B1CF6-45E0-40A4-8D98-7D4AEC594783}"/>
    <cellStyle name="Moneda 2 6 4 2" xfId="25827" xr:uid="{F981F75F-418D-4890-8D8C-6693B7762E67}"/>
    <cellStyle name="Moneda 2 6 5" xfId="17571" xr:uid="{46542A45-E7CE-4B4B-B2A4-37417E59DF28}"/>
    <cellStyle name="Moneda 2 6 6" xfId="34085" xr:uid="{D8C0AAA4-96C7-4B82-9725-37EC2218E8F8}"/>
    <cellStyle name="Moneda 2 7" xfId="2101" xr:uid="{CAF34466-52F0-484D-BC61-C81189614736}"/>
    <cellStyle name="Moneda 2 7 2" xfId="6229" xr:uid="{3A12380F-F080-4129-B97A-C8238AEA98F0}"/>
    <cellStyle name="Moneda 2 7 2 2" xfId="14485" xr:uid="{CCDCCF60-CDDA-4BA7-A979-6BA91A50348B}"/>
    <cellStyle name="Moneda 2 7 2 2 2" xfId="30998" xr:uid="{B3597960-05FE-477C-9BDC-ADB03BB46727}"/>
    <cellStyle name="Moneda 2 7 2 3" xfId="22742" xr:uid="{95D50273-6F9A-47EC-8379-23EF83C1751B}"/>
    <cellStyle name="Moneda 2 7 3" xfId="10357" xr:uid="{CBADCCCD-9DDA-4B29-91DB-3FA60E580F23}"/>
    <cellStyle name="Moneda 2 7 3 2" xfId="26870" xr:uid="{A6A54F21-733C-4BCF-8546-21960A112880}"/>
    <cellStyle name="Moneda 2 7 4" xfId="18614" xr:uid="{FCD97837-3866-4E92-8B5C-52D88D4468F4}"/>
    <cellStyle name="Moneda 2 7 5" xfId="35128" xr:uid="{25A505DA-7F67-4028-8B9E-168F32A54E03}"/>
    <cellStyle name="Moneda 2 8" xfId="4165" xr:uid="{59A26091-62CE-48E4-8544-7587ECFBB42C}"/>
    <cellStyle name="Moneda 2 8 2" xfId="12421" xr:uid="{542421DA-5049-4D00-95B0-119A3B75EC7F}"/>
    <cellStyle name="Moneda 2 8 2 2" xfId="28934" xr:uid="{8703EDC0-ED23-4CCB-B5ED-6F4F428CDC13}"/>
    <cellStyle name="Moneda 2 8 3" xfId="20678" xr:uid="{3A4628FC-7193-4551-B820-718D64FFD5C1}"/>
    <cellStyle name="Moneda 2 9" xfId="8293" xr:uid="{1474487E-727E-4555-ACBC-63B4B71908A5}"/>
    <cellStyle name="Moneda 2 9 2" xfId="24806" xr:uid="{7AFF4C04-04D3-411A-9B77-C75EA263B8FC}"/>
    <cellStyle name="Moneda 20" xfId="2053" xr:uid="{D00A5E6C-1849-4CD2-B022-2B93B285BAD1}"/>
    <cellStyle name="Moneda 20 2" xfId="4117" xr:uid="{01FFBD33-D489-4CC5-A86E-67DD4C8AC32E}"/>
    <cellStyle name="Moneda 20 2 2" xfId="8245" xr:uid="{2901EBFA-5315-4751-8DDC-6460E6A0FE3C}"/>
    <cellStyle name="Moneda 20 2 2 2" xfId="16501" xr:uid="{255FA169-F228-45DD-A511-ED5666F2993A}"/>
    <cellStyle name="Moneda 20 2 2 2 2" xfId="33014" xr:uid="{33587577-D126-46AA-B780-B0AE9B0FAB96}"/>
    <cellStyle name="Moneda 20 2 2 3" xfId="24758" xr:uid="{907868EC-0D8A-445E-9020-B91F77788A5C}"/>
    <cellStyle name="Moneda 20 2 3" xfId="12373" xr:uid="{8211B438-B05B-4325-B319-39E7CC509BEF}"/>
    <cellStyle name="Moneda 20 2 3 2" xfId="28886" xr:uid="{946EB824-3A59-4D44-9A9E-518A4CA5A69C}"/>
    <cellStyle name="Moneda 20 2 4" xfId="20630" xr:uid="{0689F2B6-4E73-4BC1-B599-B14B3D922059}"/>
    <cellStyle name="Moneda 20 2 5" xfId="37144" xr:uid="{49B68564-5882-4171-9A4A-3C90A5A22773}"/>
    <cellStyle name="Moneda 20 3" xfId="6181" xr:uid="{488F7290-DEB0-4400-9CB0-97298363C0F3}"/>
    <cellStyle name="Moneda 20 3 2" xfId="14437" xr:uid="{97A56A6C-F775-49BD-A05A-EE994D7D384F}"/>
    <cellStyle name="Moneda 20 3 2 2" xfId="30950" xr:uid="{003B7F8A-C94B-411F-9F4D-C270CC66F00E}"/>
    <cellStyle name="Moneda 20 3 3" xfId="22694" xr:uid="{42925312-73F0-4EFF-9AA0-14B0454482EB}"/>
    <cellStyle name="Moneda 20 4" xfId="10309" xr:uid="{F114E3EF-5F1B-4AAB-B8CD-1F4EEF11D81A}"/>
    <cellStyle name="Moneda 20 4 2" xfId="26822" xr:uid="{A0ED8C57-4994-420B-B83D-B1CEF5B3398C}"/>
    <cellStyle name="Moneda 20 5" xfId="18566" xr:uid="{22CDFE48-F911-4F37-89D2-9239D3AE5D4E}"/>
    <cellStyle name="Moneda 20 6" xfId="35080" xr:uid="{4F5B58E9-65CE-49FE-8373-358D869D6CE5}"/>
    <cellStyle name="Moneda 21" xfId="2054" xr:uid="{5FFD4D47-1D24-48AA-B573-B869F02E38B2}"/>
    <cellStyle name="Moneda 21 2" xfId="4118" xr:uid="{94A242CB-14BE-43B9-8E6E-9D2C5B93DCEF}"/>
    <cellStyle name="Moneda 21 2 2" xfId="8246" xr:uid="{0DDEC598-EDFC-4AF6-BBC6-E8663D310FEF}"/>
    <cellStyle name="Moneda 21 2 2 2" xfId="16502" xr:uid="{7F32B1F8-0C82-40D7-949C-16CF91451B42}"/>
    <cellStyle name="Moneda 21 2 2 2 2" xfId="33015" xr:uid="{9B6272F4-C01B-4F4B-BF0A-A042760EE9F6}"/>
    <cellStyle name="Moneda 21 2 2 3" xfId="24759" xr:uid="{BCA65B49-797C-4DDC-B96F-1B816A7655B7}"/>
    <cellStyle name="Moneda 21 2 3" xfId="12374" xr:uid="{15E49747-A15D-4200-8623-7A2FBDF140D0}"/>
    <cellStyle name="Moneda 21 2 3 2" xfId="28887" xr:uid="{DE50F0F0-8D20-4B26-9A2E-DC2237B2D44B}"/>
    <cellStyle name="Moneda 21 2 4" xfId="20631" xr:uid="{FBD75086-0B4D-49F5-8788-54D9E7DA51DF}"/>
    <cellStyle name="Moneda 21 2 5" xfId="37145" xr:uid="{BFF566F2-EFAB-4C96-BF0D-B6311EBCC098}"/>
    <cellStyle name="Moneda 21 3" xfId="6182" xr:uid="{518A583E-28CE-47F6-81CD-43EC79AAF34D}"/>
    <cellStyle name="Moneda 21 3 2" xfId="14438" xr:uid="{B959E228-E592-4866-8866-06340FC4E2B1}"/>
    <cellStyle name="Moneda 21 3 2 2" xfId="30951" xr:uid="{204F1A98-1776-4161-ADA8-107A07F98EB5}"/>
    <cellStyle name="Moneda 21 3 3" xfId="22695" xr:uid="{0994007E-586C-4E1E-BACC-EF85CE38A4F8}"/>
    <cellStyle name="Moneda 21 4" xfId="10310" xr:uid="{73F252EE-493F-42CE-82DB-4E5861ECBA79}"/>
    <cellStyle name="Moneda 21 4 2" xfId="26823" xr:uid="{27865C87-4449-4957-89AC-CC871AC9664A}"/>
    <cellStyle name="Moneda 21 5" xfId="18567" xr:uid="{8584FB82-57B5-444A-9004-C3EF3951C045}"/>
    <cellStyle name="Moneda 21 6" xfId="35081" xr:uid="{1F48A5CA-B5A9-40DE-9818-443A4CABE706}"/>
    <cellStyle name="Moneda 22" xfId="2063" xr:uid="{8EEA3D7A-58C2-4DBD-9401-42F91FD4C9B9}"/>
    <cellStyle name="Moneda 22 2" xfId="4127" xr:uid="{EB8C141D-7476-4E84-B5ED-5BE4B8A5F670}"/>
    <cellStyle name="Moneda 22 2 2" xfId="8255" xr:uid="{C739E680-E54C-4971-8B0F-5DB900DAE898}"/>
    <cellStyle name="Moneda 22 2 2 2" xfId="16511" xr:uid="{C8B7F18E-914B-43EE-B26B-B329B6841E79}"/>
    <cellStyle name="Moneda 22 2 2 2 2" xfId="33024" xr:uid="{E714C5AB-6BA7-4836-9BF6-82FC66257BC8}"/>
    <cellStyle name="Moneda 22 2 2 3" xfId="24768" xr:uid="{AEBF04F5-2EB8-469E-83B9-7FFA76504526}"/>
    <cellStyle name="Moneda 22 2 3" xfId="12383" xr:uid="{8C9ED810-4F5B-4EF1-8742-4CD2D77E6647}"/>
    <cellStyle name="Moneda 22 2 3 2" xfId="28896" xr:uid="{934971CC-B17A-44AC-BDF3-FCE5EB0B02E8}"/>
    <cellStyle name="Moneda 22 2 4" xfId="20640" xr:uid="{EE25E82E-E232-4950-AF65-3DCAE7E88BA9}"/>
    <cellStyle name="Moneda 22 2 5" xfId="37154" xr:uid="{D4BBBB03-08E7-4ED9-B834-0E9479B8CFFC}"/>
    <cellStyle name="Moneda 22 3" xfId="6191" xr:uid="{644403A7-2B5D-4C14-A488-7F6F2A19BEE1}"/>
    <cellStyle name="Moneda 22 3 2" xfId="14447" xr:uid="{ECAB4D1E-E64E-4A16-BBA3-2ECCE4F532BE}"/>
    <cellStyle name="Moneda 22 3 2 2" xfId="30960" xr:uid="{8B82637C-3B32-43D0-82CF-EAC51ADDC3E6}"/>
    <cellStyle name="Moneda 22 3 3" xfId="22704" xr:uid="{5B634EB1-3C88-487A-9424-75494B1271E6}"/>
    <cellStyle name="Moneda 22 4" xfId="10319" xr:uid="{4A6BCDC8-F014-4D02-8015-8DEDEADC9A27}"/>
    <cellStyle name="Moneda 22 4 2" xfId="26832" xr:uid="{749172CE-2880-4242-BD29-18E15D436356}"/>
    <cellStyle name="Moneda 22 5" xfId="18576" xr:uid="{47D3351D-DE79-43C7-B62D-4A431FA302B4}"/>
    <cellStyle name="Moneda 22 6" xfId="35090" xr:uid="{7C97267B-65CD-480F-A15F-BBFB2C377575}"/>
    <cellStyle name="Moneda 23" xfId="2050" xr:uid="{968BCE29-014E-4FAE-907C-DD158CC0B07F}"/>
    <cellStyle name="Moneda 23 2" xfId="4114" xr:uid="{4783FFEE-113F-4982-88B6-AC0926BE3BB1}"/>
    <cellStyle name="Moneda 23 2 2" xfId="8242" xr:uid="{596D53DA-3AC7-4199-8474-ABC1CB022A2E}"/>
    <cellStyle name="Moneda 23 2 2 2" xfId="16498" xr:uid="{71F55B26-52CF-4ECE-830E-B122C36D86CE}"/>
    <cellStyle name="Moneda 23 2 2 2 2" xfId="33011" xr:uid="{62C3B63C-3D13-440A-BC9E-2ADCB6CE45DF}"/>
    <cellStyle name="Moneda 23 2 2 3" xfId="24755" xr:uid="{DA7ECB28-F6CA-4D56-8901-0286F09182C2}"/>
    <cellStyle name="Moneda 23 2 3" xfId="12370" xr:uid="{9FE58DD9-89E1-45F7-9DB6-079DDC882DB8}"/>
    <cellStyle name="Moneda 23 2 3 2" xfId="28883" xr:uid="{67DEAFA2-A9E0-4579-9F54-7E83B9C2B984}"/>
    <cellStyle name="Moneda 23 2 4" xfId="20627" xr:uid="{A12EA225-908B-4B84-B91D-5935AA9320BE}"/>
    <cellStyle name="Moneda 23 2 5" xfId="37141" xr:uid="{7C011443-C8AF-4E3A-9226-BCD223DE4BFB}"/>
    <cellStyle name="Moneda 23 3" xfId="6178" xr:uid="{EA686323-E7BA-4B6C-8D93-CD2921D4F5E9}"/>
    <cellStyle name="Moneda 23 3 2" xfId="14434" xr:uid="{B3E33657-0785-43C3-950A-6D1ACC868F57}"/>
    <cellStyle name="Moneda 23 3 2 2" xfId="30947" xr:uid="{61CF568D-8A4A-4B09-87CC-DF6E2D2F767D}"/>
    <cellStyle name="Moneda 23 3 3" xfId="22691" xr:uid="{726A1EDA-9D36-4B1B-BC1E-AD4960CC7BED}"/>
    <cellStyle name="Moneda 23 4" xfId="10306" xr:uid="{7B805CBD-FBA3-4605-B211-E208CB869FCD}"/>
    <cellStyle name="Moneda 23 4 2" xfId="26819" xr:uid="{DD823022-8C3B-48B9-806E-EEDE7476C98F}"/>
    <cellStyle name="Moneda 23 5" xfId="18563" xr:uid="{8CF33799-B570-4262-9642-101FA5D8CD46}"/>
    <cellStyle name="Moneda 23 6" xfId="35077" xr:uid="{7287A22C-4D49-4FC1-A783-ADE9C4DF4FAB}"/>
    <cellStyle name="Moneda 24" xfId="2057" xr:uid="{E50FB92D-3E91-499E-A813-E1540BCD9516}"/>
    <cellStyle name="Moneda 24 2" xfId="4121" xr:uid="{A1FDA3F8-9780-47FB-A4FC-2311AC4D1EF9}"/>
    <cellStyle name="Moneda 24 2 2" xfId="8249" xr:uid="{DB1CA1F9-0288-4C07-8967-8213D2100A8D}"/>
    <cellStyle name="Moneda 24 2 2 2" xfId="16505" xr:uid="{202D96C5-2C50-414E-B2AC-174893C499AC}"/>
    <cellStyle name="Moneda 24 2 2 2 2" xfId="33018" xr:uid="{629FE4DC-5DA3-45C9-96FA-2F2B67AB0820}"/>
    <cellStyle name="Moneda 24 2 2 3" xfId="24762" xr:uid="{F729240F-75CE-47A9-A1EE-1DADD58EEF84}"/>
    <cellStyle name="Moneda 24 2 3" xfId="12377" xr:uid="{357028DB-FB9B-4579-AC48-AF72D6ACD4A4}"/>
    <cellStyle name="Moneda 24 2 3 2" xfId="28890" xr:uid="{96FF7148-A34E-4DE0-B77A-931F0F900B21}"/>
    <cellStyle name="Moneda 24 2 4" xfId="20634" xr:uid="{80BAB64D-22DA-4B65-8C53-9E1D3A15E43E}"/>
    <cellStyle name="Moneda 24 2 5" xfId="37148" xr:uid="{3CE9EA5B-C89D-4DD2-8FC8-30844C697D92}"/>
    <cellStyle name="Moneda 24 3" xfId="6185" xr:uid="{D3CBC569-2024-4FAD-96B4-53EC50B813AD}"/>
    <cellStyle name="Moneda 24 3 2" xfId="14441" xr:uid="{ACCEF11E-0279-416E-9028-A2464792EF2B}"/>
    <cellStyle name="Moneda 24 3 2 2" xfId="30954" xr:uid="{9F50063D-FD77-4219-AA16-D5C8A4DA9F9B}"/>
    <cellStyle name="Moneda 24 3 3" xfId="22698" xr:uid="{3C374F08-EDED-46C0-8322-28443167A02C}"/>
    <cellStyle name="Moneda 24 4" xfId="10313" xr:uid="{1999B25C-68AF-4736-ABF1-7565670CCA6E}"/>
    <cellStyle name="Moneda 24 4 2" xfId="26826" xr:uid="{BA8A50C6-7A72-4A23-9188-8297234312B9}"/>
    <cellStyle name="Moneda 24 5" xfId="18570" xr:uid="{FC87DE61-0584-4062-A0E0-7239ECF8A707}"/>
    <cellStyle name="Moneda 24 6" xfId="35084" xr:uid="{CB14400A-0E86-48C2-9E72-43663869069C}"/>
    <cellStyle name="Moneda 25" xfId="2058" xr:uid="{6F3F3CAE-34D7-4B14-8ADB-4CE08E175ED8}"/>
    <cellStyle name="Moneda 25 2" xfId="4122" xr:uid="{416914C1-069A-4E42-806B-437F6A09636A}"/>
    <cellStyle name="Moneda 25 2 2" xfId="8250" xr:uid="{6EA90BAD-D76C-48BC-BAB7-10EDFFE56298}"/>
    <cellStyle name="Moneda 25 2 2 2" xfId="16506" xr:uid="{5F729669-AC57-4332-B746-68146E5AF5BD}"/>
    <cellStyle name="Moneda 25 2 2 2 2" xfId="33019" xr:uid="{78CAC7B6-BBB8-4752-B3F2-0E68B14974BC}"/>
    <cellStyle name="Moneda 25 2 2 3" xfId="24763" xr:uid="{DE8CDFA2-EB7C-49DE-8019-D20FA14E69DE}"/>
    <cellStyle name="Moneda 25 2 3" xfId="12378" xr:uid="{3D39F35C-5719-40DE-85AC-5FAF988D0902}"/>
    <cellStyle name="Moneda 25 2 3 2" xfId="28891" xr:uid="{9C595EF2-52DC-4403-AECF-077D55452C03}"/>
    <cellStyle name="Moneda 25 2 4" xfId="20635" xr:uid="{B56E4BD9-D54F-4ED2-BB28-3000A4C91626}"/>
    <cellStyle name="Moneda 25 2 5" xfId="37149" xr:uid="{8447AE7D-50A2-4C53-99CB-3C0FF04EEEDF}"/>
    <cellStyle name="Moneda 25 3" xfId="6186" xr:uid="{46BDC920-D414-4F88-88E2-2F91E7B9A9AD}"/>
    <cellStyle name="Moneda 25 3 2" xfId="14442" xr:uid="{0F3917F8-58B6-486F-A98E-252FDF3C4174}"/>
    <cellStyle name="Moneda 25 3 2 2" xfId="30955" xr:uid="{A0E1B53E-404F-4C2F-B193-A8025EFEDFB1}"/>
    <cellStyle name="Moneda 25 3 3" xfId="22699" xr:uid="{721C6D35-8238-45BC-96D1-3CE6945A7A06}"/>
    <cellStyle name="Moneda 25 4" xfId="10314" xr:uid="{3693BED2-48F6-4786-A0F9-539A7B411D53}"/>
    <cellStyle name="Moneda 25 4 2" xfId="26827" xr:uid="{38A84080-B90F-4DE7-9A24-AEF68E4B32AF}"/>
    <cellStyle name="Moneda 25 5" xfId="18571" xr:uid="{F546FEC7-13C1-459E-8CAA-7BFE40E80118}"/>
    <cellStyle name="Moneda 25 6" xfId="35085" xr:uid="{9C4E6EB5-F8E9-4414-919B-05CFB93E8378}"/>
    <cellStyle name="Moneda 26" xfId="2051" xr:uid="{5F14E9B5-DF43-4A52-9603-6782AC455B65}"/>
    <cellStyle name="Moneda 26 2" xfId="4115" xr:uid="{24339E53-D89C-418C-827F-47D464D3855E}"/>
    <cellStyle name="Moneda 26 2 2" xfId="8243" xr:uid="{533ED910-AE14-4507-85FF-C2FC8FCCA99F}"/>
    <cellStyle name="Moneda 26 2 2 2" xfId="16499" xr:uid="{065E54A8-94E4-45C8-A935-978DE141CBA1}"/>
    <cellStyle name="Moneda 26 2 2 2 2" xfId="33012" xr:uid="{9636E5E0-E78B-44FC-9E58-80454E8FFF8F}"/>
    <cellStyle name="Moneda 26 2 2 3" xfId="24756" xr:uid="{8A827F5C-7C73-462B-9137-E8F2819DA97C}"/>
    <cellStyle name="Moneda 26 2 3" xfId="12371" xr:uid="{9B699917-6768-43D9-B33F-E6DDA7CD3213}"/>
    <cellStyle name="Moneda 26 2 3 2" xfId="28884" xr:uid="{82C4DD3F-AEB6-443F-AD7F-9016A61799DA}"/>
    <cellStyle name="Moneda 26 2 4" xfId="20628" xr:uid="{A654C6CB-3950-479B-84F5-D5C7F5E0246A}"/>
    <cellStyle name="Moneda 26 2 5" xfId="37142" xr:uid="{9B7C309C-5597-4E9C-AA7B-9BABA5977A94}"/>
    <cellStyle name="Moneda 26 3" xfId="6179" xr:uid="{5D4DFF1A-32B0-41EE-BD60-1B16C6C3B75E}"/>
    <cellStyle name="Moneda 26 3 2" xfId="14435" xr:uid="{7261D265-10F2-4A90-B6BA-81BA6D4CB11B}"/>
    <cellStyle name="Moneda 26 3 2 2" xfId="30948" xr:uid="{535A6DA8-423F-4444-BB78-A6AE94C30C0C}"/>
    <cellStyle name="Moneda 26 3 3" xfId="22692" xr:uid="{ADE2DF65-0FDA-4E1B-A138-64AE2D82D1BF}"/>
    <cellStyle name="Moneda 26 4" xfId="10307" xr:uid="{47550713-2F1E-44C1-9DD1-14E2FD144E58}"/>
    <cellStyle name="Moneda 26 4 2" xfId="26820" xr:uid="{55B313F1-22BF-42FE-B1A7-D57D04158841}"/>
    <cellStyle name="Moneda 26 5" xfId="18564" xr:uid="{858157F1-2569-45B8-9BEA-C837AED3D0DB}"/>
    <cellStyle name="Moneda 26 6" xfId="35078" xr:uid="{DF889FA8-4C1D-4A10-83EE-04634E94D45E}"/>
    <cellStyle name="Moneda 27" xfId="2056" xr:uid="{BC487749-1420-4911-B86A-997DA1DF91DE}"/>
    <cellStyle name="Moneda 27 2" xfId="4120" xr:uid="{FD717283-0F31-434F-B5BC-33C07049E88E}"/>
    <cellStyle name="Moneda 27 2 2" xfId="8248" xr:uid="{11839AD0-09A4-4600-9A88-3331782B71EF}"/>
    <cellStyle name="Moneda 27 2 2 2" xfId="16504" xr:uid="{32231207-473E-4094-9DF9-B9E8F012618B}"/>
    <cellStyle name="Moneda 27 2 2 2 2" xfId="33017" xr:uid="{8AFC35FF-ECA0-429D-B766-AD503042E37D}"/>
    <cellStyle name="Moneda 27 2 2 3" xfId="24761" xr:uid="{65C50E1D-D22B-4D1D-89F4-D72107AD7675}"/>
    <cellStyle name="Moneda 27 2 3" xfId="12376" xr:uid="{C0D77A35-2FCD-49D7-890C-725CEAB5CF6B}"/>
    <cellStyle name="Moneda 27 2 3 2" xfId="28889" xr:uid="{8611DBFE-E378-43AC-8A3C-57C5430BFCCA}"/>
    <cellStyle name="Moneda 27 2 4" xfId="20633" xr:uid="{393CCA2B-D9CE-4B14-BBF9-0475B305184F}"/>
    <cellStyle name="Moneda 27 2 5" xfId="37147" xr:uid="{462B087E-B8D9-4E25-9301-C21985330B58}"/>
    <cellStyle name="Moneda 27 3" xfId="6184" xr:uid="{5E0E5021-6897-4121-9893-045F4A515B62}"/>
    <cellStyle name="Moneda 27 3 2" xfId="14440" xr:uid="{D8FE2CA9-E039-4DF4-AE51-13E75CDDC55F}"/>
    <cellStyle name="Moneda 27 3 2 2" xfId="30953" xr:uid="{9532C16D-5D58-4F6F-A23D-ED8D64FBCBE9}"/>
    <cellStyle name="Moneda 27 3 3" xfId="22697" xr:uid="{02B9421A-EF6D-46C7-BE33-80EFC3CE47D9}"/>
    <cellStyle name="Moneda 27 4" xfId="10312" xr:uid="{EA8A7B46-C675-4ACE-84AF-0D4841892128}"/>
    <cellStyle name="Moneda 27 4 2" xfId="26825" xr:uid="{D314AAA9-AFA5-4D6E-9A59-96B81E89E736}"/>
    <cellStyle name="Moneda 27 5" xfId="18569" xr:uid="{FEE6F7BC-789E-4D2C-B24C-A695B15584A9}"/>
    <cellStyle name="Moneda 27 6" xfId="35083" xr:uid="{4E2ADC3D-A165-446F-B331-7BAC6AB93733}"/>
    <cellStyle name="Moneda 28" xfId="2061" xr:uid="{73BDE48A-12E0-47B4-80DE-B0684F512584}"/>
    <cellStyle name="Moneda 28 2" xfId="4125" xr:uid="{0970B324-5DF9-4C2E-B03D-DFF282DAE928}"/>
    <cellStyle name="Moneda 28 2 2" xfId="8253" xr:uid="{6397CFA6-3428-430A-82FF-E55754E94E74}"/>
    <cellStyle name="Moneda 28 2 2 2" xfId="16509" xr:uid="{830F6780-5498-4639-B292-6C0472CB471C}"/>
    <cellStyle name="Moneda 28 2 2 2 2" xfId="33022" xr:uid="{D02BB430-7B10-44CA-A89D-C034897EF5F1}"/>
    <cellStyle name="Moneda 28 2 2 3" xfId="24766" xr:uid="{A8AA1E3C-446F-4184-A518-DF49E7180F0E}"/>
    <cellStyle name="Moneda 28 2 3" xfId="12381" xr:uid="{FF85769A-04D4-46AF-BE44-90353FA52709}"/>
    <cellStyle name="Moneda 28 2 3 2" xfId="28894" xr:uid="{B61EABF9-B464-4C36-9107-2ECABA9C1AA1}"/>
    <cellStyle name="Moneda 28 2 4" xfId="20638" xr:uid="{0871BFFD-8E61-4DB7-9F85-D9F79DAC9021}"/>
    <cellStyle name="Moneda 28 2 5" xfId="37152" xr:uid="{378F742A-4521-4F87-8C4C-A87F80EE9C3C}"/>
    <cellStyle name="Moneda 28 3" xfId="6189" xr:uid="{671D2D5D-23C3-4C1A-938B-2F2BE178D72D}"/>
    <cellStyle name="Moneda 28 3 2" xfId="14445" xr:uid="{5FFE86FC-4E4D-4A24-95DB-D98D50157CC6}"/>
    <cellStyle name="Moneda 28 3 2 2" xfId="30958" xr:uid="{AECFBB57-A638-47A5-91EF-2683A58ECE89}"/>
    <cellStyle name="Moneda 28 3 3" xfId="22702" xr:uid="{7AF27906-C30D-485D-AC29-80A56F865B48}"/>
    <cellStyle name="Moneda 28 4" xfId="10317" xr:uid="{BD0BAB67-45FE-4BCB-8B91-CCA9E6AFFB07}"/>
    <cellStyle name="Moneda 28 4 2" xfId="26830" xr:uid="{7EFB27BA-E164-4D34-BB1D-6EE92BC72826}"/>
    <cellStyle name="Moneda 28 5" xfId="18574" xr:uid="{8A2ED6AD-7CFC-4BC1-8B92-25E2FE75A3A7}"/>
    <cellStyle name="Moneda 28 6" xfId="35088" xr:uid="{77F005DC-D418-4BC0-85C5-AF0E0782F3A1}"/>
    <cellStyle name="Moneda 29" xfId="2064" xr:uid="{48B67440-0B99-44B5-9144-E269E4B12AB5}"/>
    <cellStyle name="Moneda 29 2" xfId="4128" xr:uid="{B95750B7-A0DD-404C-B313-EA4E5CEB7C1C}"/>
    <cellStyle name="Moneda 29 2 2" xfId="8256" xr:uid="{534C4F89-3B8F-4129-AAC1-522C62F30899}"/>
    <cellStyle name="Moneda 29 2 2 2" xfId="16512" xr:uid="{505A8241-D198-4C0F-8624-86D1C98F30B2}"/>
    <cellStyle name="Moneda 29 2 2 2 2" xfId="33025" xr:uid="{3392A8C6-9856-4C8D-947D-01AFDBE402E0}"/>
    <cellStyle name="Moneda 29 2 2 3" xfId="24769" xr:uid="{E5CC4063-1FB5-4843-B3DC-D94404D3048F}"/>
    <cellStyle name="Moneda 29 2 3" xfId="12384" xr:uid="{899FFCC9-611C-497B-B560-0682B10C328C}"/>
    <cellStyle name="Moneda 29 2 3 2" xfId="28897" xr:uid="{6BB5ECE2-42BD-4D94-A212-2820FA3514AE}"/>
    <cellStyle name="Moneda 29 2 4" xfId="20641" xr:uid="{2677D711-8F22-4E26-BA2D-CA9BC78A9513}"/>
    <cellStyle name="Moneda 29 2 5" xfId="37155" xr:uid="{D8C6C920-04C2-4A24-9E3A-4C33F0F9BE82}"/>
    <cellStyle name="Moneda 29 3" xfId="6192" xr:uid="{85623C68-106E-4D52-825A-C6D25FB68F85}"/>
    <cellStyle name="Moneda 29 3 2" xfId="14448" xr:uid="{F318D29E-BD2E-4534-A51F-B0CC91370928}"/>
    <cellStyle name="Moneda 29 3 2 2" xfId="30961" xr:uid="{F4B85847-AAE6-4172-B1EB-03425AC4CCED}"/>
    <cellStyle name="Moneda 29 3 3" xfId="22705" xr:uid="{5558CCF7-221D-44A1-88B5-605E5E06EE4E}"/>
    <cellStyle name="Moneda 29 4" xfId="10320" xr:uid="{4D473794-A20B-4B8A-8A28-5360E0D45538}"/>
    <cellStyle name="Moneda 29 4 2" xfId="26833" xr:uid="{2846617D-657E-4127-8F7F-0D07804BDD88}"/>
    <cellStyle name="Moneda 29 5" xfId="18577" xr:uid="{DEFAA1CF-57EB-41A0-8970-C9CD904BA0D8}"/>
    <cellStyle name="Moneda 29 6" xfId="35091" xr:uid="{0F800F25-A362-4186-86A8-7A9B7D098719}"/>
    <cellStyle name="Moneda 3" xfId="68" xr:uid="{3E7BD780-D473-48C2-98E1-0400381C11FF}"/>
    <cellStyle name="Moneda 3 10" xfId="33095" xr:uid="{28157B6D-18E8-4C01-AD42-0A6D808229AF}"/>
    <cellStyle name="Moneda 3 2" xfId="192" xr:uid="{F38D2C06-7637-448B-B436-B4D2D32A0A52}"/>
    <cellStyle name="Moneda 3 2 2" xfId="440" xr:uid="{FFC3217D-8037-491E-A3AD-424677ACDFCF}"/>
    <cellStyle name="Moneda 3 2 2 2" xfId="943" xr:uid="{D3353FFA-6FB4-4157-B0F9-7F7BE7E9A0CE}"/>
    <cellStyle name="Moneda 3 2 2 2 2" xfId="1964" xr:uid="{BCEC29C2-F49D-47A4-B6B3-3FEDD3597E82}"/>
    <cellStyle name="Moneda 3 2 2 2 2 2" xfId="4028" xr:uid="{F35BB8ED-EE08-412A-A73A-E81DF67DF0CA}"/>
    <cellStyle name="Moneda 3 2 2 2 2 2 2" xfId="8156" xr:uid="{E9EDA7D0-00DE-48CA-B3E6-F4FC8E6ED879}"/>
    <cellStyle name="Moneda 3 2 2 2 2 2 2 2" xfId="16412" xr:uid="{D5AF74F7-C523-467D-B1D5-EEB8893F7E88}"/>
    <cellStyle name="Moneda 3 2 2 2 2 2 2 2 2" xfId="32925" xr:uid="{A835C5FE-7AD6-411C-B336-7879CE3B62AC}"/>
    <cellStyle name="Moneda 3 2 2 2 2 2 2 3" xfId="24669" xr:uid="{7264A0E5-25E4-43A2-9FE8-C42EC3CD7E90}"/>
    <cellStyle name="Moneda 3 2 2 2 2 2 3" xfId="12284" xr:uid="{7D91B4A4-747D-4ECB-89F1-1B4E058DCAA6}"/>
    <cellStyle name="Moneda 3 2 2 2 2 2 3 2" xfId="28797" xr:uid="{11FA1B42-12DA-4657-A6D7-42BFDA84CB71}"/>
    <cellStyle name="Moneda 3 2 2 2 2 2 4" xfId="20541" xr:uid="{C4EDD6D6-0096-40D5-B74F-B73AD2E60B1F}"/>
    <cellStyle name="Moneda 3 2 2 2 2 2 5" xfId="37055" xr:uid="{66141BFA-91CC-4551-8454-1FB3017C9EAD}"/>
    <cellStyle name="Moneda 3 2 2 2 2 3" xfId="6092" xr:uid="{208039ED-2BF2-4326-B876-68AD4F24A076}"/>
    <cellStyle name="Moneda 3 2 2 2 2 3 2" xfId="14348" xr:uid="{A1E2F64F-F5FC-4DA5-A70A-30F175FAA72C}"/>
    <cellStyle name="Moneda 3 2 2 2 2 3 2 2" xfId="30861" xr:uid="{7065114B-F75A-442F-8346-1EBFB0E2C630}"/>
    <cellStyle name="Moneda 3 2 2 2 2 3 3" xfId="22605" xr:uid="{23B0E44A-0807-4947-85C7-770306DA4541}"/>
    <cellStyle name="Moneda 3 2 2 2 2 4" xfId="10220" xr:uid="{EBC4C894-595E-4F7E-85C4-DB57C145AFA1}"/>
    <cellStyle name="Moneda 3 2 2 2 2 4 2" xfId="26733" xr:uid="{C993695F-0C1A-488E-AD7D-A7739FD02624}"/>
    <cellStyle name="Moneda 3 2 2 2 2 5" xfId="18477" xr:uid="{912BB1AE-A87E-4526-BDF4-73196A1EA89D}"/>
    <cellStyle name="Moneda 3 2 2 2 2 6" xfId="34991" xr:uid="{6BFAAF39-86F0-4AA6-9DF1-15A75CB6F2A2}"/>
    <cellStyle name="Moneda 3 2 2 2 3" xfId="3007" xr:uid="{C63758D6-3724-45A4-AEFD-EEF24FE53F98}"/>
    <cellStyle name="Moneda 3 2 2 2 3 2" xfId="7135" xr:uid="{02A16E2F-85A2-44EF-A1FB-DC8916521D2C}"/>
    <cellStyle name="Moneda 3 2 2 2 3 2 2" xfId="15391" xr:uid="{DAFD6373-557D-4EF9-B22B-5747AAB99BB1}"/>
    <cellStyle name="Moneda 3 2 2 2 3 2 2 2" xfId="31904" xr:uid="{A06BD718-D64C-44CB-BFDB-D615AB0635D1}"/>
    <cellStyle name="Moneda 3 2 2 2 3 2 3" xfId="23648" xr:uid="{7AF16ABD-E91A-47E2-9FAD-74B6E554B6CF}"/>
    <cellStyle name="Moneda 3 2 2 2 3 3" xfId="11263" xr:uid="{8EFC7EB9-442C-4AB7-8839-A57965296421}"/>
    <cellStyle name="Moneda 3 2 2 2 3 3 2" xfId="27776" xr:uid="{A24CDB8D-EBE6-42A5-B77D-10AE23955533}"/>
    <cellStyle name="Moneda 3 2 2 2 3 4" xfId="19520" xr:uid="{8842107C-3760-4593-A41B-5E2300E18F28}"/>
    <cellStyle name="Moneda 3 2 2 2 3 5" xfId="36034" xr:uid="{71E0D413-4849-4F16-B1B3-F1EB9E6DB43C}"/>
    <cellStyle name="Moneda 3 2 2 2 4" xfId="5071" xr:uid="{DA6CE049-3E04-4B4B-AE89-73C9B8294E35}"/>
    <cellStyle name="Moneda 3 2 2 2 4 2" xfId="13327" xr:uid="{A3DC4E72-B5B9-4997-B65B-792421B7930C}"/>
    <cellStyle name="Moneda 3 2 2 2 4 2 2" xfId="29840" xr:uid="{56299914-1315-41C2-A748-B082041ACDDC}"/>
    <cellStyle name="Moneda 3 2 2 2 4 3" xfId="21584" xr:uid="{F5CC64CA-78F1-49C6-86FE-8F3A84CA7346}"/>
    <cellStyle name="Moneda 3 2 2 2 5" xfId="9199" xr:uid="{711DB99A-4F31-496B-81D5-130D28F88A84}"/>
    <cellStyle name="Moneda 3 2 2 2 5 2" xfId="25712" xr:uid="{523D2AF4-A448-4297-A287-41FA2183B255}"/>
    <cellStyle name="Moneda 3 2 2 2 6" xfId="17456" xr:uid="{7DE6EC95-7E19-4B5E-A666-AC0717C3783E}"/>
    <cellStyle name="Moneda 3 2 2 2 7" xfId="33970" xr:uid="{8BCD91E2-32D5-44F3-A415-5276E28BDE60}"/>
    <cellStyle name="Moneda 3 2 2 3" xfId="1461" xr:uid="{8CD8810F-64F7-402B-9CA4-F063FCDA5BDD}"/>
    <cellStyle name="Moneda 3 2 2 3 2" xfId="3525" xr:uid="{157320E4-36A9-4575-83F0-025929CB705C}"/>
    <cellStyle name="Moneda 3 2 2 3 2 2" xfId="7653" xr:uid="{DF4A23E6-77D7-4318-8D3F-D48DDAE6050E}"/>
    <cellStyle name="Moneda 3 2 2 3 2 2 2" xfId="15909" xr:uid="{05313555-9D4B-47E4-B2B6-487BB6687840}"/>
    <cellStyle name="Moneda 3 2 2 3 2 2 2 2" xfId="32422" xr:uid="{925DF93B-B33C-4816-98D9-0C31BE222E20}"/>
    <cellStyle name="Moneda 3 2 2 3 2 2 3" xfId="24166" xr:uid="{2FCAE166-9A5B-4909-A8B2-6E2CCCA217F3}"/>
    <cellStyle name="Moneda 3 2 2 3 2 3" xfId="11781" xr:uid="{75331CEA-AE86-4012-BFBE-B590F07A9042}"/>
    <cellStyle name="Moneda 3 2 2 3 2 3 2" xfId="28294" xr:uid="{698A8A7D-A2A4-4111-8CAA-B934CE5543DB}"/>
    <cellStyle name="Moneda 3 2 2 3 2 4" xfId="20038" xr:uid="{727AFB48-707F-4FAB-B8DE-2387B97A6EBE}"/>
    <cellStyle name="Moneda 3 2 2 3 2 5" xfId="36552" xr:uid="{E879833B-9388-413E-893A-F75687787320}"/>
    <cellStyle name="Moneda 3 2 2 3 3" xfId="5589" xr:uid="{FB445472-2BE8-4101-9239-E4623F607B26}"/>
    <cellStyle name="Moneda 3 2 2 3 3 2" xfId="13845" xr:uid="{81192122-4F64-43D6-A292-6F0C7420BA22}"/>
    <cellStyle name="Moneda 3 2 2 3 3 2 2" xfId="30358" xr:uid="{57CE431C-00EB-4DBA-8E9F-12B0BEF039B0}"/>
    <cellStyle name="Moneda 3 2 2 3 3 3" xfId="22102" xr:uid="{ECD537EF-33E9-442B-A026-B06355695C8A}"/>
    <cellStyle name="Moneda 3 2 2 3 4" xfId="9717" xr:uid="{0716ED7A-F74F-4C1C-AB6F-FC9E6860C781}"/>
    <cellStyle name="Moneda 3 2 2 3 4 2" xfId="26230" xr:uid="{F72C696C-DB81-42D7-BF40-7733655E1571}"/>
    <cellStyle name="Moneda 3 2 2 3 5" xfId="17974" xr:uid="{5716D552-FDDD-458B-8F62-CC6119936D54}"/>
    <cellStyle name="Moneda 3 2 2 3 6" xfId="34488" xr:uid="{514386FF-BF12-4F74-92EE-31F33E8EAB46}"/>
    <cellStyle name="Moneda 3 2 2 4" xfId="2504" xr:uid="{EC692B80-A547-4249-AFAE-616FB29A62BD}"/>
    <cellStyle name="Moneda 3 2 2 4 2" xfId="6632" xr:uid="{A479076D-160D-4457-9983-CE284488CB39}"/>
    <cellStyle name="Moneda 3 2 2 4 2 2" xfId="14888" xr:uid="{9D19E5D3-7C77-4367-93B6-FFF5BDE6F532}"/>
    <cellStyle name="Moneda 3 2 2 4 2 2 2" xfId="31401" xr:uid="{98E964C6-30AC-4165-B062-DE2B2E85D82A}"/>
    <cellStyle name="Moneda 3 2 2 4 2 3" xfId="23145" xr:uid="{4DD384D2-6945-46C0-ADB0-84CD78BCD914}"/>
    <cellStyle name="Moneda 3 2 2 4 3" xfId="10760" xr:uid="{C98D5457-CA91-4AED-B2C0-8CF15B2CE5F2}"/>
    <cellStyle name="Moneda 3 2 2 4 3 2" xfId="27273" xr:uid="{88C8EBC1-E2F5-430A-A0FB-A2643524A12A}"/>
    <cellStyle name="Moneda 3 2 2 4 4" xfId="19017" xr:uid="{55E274E5-EC9B-4EB9-A607-901D697D3502}"/>
    <cellStyle name="Moneda 3 2 2 4 5" xfId="35531" xr:uid="{8E575385-0761-4B1C-9AC0-819DA57FC41A}"/>
    <cellStyle name="Moneda 3 2 2 5" xfId="4568" xr:uid="{1FA9663D-757F-4814-A858-A0E3A8AF3A08}"/>
    <cellStyle name="Moneda 3 2 2 5 2" xfId="12824" xr:uid="{0D981041-A0E9-4334-B57C-0431A13D5983}"/>
    <cellStyle name="Moneda 3 2 2 5 2 2" xfId="29337" xr:uid="{104225B7-839B-451F-A127-DEE7B012E5B6}"/>
    <cellStyle name="Moneda 3 2 2 5 3" xfId="21081" xr:uid="{69CB9D7C-C32A-4552-B5D3-CB3DCE5AC253}"/>
    <cellStyle name="Moneda 3 2 2 6" xfId="8696" xr:uid="{1BF653BA-5F68-40C7-BA28-C3F7472C4E05}"/>
    <cellStyle name="Moneda 3 2 2 6 2" xfId="25209" xr:uid="{B33A5627-3693-45AC-BE66-06DC89BC6181}"/>
    <cellStyle name="Moneda 3 2 2 7" xfId="16953" xr:uid="{6266F042-D635-4414-A1D3-1D148E0F73AC}"/>
    <cellStyle name="Moneda 3 2 2 8" xfId="33467" xr:uid="{36696535-40AC-46C7-815A-917AE44B449F}"/>
    <cellStyle name="Moneda 3 2 3" xfId="695" xr:uid="{056FFAB6-7BB5-49D1-9C03-A1CC24327196}"/>
    <cellStyle name="Moneda 3 2 3 2" xfId="1716" xr:uid="{8CAEC0AE-B247-4A61-AF48-024CE7516CDB}"/>
    <cellStyle name="Moneda 3 2 3 2 2" xfId="3780" xr:uid="{64F010CE-D6DE-4723-9F45-FC697449E357}"/>
    <cellStyle name="Moneda 3 2 3 2 2 2" xfId="7908" xr:uid="{DD508AAF-34BE-4400-B00F-DC53E565E946}"/>
    <cellStyle name="Moneda 3 2 3 2 2 2 2" xfId="16164" xr:uid="{6CB81A11-1F13-4A88-8850-17F161B20A01}"/>
    <cellStyle name="Moneda 3 2 3 2 2 2 2 2" xfId="32677" xr:uid="{2450DE3A-885A-4273-99AA-B0E1C2518CE3}"/>
    <cellStyle name="Moneda 3 2 3 2 2 2 3" xfId="24421" xr:uid="{E7C6D5B7-0D3F-4486-AB2A-ED2A0A1F88BB}"/>
    <cellStyle name="Moneda 3 2 3 2 2 3" xfId="12036" xr:uid="{908EC884-9AC3-4EA5-B4A3-A2028F05C5A2}"/>
    <cellStyle name="Moneda 3 2 3 2 2 3 2" xfId="28549" xr:uid="{367B3A08-37CA-4790-B411-A3D10133D6FD}"/>
    <cellStyle name="Moneda 3 2 3 2 2 4" xfId="20293" xr:uid="{5FA83C57-FE09-4A05-8231-F92A2421E4C0}"/>
    <cellStyle name="Moneda 3 2 3 2 2 5" xfId="36807" xr:uid="{1020855F-38C7-461E-8752-D14B58FBEFC1}"/>
    <cellStyle name="Moneda 3 2 3 2 3" xfId="5844" xr:uid="{6A2FB530-420D-49CB-918B-D78B434076CD}"/>
    <cellStyle name="Moneda 3 2 3 2 3 2" xfId="14100" xr:uid="{95129A44-F157-4735-91EE-B05A0A6E0952}"/>
    <cellStyle name="Moneda 3 2 3 2 3 2 2" xfId="30613" xr:uid="{24A90E13-490D-4467-B3F5-79F7D5E52F03}"/>
    <cellStyle name="Moneda 3 2 3 2 3 3" xfId="22357" xr:uid="{C1014037-1F39-425E-8F4E-E3BF7414D6B9}"/>
    <cellStyle name="Moneda 3 2 3 2 4" xfId="9972" xr:uid="{075DD67C-20AB-4DDA-836F-71B0AAB8B97A}"/>
    <cellStyle name="Moneda 3 2 3 2 4 2" xfId="26485" xr:uid="{5B7A6C5C-6B33-4BD7-BD9E-F8083B4DE02D}"/>
    <cellStyle name="Moneda 3 2 3 2 5" xfId="18229" xr:uid="{142F43F2-4413-44C9-BD12-4DCB554777BD}"/>
    <cellStyle name="Moneda 3 2 3 2 6" xfId="34743" xr:uid="{ED5ED55B-4031-4A41-9F9D-6F3D33A05F79}"/>
    <cellStyle name="Moneda 3 2 3 3" xfId="2759" xr:uid="{A4FE4235-B5AF-45AB-9332-CEC299C1F3EC}"/>
    <cellStyle name="Moneda 3 2 3 3 2" xfId="6887" xr:uid="{C68E3AE4-79D7-4C21-906B-3D308F0383F4}"/>
    <cellStyle name="Moneda 3 2 3 3 2 2" xfId="15143" xr:uid="{4B97169F-8DC4-4D25-982E-724B1EBFE1DE}"/>
    <cellStyle name="Moneda 3 2 3 3 2 2 2" xfId="31656" xr:uid="{2C2D3585-E3A6-4CCD-ACF6-C35E2C9DF148}"/>
    <cellStyle name="Moneda 3 2 3 3 2 3" xfId="23400" xr:uid="{669A1C3D-0D7B-49D0-B00C-8A2C85CD2C55}"/>
    <cellStyle name="Moneda 3 2 3 3 3" xfId="11015" xr:uid="{7AA6DF93-3FD4-4741-B30F-61C55D01BCE8}"/>
    <cellStyle name="Moneda 3 2 3 3 3 2" xfId="27528" xr:uid="{4BD5E3DC-768F-49D9-9451-7D66EC2FF773}"/>
    <cellStyle name="Moneda 3 2 3 3 4" xfId="19272" xr:uid="{4883BB4E-BA4D-41A1-BADB-F88394BD20AC}"/>
    <cellStyle name="Moneda 3 2 3 3 5" xfId="35786" xr:uid="{80A9558D-F47E-4BB0-946C-D29CD2BE7ABA}"/>
    <cellStyle name="Moneda 3 2 3 4" xfId="4823" xr:uid="{DBC89A6A-C02A-4BC9-B6FE-080CC427119A}"/>
    <cellStyle name="Moneda 3 2 3 4 2" xfId="13079" xr:uid="{BFC87026-15FA-48AD-88B0-26FEE0B7CD2C}"/>
    <cellStyle name="Moneda 3 2 3 4 2 2" xfId="29592" xr:uid="{3BA21273-4EA9-4342-9CF0-5271DCB6E1B4}"/>
    <cellStyle name="Moneda 3 2 3 4 3" xfId="21336" xr:uid="{58A1E7A4-AE1E-4C05-ACF8-E43BC8D1AD0C}"/>
    <cellStyle name="Moneda 3 2 3 5" xfId="8951" xr:uid="{E421EC66-3C84-4587-B6CC-05CADA6A744F}"/>
    <cellStyle name="Moneda 3 2 3 5 2" xfId="25464" xr:uid="{84A1FEBA-F90E-45EC-8766-C1E757EBAEF3}"/>
    <cellStyle name="Moneda 3 2 3 6" xfId="17208" xr:uid="{257CF48F-4512-4CE6-8785-85AA8213EAA9}"/>
    <cellStyle name="Moneda 3 2 3 7" xfId="33722" xr:uid="{69153952-4E09-4FF6-A8C2-3A7DB151EBF0}"/>
    <cellStyle name="Moneda 3 2 4" xfId="1213" xr:uid="{A67866EE-7B02-4CED-B3D0-05ADA886A5FB}"/>
    <cellStyle name="Moneda 3 2 4 2" xfId="3277" xr:uid="{2AF1EF31-A557-4ADF-983F-DD6AECA40D1B}"/>
    <cellStyle name="Moneda 3 2 4 2 2" xfId="7405" xr:uid="{6D0787E4-5549-4E8B-A22D-C83EA45CCCB2}"/>
    <cellStyle name="Moneda 3 2 4 2 2 2" xfId="15661" xr:uid="{4490B2EE-0B2B-4C40-94F4-202094BAA2FD}"/>
    <cellStyle name="Moneda 3 2 4 2 2 2 2" xfId="32174" xr:uid="{3D73FCD8-EA34-4202-91BF-2662E1FE0659}"/>
    <cellStyle name="Moneda 3 2 4 2 2 3" xfId="23918" xr:uid="{500A4910-4ED4-4810-853D-439521EF748B}"/>
    <cellStyle name="Moneda 3 2 4 2 3" xfId="11533" xr:uid="{EDF2935F-8555-4081-BB58-EC10385206C3}"/>
    <cellStyle name="Moneda 3 2 4 2 3 2" xfId="28046" xr:uid="{4BA22824-BF17-4A1A-9930-6EF11289CABE}"/>
    <cellStyle name="Moneda 3 2 4 2 4" xfId="19790" xr:uid="{59BF025D-15C6-49DA-9649-655F73C61D06}"/>
    <cellStyle name="Moneda 3 2 4 2 5" xfId="36304" xr:uid="{965C5511-62A5-4FA5-984E-4EAC905CA54B}"/>
    <cellStyle name="Moneda 3 2 4 3" xfId="5341" xr:uid="{CB077050-9950-4EDF-B4E6-ED88B06EAA8B}"/>
    <cellStyle name="Moneda 3 2 4 3 2" xfId="13597" xr:uid="{9B321906-E2A7-4E6C-A575-153AC29C4F27}"/>
    <cellStyle name="Moneda 3 2 4 3 2 2" xfId="30110" xr:uid="{DBD0EA01-6DE7-4028-A974-F3E162ED5608}"/>
    <cellStyle name="Moneda 3 2 4 3 3" xfId="21854" xr:uid="{D2C6D3DB-622F-480B-B030-F0AA8446E348}"/>
    <cellStyle name="Moneda 3 2 4 4" xfId="9469" xr:uid="{EB9D437D-ABFD-46D2-A476-95428D934759}"/>
    <cellStyle name="Moneda 3 2 4 4 2" xfId="25982" xr:uid="{9C9F0C94-761B-4518-9137-C861C338887E}"/>
    <cellStyle name="Moneda 3 2 4 5" xfId="17726" xr:uid="{7311CEED-F5EB-46D9-8A9A-40672D18C941}"/>
    <cellStyle name="Moneda 3 2 4 6" xfId="34240" xr:uid="{89E8BFFE-8DE1-4BE8-969C-898B9E29F39A}"/>
    <cellStyle name="Moneda 3 2 5" xfId="2256" xr:uid="{3F78AAE5-8FB7-428D-A20D-44B7E60CD610}"/>
    <cellStyle name="Moneda 3 2 5 2" xfId="6384" xr:uid="{FE948918-1AAB-4FC4-A751-12F54A1D2FA3}"/>
    <cellStyle name="Moneda 3 2 5 2 2" xfId="14640" xr:uid="{AB4442CB-A577-4714-A9BB-1068535E4679}"/>
    <cellStyle name="Moneda 3 2 5 2 2 2" xfId="31153" xr:uid="{1B609524-3244-46BE-A144-1F6F1E6508FC}"/>
    <cellStyle name="Moneda 3 2 5 2 3" xfId="22897" xr:uid="{D108ED30-7FAE-4C46-BDE8-752459BBDACE}"/>
    <cellStyle name="Moneda 3 2 5 3" xfId="10512" xr:uid="{C7B636E9-2534-4973-8C09-0492E4B1A70A}"/>
    <cellStyle name="Moneda 3 2 5 3 2" xfId="27025" xr:uid="{D940AC16-E75A-40C7-8FAA-6E63900EAD28}"/>
    <cellStyle name="Moneda 3 2 5 4" xfId="18769" xr:uid="{759376CF-8C9A-42B0-A255-0FB7566603D8}"/>
    <cellStyle name="Moneda 3 2 5 5" xfId="35283" xr:uid="{04135D00-747E-43B0-8457-6A502A754149}"/>
    <cellStyle name="Moneda 3 2 6" xfId="4320" xr:uid="{CC3F86B5-F20C-457D-9A4A-87504D6A6382}"/>
    <cellStyle name="Moneda 3 2 6 2" xfId="12576" xr:uid="{B9B9B941-6193-49E2-9416-1CE4A98E1B13}"/>
    <cellStyle name="Moneda 3 2 6 2 2" xfId="29089" xr:uid="{2D59B405-FA43-4855-A9D5-CF43CC7191B9}"/>
    <cellStyle name="Moneda 3 2 6 3" xfId="20833" xr:uid="{CC8587C8-0784-449F-9F2C-134CE745875C}"/>
    <cellStyle name="Moneda 3 2 7" xfId="8448" xr:uid="{0EB5240E-769E-466E-82A7-247277E4ACFB}"/>
    <cellStyle name="Moneda 3 2 7 2" xfId="24961" xr:uid="{139D7ED3-BB4C-4E44-86D2-1CA60FE044F9}"/>
    <cellStyle name="Moneda 3 2 8" xfId="16705" xr:uid="{5F5C8202-4D1B-4727-A84E-CD5F58AD59F7}"/>
    <cellStyle name="Moneda 3 2 9" xfId="33219" xr:uid="{EF70ECD9-3C91-40EB-A5EE-36F5C6095BC3}"/>
    <cellStyle name="Moneda 3 3" xfId="316" xr:uid="{33BCD5B0-DBB5-4119-B6AA-B30C1D14DC24}"/>
    <cellStyle name="Moneda 3 3 2" xfId="819" xr:uid="{6084D988-A463-4C21-9BD6-89564A884696}"/>
    <cellStyle name="Moneda 3 3 2 2" xfId="1840" xr:uid="{6C4531D6-D20A-4373-B4CF-D03CE2468651}"/>
    <cellStyle name="Moneda 3 3 2 2 2" xfId="3904" xr:uid="{96FA68D0-0B88-4F48-8574-34E55BCB319E}"/>
    <cellStyle name="Moneda 3 3 2 2 2 2" xfId="8032" xr:uid="{B6ACB822-C830-4A1B-9FE1-AD7CE311EDB4}"/>
    <cellStyle name="Moneda 3 3 2 2 2 2 2" xfId="16288" xr:uid="{F0095964-9E44-4423-ACA4-CBD18C8B4710}"/>
    <cellStyle name="Moneda 3 3 2 2 2 2 2 2" xfId="32801" xr:uid="{183FE060-DE85-479B-985F-5850E7A49FDB}"/>
    <cellStyle name="Moneda 3 3 2 2 2 2 3" xfId="24545" xr:uid="{3E56FC13-ECC2-4F4C-9B59-411BF2132323}"/>
    <cellStyle name="Moneda 3 3 2 2 2 3" xfId="12160" xr:uid="{69CAEE9A-E226-40BC-82C2-C2C5DE0532E7}"/>
    <cellStyle name="Moneda 3 3 2 2 2 3 2" xfId="28673" xr:uid="{52EB2B1E-E719-49A1-A11E-E77BE657F493}"/>
    <cellStyle name="Moneda 3 3 2 2 2 4" xfId="20417" xr:uid="{1518FD24-526E-4593-A5CD-F92D2FFB0585}"/>
    <cellStyle name="Moneda 3 3 2 2 2 5" xfId="36931" xr:uid="{724777DC-A7BE-4C31-810E-5056551D364F}"/>
    <cellStyle name="Moneda 3 3 2 2 3" xfId="5968" xr:uid="{1D386DE3-9DD1-4D72-9B7E-7A75A5549CDB}"/>
    <cellStyle name="Moneda 3 3 2 2 3 2" xfId="14224" xr:uid="{1BBA119C-4F30-4D02-8EDB-A3EE7780ACDB}"/>
    <cellStyle name="Moneda 3 3 2 2 3 2 2" xfId="30737" xr:uid="{2EA50146-554A-4E64-9CE9-BBEC549BD336}"/>
    <cellStyle name="Moneda 3 3 2 2 3 3" xfId="22481" xr:uid="{EACEBC81-1843-4E5D-AA47-C1E01A273704}"/>
    <cellStyle name="Moneda 3 3 2 2 4" xfId="10096" xr:uid="{3612FA7B-8E26-471A-94CC-6B26B5A5159F}"/>
    <cellStyle name="Moneda 3 3 2 2 4 2" xfId="26609" xr:uid="{F5A03610-6A17-4747-B9FC-0276BB05B4F4}"/>
    <cellStyle name="Moneda 3 3 2 2 5" xfId="18353" xr:uid="{0DE3FF73-5CCB-4902-A281-15336251313E}"/>
    <cellStyle name="Moneda 3 3 2 2 6" xfId="34867" xr:uid="{286A9576-C2B0-4E87-87CE-97C0762432FC}"/>
    <cellStyle name="Moneda 3 3 2 3" xfId="2883" xr:uid="{A19BF025-4E62-4364-A7D7-FE5B075C549E}"/>
    <cellStyle name="Moneda 3 3 2 3 2" xfId="7011" xr:uid="{D8787F83-442A-4E9F-B86F-DEA091A60F98}"/>
    <cellStyle name="Moneda 3 3 2 3 2 2" xfId="15267" xr:uid="{27FA416F-DEFC-4FF9-9876-3619F96945AD}"/>
    <cellStyle name="Moneda 3 3 2 3 2 2 2" xfId="31780" xr:uid="{DD894DA7-E6C0-4E9C-8FAA-B6316ECA7FBD}"/>
    <cellStyle name="Moneda 3 3 2 3 2 3" xfId="23524" xr:uid="{87C86B28-CA87-4FA5-BCB9-A10D525D3FF1}"/>
    <cellStyle name="Moneda 3 3 2 3 3" xfId="11139" xr:uid="{4335AAD8-81B1-460D-BD30-19E9E797B72E}"/>
    <cellStyle name="Moneda 3 3 2 3 3 2" xfId="27652" xr:uid="{34C0D751-5DED-4152-863B-23BBFDAE144D}"/>
    <cellStyle name="Moneda 3 3 2 3 4" xfId="19396" xr:uid="{DFF4B14E-525C-41FF-BA7E-1400F2321A34}"/>
    <cellStyle name="Moneda 3 3 2 3 5" xfId="35910" xr:uid="{1BF24560-3AC1-4CF6-8409-A1BF4285D5F8}"/>
    <cellStyle name="Moneda 3 3 2 4" xfId="4947" xr:uid="{382FE312-CCE6-46D8-BB79-BAE5DD75D6C9}"/>
    <cellStyle name="Moneda 3 3 2 4 2" xfId="13203" xr:uid="{69565A05-A9B1-4717-B23E-C54AC20106FE}"/>
    <cellStyle name="Moneda 3 3 2 4 2 2" xfId="29716" xr:uid="{AC284D5F-CE67-476F-A268-E621D6543C88}"/>
    <cellStyle name="Moneda 3 3 2 4 3" xfId="21460" xr:uid="{BAD358AC-F74E-430F-AFC2-96ADE729E16A}"/>
    <cellStyle name="Moneda 3 3 2 5" xfId="9075" xr:uid="{411F867E-91DD-4528-87BD-DF93C49CDCE2}"/>
    <cellStyle name="Moneda 3 3 2 5 2" xfId="25588" xr:uid="{18A1A7A6-FB46-4F6D-8DD9-3F152E87C07C}"/>
    <cellStyle name="Moneda 3 3 2 6" xfId="17332" xr:uid="{BCA2030E-A622-4443-87E5-E5A5E617983C}"/>
    <cellStyle name="Moneda 3 3 2 7" xfId="33846" xr:uid="{064BD940-A692-48C6-91F2-841BDB442BBE}"/>
    <cellStyle name="Moneda 3 3 3" xfId="1337" xr:uid="{FC2A0734-6A14-4A89-8B61-1BB4ACA46477}"/>
    <cellStyle name="Moneda 3 3 3 2" xfId="3401" xr:uid="{604F3D6D-3584-4006-A23B-1D9222626192}"/>
    <cellStyle name="Moneda 3 3 3 2 2" xfId="7529" xr:uid="{45E6DA51-7F38-4878-9A99-2FFCDF4DC010}"/>
    <cellStyle name="Moneda 3 3 3 2 2 2" xfId="15785" xr:uid="{AE4CF646-9EDD-42C0-924A-761C497BB2E8}"/>
    <cellStyle name="Moneda 3 3 3 2 2 2 2" xfId="32298" xr:uid="{4AC4AA38-3964-4F57-88A5-A61D5172BF62}"/>
    <cellStyle name="Moneda 3 3 3 2 2 3" xfId="24042" xr:uid="{98FAD28C-2EFC-48A0-A3F2-E0DD4C7C9D08}"/>
    <cellStyle name="Moneda 3 3 3 2 3" xfId="11657" xr:uid="{0CCD23F2-6BFB-4FC9-A125-01D7B81A819E}"/>
    <cellStyle name="Moneda 3 3 3 2 3 2" xfId="28170" xr:uid="{0A27AB9F-93F2-47B0-8407-8D7F1C15BA0A}"/>
    <cellStyle name="Moneda 3 3 3 2 4" xfId="19914" xr:uid="{ECB4E1AB-5641-4388-AE74-5DFF9CD5427E}"/>
    <cellStyle name="Moneda 3 3 3 2 5" xfId="36428" xr:uid="{4B0633B4-3FD3-439A-9706-03547C2724D1}"/>
    <cellStyle name="Moneda 3 3 3 3" xfId="5465" xr:uid="{1F0A34FE-2F73-44B8-A8EE-CCBDFA98A45D}"/>
    <cellStyle name="Moneda 3 3 3 3 2" xfId="13721" xr:uid="{B984CDBF-FF9F-475F-91FB-92506EB2BFD7}"/>
    <cellStyle name="Moneda 3 3 3 3 2 2" xfId="30234" xr:uid="{3F40F469-0D85-4D6C-B2A7-9F02B758FEB2}"/>
    <cellStyle name="Moneda 3 3 3 3 3" xfId="21978" xr:uid="{8B5AF852-E8BA-4BFF-9976-35D3E984B9CE}"/>
    <cellStyle name="Moneda 3 3 3 4" xfId="9593" xr:uid="{F0E02ACF-B114-468D-8D9C-D9A4DC50153F}"/>
    <cellStyle name="Moneda 3 3 3 4 2" xfId="26106" xr:uid="{A9465047-14E2-4EF6-AF2B-2C0C2B4D121C}"/>
    <cellStyle name="Moneda 3 3 3 5" xfId="17850" xr:uid="{DD928699-2DF5-4155-B1DF-82AF45FA19E3}"/>
    <cellStyle name="Moneda 3 3 3 6" xfId="34364" xr:uid="{D1D23799-2055-4055-9EA2-61B7C08958A1}"/>
    <cellStyle name="Moneda 3 3 4" xfId="2380" xr:uid="{40922E30-3E4C-40AB-BAAC-A94A8B06A4CE}"/>
    <cellStyle name="Moneda 3 3 4 2" xfId="6508" xr:uid="{07E3C389-3E54-48CC-9EDA-CA0DEEEF0253}"/>
    <cellStyle name="Moneda 3 3 4 2 2" xfId="14764" xr:uid="{28331595-0743-42F5-8187-25F1FB9AB907}"/>
    <cellStyle name="Moneda 3 3 4 2 2 2" xfId="31277" xr:uid="{D2106883-5E65-4858-AC06-36B8E0975072}"/>
    <cellStyle name="Moneda 3 3 4 2 3" xfId="23021" xr:uid="{B8665E14-7BB1-49EC-BA65-6DA543C739F3}"/>
    <cellStyle name="Moneda 3 3 4 3" xfId="10636" xr:uid="{F7BD835C-6BD9-4C44-92DE-820324A962ED}"/>
    <cellStyle name="Moneda 3 3 4 3 2" xfId="27149" xr:uid="{0E247809-F2CF-4168-B976-784AAFF6A2EF}"/>
    <cellStyle name="Moneda 3 3 4 4" xfId="18893" xr:uid="{6F024F87-2AE4-4CB4-A895-46B3B051356D}"/>
    <cellStyle name="Moneda 3 3 4 5" xfId="35407" xr:uid="{11219610-08DF-4D95-84D8-9DF1174B9286}"/>
    <cellStyle name="Moneda 3 3 5" xfId="4444" xr:uid="{773C7051-A325-4460-ACB0-D444233A3A9E}"/>
    <cellStyle name="Moneda 3 3 5 2" xfId="12700" xr:uid="{EC24064B-99BC-46BD-BBC0-6C3813CA6D46}"/>
    <cellStyle name="Moneda 3 3 5 2 2" xfId="29213" xr:uid="{47E8DAB5-CA1A-43D0-8ED9-4F2EF3CC6AD2}"/>
    <cellStyle name="Moneda 3 3 5 3" xfId="20957" xr:uid="{8A3F810E-34E8-449D-8209-7847DDBBF464}"/>
    <cellStyle name="Moneda 3 3 6" xfId="8572" xr:uid="{350A0B75-3436-419C-8445-994DB13ACFBC}"/>
    <cellStyle name="Moneda 3 3 6 2" xfId="25085" xr:uid="{4CA8D318-044F-4BC7-867B-DAAE3EF59326}"/>
    <cellStyle name="Moneda 3 3 7" xfId="16829" xr:uid="{64FF6B0A-2469-4045-9A44-0417989573B8}"/>
    <cellStyle name="Moneda 3 3 8" xfId="33343" xr:uid="{48EC846F-02D7-4EC5-83DD-8DE9E367ECC8}"/>
    <cellStyle name="Moneda 3 4" xfId="571" xr:uid="{F5F23B6B-101B-4439-9F06-A67E816A1B1D}"/>
    <cellStyle name="Moneda 3 4 2" xfId="1592" xr:uid="{064DB949-895B-4CD7-AC5F-E28F97B8095E}"/>
    <cellStyle name="Moneda 3 4 2 2" xfId="3656" xr:uid="{41F32761-5B12-4EFA-B822-4DC1327EF5DD}"/>
    <cellStyle name="Moneda 3 4 2 2 2" xfId="7784" xr:uid="{722F657C-B6C9-4F69-926D-146E45183F3E}"/>
    <cellStyle name="Moneda 3 4 2 2 2 2" xfId="16040" xr:uid="{03744328-D53B-4E7F-8F46-1C285C37AE00}"/>
    <cellStyle name="Moneda 3 4 2 2 2 2 2" xfId="32553" xr:uid="{51351B32-5197-4476-AFAD-F2DE95DAB49D}"/>
    <cellStyle name="Moneda 3 4 2 2 2 3" xfId="24297" xr:uid="{3437777D-8CC6-438C-A6AA-872E79470962}"/>
    <cellStyle name="Moneda 3 4 2 2 3" xfId="11912" xr:uid="{5279AD51-C2FE-4ACE-9708-865A26FC4ADE}"/>
    <cellStyle name="Moneda 3 4 2 2 3 2" xfId="28425" xr:uid="{C41D7401-072D-4D1B-8159-6FEBD2C5BAC8}"/>
    <cellStyle name="Moneda 3 4 2 2 4" xfId="20169" xr:uid="{970D6800-E3D3-4233-A4EA-CF1EF57D7A9D}"/>
    <cellStyle name="Moneda 3 4 2 2 5" xfId="36683" xr:uid="{1407F280-6476-4066-AAB8-4D15212208A9}"/>
    <cellStyle name="Moneda 3 4 2 3" xfId="5720" xr:uid="{279FF37D-23EA-4666-AA85-7E3236EAA5BD}"/>
    <cellStyle name="Moneda 3 4 2 3 2" xfId="13976" xr:uid="{B23BFBC9-234B-405B-9594-EC9A93312FC0}"/>
    <cellStyle name="Moneda 3 4 2 3 2 2" xfId="30489" xr:uid="{911936E9-0A09-4DBC-AC89-3DBE4317D4BF}"/>
    <cellStyle name="Moneda 3 4 2 3 3" xfId="22233" xr:uid="{EC777672-E02D-4121-AD75-E3D00BFF838E}"/>
    <cellStyle name="Moneda 3 4 2 4" xfId="9848" xr:uid="{19C326CA-44C6-418A-967D-7CA7279EC7E1}"/>
    <cellStyle name="Moneda 3 4 2 4 2" xfId="26361" xr:uid="{6BF78648-F70A-46FD-A956-FBF1CAFC0FB0}"/>
    <cellStyle name="Moneda 3 4 2 5" xfId="18105" xr:uid="{ECB93BD7-F31E-4AF6-BC68-2D8A11AC4087}"/>
    <cellStyle name="Moneda 3 4 2 6" xfId="34619" xr:uid="{FF497246-E861-4A88-BEE3-5AE8E2708794}"/>
    <cellStyle name="Moneda 3 4 3" xfId="2635" xr:uid="{9263EA12-0B08-4EEE-BFE9-611E304EA9E0}"/>
    <cellStyle name="Moneda 3 4 3 2" xfId="6763" xr:uid="{12DC3CBB-869E-4AFD-9A95-6DBE9CB46F7A}"/>
    <cellStyle name="Moneda 3 4 3 2 2" xfId="15019" xr:uid="{4E13D37F-7AF7-481D-A9E5-F1C19BE7CBB7}"/>
    <cellStyle name="Moneda 3 4 3 2 2 2" xfId="31532" xr:uid="{B1445004-5A5B-485A-A051-5923DBBE64DD}"/>
    <cellStyle name="Moneda 3 4 3 2 3" xfId="23276" xr:uid="{382EC429-AD66-4648-91F1-37A4FB8F8E9D}"/>
    <cellStyle name="Moneda 3 4 3 3" xfId="10891" xr:uid="{C2247F44-1A50-44EC-BAF1-1E1AAA29BC88}"/>
    <cellStyle name="Moneda 3 4 3 3 2" xfId="27404" xr:uid="{2D4191CB-B379-410A-9B3A-E9B0ADC6A62B}"/>
    <cellStyle name="Moneda 3 4 3 4" xfId="19148" xr:uid="{B688677F-DDAE-474C-A181-D6C54F2B3BFA}"/>
    <cellStyle name="Moneda 3 4 3 5" xfId="35662" xr:uid="{6A2E881E-2DB5-4B44-9F93-7CD7AA37669E}"/>
    <cellStyle name="Moneda 3 4 4" xfId="4699" xr:uid="{47E46B77-E4C7-472A-B5EC-9F4119CEAA33}"/>
    <cellStyle name="Moneda 3 4 4 2" xfId="12955" xr:uid="{EF28DA87-01F4-4E28-B1F4-2D650710F2C5}"/>
    <cellStyle name="Moneda 3 4 4 2 2" xfId="29468" xr:uid="{0F5D4246-B624-4902-8E99-1BA4309594C2}"/>
    <cellStyle name="Moneda 3 4 4 3" xfId="21212" xr:uid="{4A38E7B4-A60D-46CE-B91A-2161666AB74D}"/>
    <cellStyle name="Moneda 3 4 5" xfId="8827" xr:uid="{C0BB0656-EBF5-45F9-9C3D-D1D537B9B040}"/>
    <cellStyle name="Moneda 3 4 5 2" xfId="25340" xr:uid="{F208578C-C83D-40FF-B893-47DB6E6EAF37}"/>
    <cellStyle name="Moneda 3 4 6" xfId="17084" xr:uid="{D9183AC7-5967-44FA-9F44-C1A03D65F4F6}"/>
    <cellStyle name="Moneda 3 4 7" xfId="33598" xr:uid="{19E67666-A7FC-46CF-8928-70224586EEA7}"/>
    <cellStyle name="Moneda 3 5" xfId="1089" xr:uid="{FCEB1BCD-B202-4389-BFEF-BAB94FD6ACE2}"/>
    <cellStyle name="Moneda 3 5 2" xfId="3153" xr:uid="{ECF89D9E-B0E0-4260-B059-67CFA9DB12A5}"/>
    <cellStyle name="Moneda 3 5 2 2" xfId="7281" xr:uid="{472ADD9C-5BF5-4016-8201-EF41BA41B9C6}"/>
    <cellStyle name="Moneda 3 5 2 2 2" xfId="15537" xr:uid="{852DE214-6ADA-4A1B-B344-6702C48D8CFE}"/>
    <cellStyle name="Moneda 3 5 2 2 2 2" xfId="32050" xr:uid="{9667E52F-15C8-43B0-A08F-6DD017BF7C3B}"/>
    <cellStyle name="Moneda 3 5 2 2 3" xfId="23794" xr:uid="{54977836-3DA8-4559-B7C8-34D5549DBB38}"/>
    <cellStyle name="Moneda 3 5 2 3" xfId="11409" xr:uid="{D77DA79C-D2D5-4BF8-BE7F-DCF2BF627431}"/>
    <cellStyle name="Moneda 3 5 2 3 2" xfId="27922" xr:uid="{7608946D-571A-4DC0-B254-43C0B28680FF}"/>
    <cellStyle name="Moneda 3 5 2 4" xfId="19666" xr:uid="{A54F48D7-24FF-4B69-B099-51DC1A298C77}"/>
    <cellStyle name="Moneda 3 5 2 5" xfId="36180" xr:uid="{7C0963A5-DA3E-496C-9C71-2E8E9EA7B778}"/>
    <cellStyle name="Moneda 3 5 3" xfId="5217" xr:uid="{DF0AE5B6-8CB1-4306-B243-E814E01058D7}"/>
    <cellStyle name="Moneda 3 5 3 2" xfId="13473" xr:uid="{A474D59C-F2F6-42E1-A471-A953BFB60CE9}"/>
    <cellStyle name="Moneda 3 5 3 2 2" xfId="29986" xr:uid="{4D6C9861-1BF8-4B20-A383-6D8019134F97}"/>
    <cellStyle name="Moneda 3 5 3 3" xfId="21730" xr:uid="{553BA7FF-21FB-4001-BAF7-190E2CC5C187}"/>
    <cellStyle name="Moneda 3 5 4" xfId="9345" xr:uid="{F2454570-6409-4285-BA27-4F22EAFE0F4C}"/>
    <cellStyle name="Moneda 3 5 4 2" xfId="25858" xr:uid="{1FDB36AA-C0C5-4E60-9668-08FD2C6B55C6}"/>
    <cellStyle name="Moneda 3 5 5" xfId="17602" xr:uid="{B6FF339B-5121-4685-A992-73ABC54E4839}"/>
    <cellStyle name="Moneda 3 5 6" xfId="34116" xr:uid="{7471BBAC-D218-4E88-9433-486BA527CEA7}"/>
    <cellStyle name="Moneda 3 6" xfId="2132" xr:uid="{8EDB8535-D4BB-42EA-9203-468B42FC6465}"/>
    <cellStyle name="Moneda 3 6 2" xfId="6260" xr:uid="{662D2594-FCEC-45CB-93E0-4949A00E09F2}"/>
    <cellStyle name="Moneda 3 6 2 2" xfId="14516" xr:uid="{5E9C2CF9-D4F0-47E7-82B5-EA053BD66AFB}"/>
    <cellStyle name="Moneda 3 6 2 2 2" xfId="31029" xr:uid="{BF2B7776-000A-4CDF-9820-4248A7A6F3B6}"/>
    <cellStyle name="Moneda 3 6 2 3" xfId="22773" xr:uid="{75E0B3AC-80FD-428A-B279-52ACA672E500}"/>
    <cellStyle name="Moneda 3 6 3" xfId="10388" xr:uid="{20B03033-D84B-4D97-AAD2-C06C85CCE81D}"/>
    <cellStyle name="Moneda 3 6 3 2" xfId="26901" xr:uid="{5F4CD61F-9E6E-4B07-84BF-C2E8FF0C36E1}"/>
    <cellStyle name="Moneda 3 6 4" xfId="18645" xr:uid="{05EE94E5-821D-4FA2-AAD6-4998492720D0}"/>
    <cellStyle name="Moneda 3 6 5" xfId="35159" xr:uid="{CFBDFF0D-B956-46DD-BF55-B9BE1A0748B7}"/>
    <cellStyle name="Moneda 3 7" xfId="4196" xr:uid="{755C2381-B54E-4637-9C6D-BB97FCC132C0}"/>
    <cellStyle name="Moneda 3 7 2" xfId="12452" xr:uid="{4EE35CAC-6C68-4B2F-9BC8-9329C6EB1699}"/>
    <cellStyle name="Moneda 3 7 2 2" xfId="28965" xr:uid="{5BC8584B-A367-4E11-9C69-89C81A4D76C8}"/>
    <cellStyle name="Moneda 3 7 3" xfId="20709" xr:uid="{FDA4FFFA-8B32-4A91-8084-B50AAEAC399A}"/>
    <cellStyle name="Moneda 3 8" xfId="8324" xr:uid="{0D51FBC7-B53C-4189-B759-14F066CB5DCD}"/>
    <cellStyle name="Moneda 3 8 2" xfId="24837" xr:uid="{14459004-B800-4741-9BF2-8A6897286A9F}"/>
    <cellStyle name="Moneda 3 9" xfId="16581" xr:uid="{4408A213-3418-4F45-9959-27EA52B10BEE}"/>
    <cellStyle name="Moneda 30" xfId="2065" xr:uid="{8BBF1921-9E2F-4D6A-934F-2ACE90D51B68}"/>
    <cellStyle name="Moneda 30 2" xfId="4129" xr:uid="{F450088A-5949-4ACC-9888-C0E793ADEF16}"/>
    <cellStyle name="Moneda 30 2 2" xfId="8257" xr:uid="{55F1EE61-5D05-4A18-AF89-4BE2FFF42246}"/>
    <cellStyle name="Moneda 30 2 2 2" xfId="16513" xr:uid="{D9ED3C93-F5F0-4B8A-97E6-A7A7139A7550}"/>
    <cellStyle name="Moneda 30 2 2 2 2" xfId="33026" xr:uid="{28EA3780-38E7-4242-AFE3-A46C792CBE72}"/>
    <cellStyle name="Moneda 30 2 2 3" xfId="24770" xr:uid="{A1D0D829-F661-4952-A6AC-01364AF24FF0}"/>
    <cellStyle name="Moneda 30 2 3" xfId="12385" xr:uid="{E9C3AD49-5D1B-4406-8B73-9FAF14F95B8C}"/>
    <cellStyle name="Moneda 30 2 3 2" xfId="28898" xr:uid="{9C9666E3-478F-4A27-9B14-0F384B8CA351}"/>
    <cellStyle name="Moneda 30 2 4" xfId="20642" xr:uid="{7E90133B-6308-485E-AF78-E1A926DE5536}"/>
    <cellStyle name="Moneda 30 2 5" xfId="37156" xr:uid="{DF723E5B-B67C-4521-9330-8A04D690C9E9}"/>
    <cellStyle name="Moneda 30 3" xfId="6193" xr:uid="{27626FD5-B272-4587-8C7F-20FB90A9AAAB}"/>
    <cellStyle name="Moneda 30 3 2" xfId="14449" xr:uid="{4E640E53-31A9-4D11-B265-799F05EC55A4}"/>
    <cellStyle name="Moneda 30 3 2 2" xfId="30962" xr:uid="{283E4367-2BC7-4368-A3D8-8B6283D18CC2}"/>
    <cellStyle name="Moneda 30 3 3" xfId="22706" xr:uid="{35F1691F-FE88-4014-BA73-50EF96FE48DF}"/>
    <cellStyle name="Moneda 30 4" xfId="10321" xr:uid="{F9B821F0-04A8-4A52-83DF-3160BCF71D5C}"/>
    <cellStyle name="Moneda 30 4 2" xfId="26834" xr:uid="{B070ACAC-F7B3-4266-8FC5-06B3931E3DED}"/>
    <cellStyle name="Moneda 30 5" xfId="18578" xr:uid="{9AACE9CB-2E05-41B1-97D9-2919C7BAA339}"/>
    <cellStyle name="Moneda 30 6" xfId="35092" xr:uid="{DB5FEC5F-DD60-4C5F-9368-991CAAD2912B}"/>
    <cellStyle name="Moneda 31" xfId="2070" xr:uid="{EC287566-A727-4A68-97CA-73ECBAB23C64}"/>
    <cellStyle name="Moneda 31 2" xfId="6198" xr:uid="{D95EED57-C111-4467-B4DF-2630C5D52110}"/>
    <cellStyle name="Moneda 31 2 2" xfId="14454" xr:uid="{C5C4A5BF-941B-4100-AFF5-223618BCAD13}"/>
    <cellStyle name="Moneda 31 2 2 2" xfId="30967" xr:uid="{E24DD108-88AC-481F-8CCE-DCB85CADD696}"/>
    <cellStyle name="Moneda 31 2 3" xfId="22711" xr:uid="{AEBDFEF0-B4C6-45D4-BEC8-2EC2F9F26C85}"/>
    <cellStyle name="Moneda 31 3" xfId="10326" xr:uid="{B1440091-7969-412E-BA8C-F080BE686CA8}"/>
    <cellStyle name="Moneda 31 3 2" xfId="26839" xr:uid="{575ADD27-21BE-48BA-BB1E-FBF163D71A4A}"/>
    <cellStyle name="Moneda 31 4" xfId="18583" xr:uid="{87149B9A-6505-4878-9837-E03E7FD94B42}"/>
    <cellStyle name="Moneda 31 5" xfId="35097" xr:uid="{32220EAE-57DA-4259-990F-AB4FBE3E0E22}"/>
    <cellStyle name="Moneda 32" xfId="4134" xr:uid="{4DC3934F-4A12-4F1D-9060-60A83E1ECB56}"/>
    <cellStyle name="Moneda 32 2" xfId="12390" xr:uid="{0AF947E0-C2E7-4E07-AEBF-9A4756736B80}"/>
    <cellStyle name="Moneda 32 2 2" xfId="28903" xr:uid="{2DE67F6D-7BC2-4023-AB5E-EB3A9C9AF0BF}"/>
    <cellStyle name="Moneda 32 3" xfId="20647" xr:uid="{79B7138B-6A6F-4991-B339-51FF6DE73C55}"/>
    <cellStyle name="Moneda 33" xfId="8262" xr:uid="{7A465D70-20E8-466C-B9F0-40F922883105}"/>
    <cellStyle name="Moneda 33 2" xfId="24775" xr:uid="{42834BC1-466A-4083-8789-EEE4DD654A73}"/>
    <cellStyle name="Moneda 34" xfId="16519" xr:uid="{E9CCB3ED-23EF-4A95-B683-B48D1635F900}"/>
    <cellStyle name="Moneda 35" xfId="33028" xr:uid="{08DBB1E3-8B05-44C3-9080-4F7FE0BFF6A7}"/>
    <cellStyle name="Moneda 36" xfId="33033" xr:uid="{0829515A-8346-4816-BD0A-35440068B11C}"/>
    <cellStyle name="Moneda 37" xfId="37159" xr:uid="{1238E009-C82F-48FA-B731-784D09935D27}"/>
    <cellStyle name="Moneda 38" xfId="37160" xr:uid="{8B314404-3370-4DD9-A07A-CFB8F8473483}"/>
    <cellStyle name="Moneda 4" xfId="130" xr:uid="{053690C1-4677-4501-B628-EFFE7332B765}"/>
    <cellStyle name="Moneda 4 2" xfId="378" xr:uid="{9BCE514B-39CB-4555-A6A9-16087DF1ACD7}"/>
    <cellStyle name="Moneda 4 2 2" xfId="881" xr:uid="{4713DD01-BFD2-4684-9CC5-A6886BDBD881}"/>
    <cellStyle name="Moneda 4 2 2 2" xfId="1902" xr:uid="{6DECA9EF-E9C4-4DB0-B364-FBC9382412F8}"/>
    <cellStyle name="Moneda 4 2 2 2 2" xfId="3966" xr:uid="{CA1ACF80-EE9D-49E6-9663-ACE1195C81EC}"/>
    <cellStyle name="Moneda 4 2 2 2 2 2" xfId="8094" xr:uid="{FD867EC3-DE0F-42DC-BEFE-5809BC81D585}"/>
    <cellStyle name="Moneda 4 2 2 2 2 2 2" xfId="16350" xr:uid="{94FA8EE1-EB36-40A5-8A8F-1850EDB01D54}"/>
    <cellStyle name="Moneda 4 2 2 2 2 2 2 2" xfId="32863" xr:uid="{F25B0342-8CC1-46E5-9E5B-9269CB437582}"/>
    <cellStyle name="Moneda 4 2 2 2 2 2 3" xfId="24607" xr:uid="{12CE072B-4B13-48C5-B829-401CAAFB5E97}"/>
    <cellStyle name="Moneda 4 2 2 2 2 3" xfId="12222" xr:uid="{67E74CF1-D3B1-413E-AADA-778E44C275E6}"/>
    <cellStyle name="Moneda 4 2 2 2 2 3 2" xfId="28735" xr:uid="{A1FEC170-631C-42E9-A48C-B84BDC6F757F}"/>
    <cellStyle name="Moneda 4 2 2 2 2 4" xfId="20479" xr:uid="{BEC86F1A-A27A-475A-A931-A918020FF579}"/>
    <cellStyle name="Moneda 4 2 2 2 2 5" xfId="36993" xr:uid="{E0E4EC30-DD1D-42BB-949A-E0F8FEA61229}"/>
    <cellStyle name="Moneda 4 2 2 2 3" xfId="6030" xr:uid="{EDFC787B-760C-47CF-B63B-8397793B4717}"/>
    <cellStyle name="Moneda 4 2 2 2 3 2" xfId="14286" xr:uid="{4CC97608-C60F-43FA-936D-541619CD58CD}"/>
    <cellStyle name="Moneda 4 2 2 2 3 2 2" xfId="30799" xr:uid="{CD91A47C-9001-46E6-AA03-58C94BA5305B}"/>
    <cellStyle name="Moneda 4 2 2 2 3 3" xfId="22543" xr:uid="{BAFD413C-21C0-4006-9EB7-6B87ED0C7479}"/>
    <cellStyle name="Moneda 4 2 2 2 4" xfId="10158" xr:uid="{67AE5C45-3120-4DE0-AC5A-B8F433F76D20}"/>
    <cellStyle name="Moneda 4 2 2 2 4 2" xfId="26671" xr:uid="{CCCD7782-8E54-4D99-BEAC-D50BBC2E384F}"/>
    <cellStyle name="Moneda 4 2 2 2 5" xfId="18415" xr:uid="{3DC2DAFE-4164-47C7-9E75-EB5CFC7270C3}"/>
    <cellStyle name="Moneda 4 2 2 2 6" xfId="34929" xr:uid="{6ED954DD-C0A9-4FAF-897E-F19A56A6556F}"/>
    <cellStyle name="Moneda 4 2 2 3" xfId="2945" xr:uid="{C9E3A156-C7DF-49AD-B8DD-6079D3ABE546}"/>
    <cellStyle name="Moneda 4 2 2 3 2" xfId="7073" xr:uid="{84B1FA39-27A3-4893-A105-283BC22FEF37}"/>
    <cellStyle name="Moneda 4 2 2 3 2 2" xfId="15329" xr:uid="{0FD485B6-F097-43EA-82C3-F5D060DE07A4}"/>
    <cellStyle name="Moneda 4 2 2 3 2 2 2" xfId="31842" xr:uid="{0170D03F-DB36-4FC5-90E7-3D8522AD65D7}"/>
    <cellStyle name="Moneda 4 2 2 3 2 3" xfId="23586" xr:uid="{70CC2DF3-F266-4B55-8722-F3ED48EA0FEE}"/>
    <cellStyle name="Moneda 4 2 2 3 3" xfId="11201" xr:uid="{F605A522-84C1-4DA8-9D85-2C02298D89C1}"/>
    <cellStyle name="Moneda 4 2 2 3 3 2" xfId="27714" xr:uid="{D817A887-5707-40B7-9D79-7CF40AB2CF23}"/>
    <cellStyle name="Moneda 4 2 2 3 4" xfId="19458" xr:uid="{9E2C4F1A-BBC8-4093-87AC-0C9EC7C583D6}"/>
    <cellStyle name="Moneda 4 2 2 3 5" xfId="35972" xr:uid="{F3CEC554-E866-4F1F-B5EE-648E0115FF13}"/>
    <cellStyle name="Moneda 4 2 2 4" xfId="5009" xr:uid="{2632AA75-3D0A-4913-A178-62A1C8980F75}"/>
    <cellStyle name="Moneda 4 2 2 4 2" xfId="13265" xr:uid="{66C84388-86C0-4869-9878-EEF35A7DA662}"/>
    <cellStyle name="Moneda 4 2 2 4 2 2" xfId="29778" xr:uid="{7B288A4E-0107-4ABD-8A45-3ED32A968966}"/>
    <cellStyle name="Moneda 4 2 2 4 3" xfId="21522" xr:uid="{31F15908-0C98-46BF-AD3A-E323A1D755B4}"/>
    <cellStyle name="Moneda 4 2 2 5" xfId="9137" xr:uid="{069302E8-8FD1-40D5-A297-204E1A1CAD5B}"/>
    <cellStyle name="Moneda 4 2 2 5 2" xfId="25650" xr:uid="{FC697006-3B0B-46C2-A774-9420455C2AED}"/>
    <cellStyle name="Moneda 4 2 2 6" xfId="17394" xr:uid="{4B8740E8-C00F-4208-A40A-F348A6BA363A}"/>
    <cellStyle name="Moneda 4 2 2 7" xfId="33908" xr:uid="{BD26F257-7BCC-4CC6-914C-2D48E4B7A439}"/>
    <cellStyle name="Moneda 4 2 3" xfId="1399" xr:uid="{5FD5C4E4-B021-4DF4-B95E-76E39ED4E98A}"/>
    <cellStyle name="Moneda 4 2 3 2" xfId="3463" xr:uid="{39443613-6D95-48DE-AB0E-DA95CB0B68E7}"/>
    <cellStyle name="Moneda 4 2 3 2 2" xfId="7591" xr:uid="{6834DE21-7BA0-4CDA-9D11-E86563E16186}"/>
    <cellStyle name="Moneda 4 2 3 2 2 2" xfId="15847" xr:uid="{0E1A6761-AE45-43DF-B7EA-2974FBDB6E74}"/>
    <cellStyle name="Moneda 4 2 3 2 2 2 2" xfId="32360" xr:uid="{763B192F-C1A3-44A1-97C5-95F8900E4732}"/>
    <cellStyle name="Moneda 4 2 3 2 2 3" xfId="24104" xr:uid="{7A278FE6-018E-4C88-97F6-83C8658FEABA}"/>
    <cellStyle name="Moneda 4 2 3 2 3" xfId="11719" xr:uid="{F23A115B-F4D0-4668-A3A5-C39D613F01FA}"/>
    <cellStyle name="Moneda 4 2 3 2 3 2" xfId="28232" xr:uid="{056F6CA1-1559-4C2B-B2B1-0B72F545A452}"/>
    <cellStyle name="Moneda 4 2 3 2 4" xfId="19976" xr:uid="{C9407447-66B1-4571-AA44-D7DD59CE7EDA}"/>
    <cellStyle name="Moneda 4 2 3 2 5" xfId="36490" xr:uid="{EC06E6F0-FBCB-4429-90C7-BEDD2522ECF2}"/>
    <cellStyle name="Moneda 4 2 3 3" xfId="5527" xr:uid="{991D3290-0814-4770-A9E2-8F7C69C263E1}"/>
    <cellStyle name="Moneda 4 2 3 3 2" xfId="13783" xr:uid="{1BF559E0-9E74-418E-A0F0-2FB3481E0FD4}"/>
    <cellStyle name="Moneda 4 2 3 3 2 2" xfId="30296" xr:uid="{721FAB0A-F24E-4A3F-9EDC-513CD037804B}"/>
    <cellStyle name="Moneda 4 2 3 3 3" xfId="22040" xr:uid="{CEB61BDA-6D5B-4707-BBD0-DEDE68F47B5D}"/>
    <cellStyle name="Moneda 4 2 3 4" xfId="9655" xr:uid="{FDF8DCD2-61E6-48F6-AD63-ABDB17DFEE79}"/>
    <cellStyle name="Moneda 4 2 3 4 2" xfId="26168" xr:uid="{9F9A1B40-8D0B-4B89-9020-D6B1FDC75D34}"/>
    <cellStyle name="Moneda 4 2 3 5" xfId="17912" xr:uid="{924FFDCE-D41A-484E-9340-EDAA78B7B183}"/>
    <cellStyle name="Moneda 4 2 3 6" xfId="34426" xr:uid="{1C9FD3DB-06D4-427C-A009-43175E3A9017}"/>
    <cellStyle name="Moneda 4 2 4" xfId="2442" xr:uid="{F3AA3F83-EBC8-47AF-876E-F0AA26B1B4F8}"/>
    <cellStyle name="Moneda 4 2 4 2" xfId="6570" xr:uid="{2D1F6309-DEDE-4CCF-9A95-379013E8B76D}"/>
    <cellStyle name="Moneda 4 2 4 2 2" xfId="14826" xr:uid="{4FF4D165-2D1D-495A-98CC-851F85E8BD64}"/>
    <cellStyle name="Moneda 4 2 4 2 2 2" xfId="31339" xr:uid="{8EEF2753-F7D5-4973-BA5A-6853078DAE8A}"/>
    <cellStyle name="Moneda 4 2 4 2 3" xfId="23083" xr:uid="{B35C4132-CA52-4C49-8B83-748516E03286}"/>
    <cellStyle name="Moneda 4 2 4 3" xfId="10698" xr:uid="{00AF4748-1573-4782-A2F1-F09C7F9F13CE}"/>
    <cellStyle name="Moneda 4 2 4 3 2" xfId="27211" xr:uid="{EF59D87C-8F0E-44F1-A59F-F13F910B2A83}"/>
    <cellStyle name="Moneda 4 2 4 4" xfId="18955" xr:uid="{A9AA1350-3759-4CAC-A8F9-79EA22595451}"/>
    <cellStyle name="Moneda 4 2 4 5" xfId="35469" xr:uid="{11C95E2A-0287-43FE-BAC5-ED810E0159CA}"/>
    <cellStyle name="Moneda 4 2 5" xfId="4506" xr:uid="{E44CE9F5-2823-41B8-837D-26960D7A39F3}"/>
    <cellStyle name="Moneda 4 2 5 2" xfId="12762" xr:uid="{E91CA03E-2AF0-4CC4-884B-0AA3F224C018}"/>
    <cellStyle name="Moneda 4 2 5 2 2" xfId="29275" xr:uid="{208CBA76-6960-448B-92CF-F07009AEFC58}"/>
    <cellStyle name="Moneda 4 2 5 3" xfId="21019" xr:uid="{054DC81C-A4C3-451E-A220-2B9572404AF4}"/>
    <cellStyle name="Moneda 4 2 6" xfId="8634" xr:uid="{2E427E58-4BF7-4C95-B012-528FAE013A98}"/>
    <cellStyle name="Moneda 4 2 6 2" xfId="25147" xr:uid="{DE8F0FCE-6B59-406C-88C4-7EB7A053BE33}"/>
    <cellStyle name="Moneda 4 2 7" xfId="16891" xr:uid="{65DDBE0C-9DA7-48C5-9BFE-4197F16FBB04}"/>
    <cellStyle name="Moneda 4 2 8" xfId="33405" xr:uid="{440E491E-52F1-4B33-9205-96A5700FFCDF}"/>
    <cellStyle name="Moneda 4 3" xfId="633" xr:uid="{F43D94D8-8FFB-4266-99DD-EBB96F05F296}"/>
    <cellStyle name="Moneda 4 3 2" xfId="1654" xr:uid="{6BBBCFFA-5F2D-4FCF-BEBE-079EEB7CBC8F}"/>
    <cellStyle name="Moneda 4 3 2 2" xfId="3718" xr:uid="{E8A1DA67-CA99-4182-A1BD-E940909B60BA}"/>
    <cellStyle name="Moneda 4 3 2 2 2" xfId="7846" xr:uid="{047ED953-1101-48E3-BC82-A0C573099969}"/>
    <cellStyle name="Moneda 4 3 2 2 2 2" xfId="16102" xr:uid="{9ED42F80-922F-4D5A-82B3-3E77446D75F8}"/>
    <cellStyle name="Moneda 4 3 2 2 2 2 2" xfId="32615" xr:uid="{A37F166D-26A8-4B7A-81AF-7C2223C1F038}"/>
    <cellStyle name="Moneda 4 3 2 2 2 3" xfId="24359" xr:uid="{91D4C428-8B7C-4CCE-BC99-6C095DE7021B}"/>
    <cellStyle name="Moneda 4 3 2 2 3" xfId="11974" xr:uid="{6FF0ABB7-B04B-4C5B-A43A-62C80857AB6C}"/>
    <cellStyle name="Moneda 4 3 2 2 3 2" xfId="28487" xr:uid="{8C76B41A-48ED-4161-BFA4-F1309F7CC356}"/>
    <cellStyle name="Moneda 4 3 2 2 4" xfId="20231" xr:uid="{A92B15B8-A586-4E03-8A02-71A2BB460E6B}"/>
    <cellStyle name="Moneda 4 3 2 2 5" xfId="36745" xr:uid="{7437178A-FA36-4B29-85E3-1117F0298DB9}"/>
    <cellStyle name="Moneda 4 3 2 3" xfId="5782" xr:uid="{538F1A80-FB81-4BDE-9F49-558E4C851A86}"/>
    <cellStyle name="Moneda 4 3 2 3 2" xfId="14038" xr:uid="{466BEC84-5A18-4127-8DEC-2C9BEA56E5F1}"/>
    <cellStyle name="Moneda 4 3 2 3 2 2" xfId="30551" xr:uid="{86419021-B8C0-4A62-B94A-424AE687E809}"/>
    <cellStyle name="Moneda 4 3 2 3 3" xfId="22295" xr:uid="{937973A1-E19E-41C2-84ED-8B62327548BA}"/>
    <cellStyle name="Moneda 4 3 2 4" xfId="9910" xr:uid="{50EB915E-8BF4-418B-BB86-6D9B61924A82}"/>
    <cellStyle name="Moneda 4 3 2 4 2" xfId="26423" xr:uid="{4D7B3CA9-BA4F-45C1-986F-B25CED610A4E}"/>
    <cellStyle name="Moneda 4 3 2 5" xfId="18167" xr:uid="{B3942D19-D8F0-401C-BC5E-C7853D377546}"/>
    <cellStyle name="Moneda 4 3 2 6" xfId="34681" xr:uid="{E737F05F-94BC-4A68-8DA3-4B1F559361F4}"/>
    <cellStyle name="Moneda 4 3 3" xfId="2697" xr:uid="{1420FC63-8CA8-4A57-BF75-6AEA1B13DD2A}"/>
    <cellStyle name="Moneda 4 3 3 2" xfId="6825" xr:uid="{DA43C988-E230-4B91-A5E8-6A9F4312ED32}"/>
    <cellStyle name="Moneda 4 3 3 2 2" xfId="15081" xr:uid="{06D8668D-DB14-45CA-9F78-C236998A1FE0}"/>
    <cellStyle name="Moneda 4 3 3 2 2 2" xfId="31594" xr:uid="{319EC329-2941-4E3E-876E-6F4E16C17E9C}"/>
    <cellStyle name="Moneda 4 3 3 2 3" xfId="23338" xr:uid="{6BB109E8-E5D1-4BCB-8289-BB9253C096FA}"/>
    <cellStyle name="Moneda 4 3 3 3" xfId="10953" xr:uid="{E15156AB-7275-49A3-B0B4-0E21858D59F7}"/>
    <cellStyle name="Moneda 4 3 3 3 2" xfId="27466" xr:uid="{6808B54E-D949-4A51-BC40-397837E12C34}"/>
    <cellStyle name="Moneda 4 3 3 4" xfId="19210" xr:uid="{A3C150AD-25DB-4DFF-9FA4-3127248F890E}"/>
    <cellStyle name="Moneda 4 3 3 5" xfId="35724" xr:uid="{B1F0B4E7-59B7-47EE-BE35-8E8757B0145F}"/>
    <cellStyle name="Moneda 4 3 4" xfId="4761" xr:uid="{A980AD1D-0343-48C2-8C73-124D9024095D}"/>
    <cellStyle name="Moneda 4 3 4 2" xfId="13017" xr:uid="{CC15F6F1-57C6-44BB-B047-F93A607C4962}"/>
    <cellStyle name="Moneda 4 3 4 2 2" xfId="29530" xr:uid="{C26017CC-225E-450B-8858-6CE8AA58E432}"/>
    <cellStyle name="Moneda 4 3 4 3" xfId="21274" xr:uid="{CBC4A968-068E-4BCB-B211-50427BA7868A}"/>
    <cellStyle name="Moneda 4 3 5" xfId="8889" xr:uid="{F2A87E0C-8E97-4FEC-B1A2-EC6F0A58A605}"/>
    <cellStyle name="Moneda 4 3 5 2" xfId="25402" xr:uid="{CE72730E-0633-4007-AF71-0815E98C90F5}"/>
    <cellStyle name="Moneda 4 3 6" xfId="17146" xr:uid="{D0720923-64AA-47B3-AB5A-651100E3EBCF}"/>
    <cellStyle name="Moneda 4 3 7" xfId="33660" xr:uid="{943CD8DB-8DC8-4275-BB7E-9357DE31F1F3}"/>
    <cellStyle name="Moneda 4 4" xfId="1151" xr:uid="{310830F5-0169-4BB1-9338-FB6443183070}"/>
    <cellStyle name="Moneda 4 4 2" xfId="3215" xr:uid="{96883F3C-C24A-437B-879F-F35721934A30}"/>
    <cellStyle name="Moneda 4 4 2 2" xfId="7343" xr:uid="{921A06E0-907D-40DB-B31D-1FF44DB80522}"/>
    <cellStyle name="Moneda 4 4 2 2 2" xfId="15599" xr:uid="{EB4B3BA1-1E6C-4F21-83B5-E51E3D6611DF}"/>
    <cellStyle name="Moneda 4 4 2 2 2 2" xfId="32112" xr:uid="{8A0F39FC-2D26-4F5D-8FE3-C57DCD489083}"/>
    <cellStyle name="Moneda 4 4 2 2 3" xfId="23856" xr:uid="{3E704443-DFB1-485F-92B7-35625B919516}"/>
    <cellStyle name="Moneda 4 4 2 3" xfId="11471" xr:uid="{C606BF43-3647-4A90-AE60-78B9A8741BF0}"/>
    <cellStyle name="Moneda 4 4 2 3 2" xfId="27984" xr:uid="{90E09FE3-3C97-4961-B9A2-7A3127CE6A1F}"/>
    <cellStyle name="Moneda 4 4 2 4" xfId="19728" xr:uid="{6F3A5D5D-3A87-40D6-9460-68E6B469B150}"/>
    <cellStyle name="Moneda 4 4 2 5" xfId="36242" xr:uid="{66D0BBB4-0431-4EE0-8081-3E7DB919691C}"/>
    <cellStyle name="Moneda 4 4 3" xfId="5279" xr:uid="{3FC73626-0A6A-4F6F-8C1E-269EA2D0033C}"/>
    <cellStyle name="Moneda 4 4 3 2" xfId="13535" xr:uid="{A167053F-742B-4138-88B0-30D00C55690F}"/>
    <cellStyle name="Moneda 4 4 3 2 2" xfId="30048" xr:uid="{4BD4C239-1E7A-442C-8EE8-3F30561F4DD4}"/>
    <cellStyle name="Moneda 4 4 3 3" xfId="21792" xr:uid="{FA1F9BE7-5BE2-402B-9D88-97DAFCBC38CB}"/>
    <cellStyle name="Moneda 4 4 4" xfId="9407" xr:uid="{B33DA063-ACEE-4C88-A677-18A081AD2253}"/>
    <cellStyle name="Moneda 4 4 4 2" xfId="25920" xr:uid="{52B8CB80-902A-4D76-A8C5-2B413880C3D1}"/>
    <cellStyle name="Moneda 4 4 5" xfId="17664" xr:uid="{FACC9694-A24A-48C7-8B71-B5208EC05D1A}"/>
    <cellStyle name="Moneda 4 4 6" xfId="34178" xr:uid="{23E98EFD-2D4D-4F4C-92B2-F040C8C87FB7}"/>
    <cellStyle name="Moneda 4 5" xfId="2194" xr:uid="{B1A28C32-BCEC-456E-AE6D-6004643D662A}"/>
    <cellStyle name="Moneda 4 5 2" xfId="6322" xr:uid="{78572033-19F3-420D-A9F5-0A438C6DEE31}"/>
    <cellStyle name="Moneda 4 5 2 2" xfId="14578" xr:uid="{23E120FA-0806-4E49-8B4A-638ECC0926F2}"/>
    <cellStyle name="Moneda 4 5 2 2 2" xfId="31091" xr:uid="{2A3D7A9D-7AEC-4B5F-80D9-B70D0AF21009}"/>
    <cellStyle name="Moneda 4 5 2 3" xfId="22835" xr:uid="{B43405C5-7424-4D55-A87B-523F6FCCF363}"/>
    <cellStyle name="Moneda 4 5 3" xfId="10450" xr:uid="{E568E8C3-4308-4E41-A422-D753304670FA}"/>
    <cellStyle name="Moneda 4 5 3 2" xfId="26963" xr:uid="{04A0E20D-6CB9-4149-875A-A7770CE391F0}"/>
    <cellStyle name="Moneda 4 5 4" xfId="18707" xr:uid="{E1D0947D-E89F-4013-A27B-A0DEF265900E}"/>
    <cellStyle name="Moneda 4 5 5" xfId="35221" xr:uid="{1A7C7372-615E-4794-A53B-41DD8FF87AB2}"/>
    <cellStyle name="Moneda 4 6" xfId="4258" xr:uid="{FE199957-4534-4C4B-958D-E1A33AFE7E09}"/>
    <cellStyle name="Moneda 4 6 2" xfId="12514" xr:uid="{6EEF27F6-434C-4472-95D6-E2CFD00D65D5}"/>
    <cellStyle name="Moneda 4 6 2 2" xfId="29027" xr:uid="{B92AEE0A-978B-45A7-A1D7-CA9AA5895E69}"/>
    <cellStyle name="Moneda 4 6 3" xfId="20771" xr:uid="{EB616B4A-3A27-4A99-B11D-1E3CC8F49BEF}"/>
    <cellStyle name="Moneda 4 7" xfId="8386" xr:uid="{1151FA8D-BA0F-442B-848F-EB0456206F61}"/>
    <cellStyle name="Moneda 4 7 2" xfId="24899" xr:uid="{1C6C917C-3AED-4EFA-B106-563B4C885F2B}"/>
    <cellStyle name="Moneda 4 8" xfId="16643" xr:uid="{13A7C791-8E8B-4994-907D-3DA086091EBF}"/>
    <cellStyle name="Moneda 4 9" xfId="33157" xr:uid="{B9E76786-7E15-4937-9AA5-0A35D524E55F}"/>
    <cellStyle name="Moneda 5" xfId="254" xr:uid="{9A713BF9-4029-498F-BA69-E9EA489FFDD8}"/>
    <cellStyle name="Moneda 5 2" xfId="757" xr:uid="{6BAA0D87-1797-4973-9172-C0386FD9A57F}"/>
    <cellStyle name="Moneda 5 2 2" xfId="1778" xr:uid="{B564365B-390E-4DD1-995C-682CC8FA8A62}"/>
    <cellStyle name="Moneda 5 2 2 2" xfId="3842" xr:uid="{D9850DF1-F1D1-479D-85DE-9C5B0F548D3F}"/>
    <cellStyle name="Moneda 5 2 2 2 2" xfId="7970" xr:uid="{CEA13DA4-133F-40A1-A9F7-4FF36D39E574}"/>
    <cellStyle name="Moneda 5 2 2 2 2 2" xfId="16226" xr:uid="{1DE82FB2-1103-4B97-B895-8F2517321496}"/>
    <cellStyle name="Moneda 5 2 2 2 2 2 2" xfId="32739" xr:uid="{FCD662E0-013D-424A-8474-46A9FEC8D8CF}"/>
    <cellStyle name="Moneda 5 2 2 2 2 3" xfId="24483" xr:uid="{FE6D7E3D-A4D7-4CBC-8E5C-F3E299213633}"/>
    <cellStyle name="Moneda 5 2 2 2 3" xfId="12098" xr:uid="{CC7C812E-F519-4FEF-962C-5BEF229234F2}"/>
    <cellStyle name="Moneda 5 2 2 2 3 2" xfId="28611" xr:uid="{8C0AD23C-BA75-4DD4-A387-7C9464826B90}"/>
    <cellStyle name="Moneda 5 2 2 2 4" xfId="20355" xr:uid="{91989461-F27A-40A1-9A06-013619F86D2E}"/>
    <cellStyle name="Moneda 5 2 2 2 5" xfId="36869" xr:uid="{C0251175-B349-4FC3-A12C-DCB8B5D869A2}"/>
    <cellStyle name="Moneda 5 2 2 3" xfId="5906" xr:uid="{3F5573EA-767D-422A-8DAE-75BF3E52E79B}"/>
    <cellStyle name="Moneda 5 2 2 3 2" xfId="14162" xr:uid="{B7069B98-560F-4B02-90DD-182B51CAB4A3}"/>
    <cellStyle name="Moneda 5 2 2 3 2 2" xfId="30675" xr:uid="{AE2FE35F-295B-4FBD-BB3B-4317EF1B5AD1}"/>
    <cellStyle name="Moneda 5 2 2 3 3" xfId="22419" xr:uid="{1B66745A-6F68-4061-B565-8309DC16B28C}"/>
    <cellStyle name="Moneda 5 2 2 4" xfId="10034" xr:uid="{419378DE-5296-4C67-8213-7141A9EDE87D}"/>
    <cellStyle name="Moneda 5 2 2 4 2" xfId="26547" xr:uid="{D3DBC640-4A6D-4D02-9341-EE555EA6A250}"/>
    <cellStyle name="Moneda 5 2 2 5" xfId="18291" xr:uid="{98AC9E0B-55BF-47D8-A8CE-8BA924E27970}"/>
    <cellStyle name="Moneda 5 2 2 6" xfId="34805" xr:uid="{AA4E604E-F89B-4A05-BF74-A648DDBC98C4}"/>
    <cellStyle name="Moneda 5 2 3" xfId="2821" xr:uid="{74A72239-30E0-464B-86A1-FCEE39F21A15}"/>
    <cellStyle name="Moneda 5 2 3 2" xfId="6949" xr:uid="{EC60564E-DCB5-4BC3-AED4-32BDD460DC34}"/>
    <cellStyle name="Moneda 5 2 3 2 2" xfId="15205" xr:uid="{80DC7301-B601-4BFF-9CEB-1FE024ED6E7E}"/>
    <cellStyle name="Moneda 5 2 3 2 2 2" xfId="31718" xr:uid="{5ECC3DAE-18F3-4BFB-89F1-7F26507BB1AF}"/>
    <cellStyle name="Moneda 5 2 3 2 3" xfId="23462" xr:uid="{504D494F-1F28-47AE-8EF4-17EB1AC1A901}"/>
    <cellStyle name="Moneda 5 2 3 3" xfId="11077" xr:uid="{6F5B36FC-5BD6-42C8-B8C4-EDD5F26365A4}"/>
    <cellStyle name="Moneda 5 2 3 3 2" xfId="27590" xr:uid="{8A070E7E-972E-4A9D-B539-B989301BE3BD}"/>
    <cellStyle name="Moneda 5 2 3 4" xfId="19334" xr:uid="{01D4F6DC-0262-4412-B02A-CD686637A934}"/>
    <cellStyle name="Moneda 5 2 3 5" xfId="35848" xr:uid="{403297AD-3D9C-4046-94CB-9A68102F149F}"/>
    <cellStyle name="Moneda 5 2 4" xfId="4885" xr:uid="{8192CC4B-025C-4D25-94AB-45501D0D2E9F}"/>
    <cellStyle name="Moneda 5 2 4 2" xfId="13141" xr:uid="{12172A64-5B5A-44CC-89F9-F9B2D7BC2555}"/>
    <cellStyle name="Moneda 5 2 4 2 2" xfId="29654" xr:uid="{45DC48C6-81DC-4F15-90A2-5BA67366AED7}"/>
    <cellStyle name="Moneda 5 2 4 3" xfId="21398" xr:uid="{548280F0-EE0B-4ED2-9C5E-D73320E0ABDD}"/>
    <cellStyle name="Moneda 5 2 5" xfId="9013" xr:uid="{CBAC049F-7BE2-42EC-934F-ACB3AC4A42D0}"/>
    <cellStyle name="Moneda 5 2 5 2" xfId="25526" xr:uid="{96BE4963-C08A-41EF-981B-9B37A4A186F8}"/>
    <cellStyle name="Moneda 5 2 6" xfId="17270" xr:uid="{6226A4BD-3D47-4ED8-8E40-79F1CCFC32F7}"/>
    <cellStyle name="Moneda 5 2 7" xfId="33784" xr:uid="{D224E491-3856-4AB2-B45C-6FF148A7C65F}"/>
    <cellStyle name="Moneda 5 3" xfId="1275" xr:uid="{9A6996ED-E222-4DDA-B17F-DC34D06B0A1F}"/>
    <cellStyle name="Moneda 5 3 2" xfId="3339" xr:uid="{F7EBD38C-C0FA-4E85-B3DB-9384B681337B}"/>
    <cellStyle name="Moneda 5 3 2 2" xfId="7467" xr:uid="{E797E008-82F2-4063-AE2F-859BF93A8947}"/>
    <cellStyle name="Moneda 5 3 2 2 2" xfId="15723" xr:uid="{DD55B86E-B766-4B9E-8ECD-05E63F8B2606}"/>
    <cellStyle name="Moneda 5 3 2 2 2 2" xfId="32236" xr:uid="{69F6E8E6-D5AB-42FF-B66C-D74976BBB8E4}"/>
    <cellStyle name="Moneda 5 3 2 2 3" xfId="23980" xr:uid="{286323E0-C432-4639-B292-78BD7912E96A}"/>
    <cellStyle name="Moneda 5 3 2 3" xfId="11595" xr:uid="{5EDEF6D9-F7CD-49F8-8C02-062A4F8E1D21}"/>
    <cellStyle name="Moneda 5 3 2 3 2" xfId="28108" xr:uid="{4691F58D-5067-455E-BBA5-E10929028903}"/>
    <cellStyle name="Moneda 5 3 2 4" xfId="19852" xr:uid="{1DFAAAF7-F790-42D3-9BDC-F6318E36221E}"/>
    <cellStyle name="Moneda 5 3 2 5" xfId="36366" xr:uid="{21D1377F-8377-4004-9E6B-57076BEDFF87}"/>
    <cellStyle name="Moneda 5 3 3" xfId="5403" xr:uid="{A3E56D0B-29AA-4320-98F3-F539B8C2BFC4}"/>
    <cellStyle name="Moneda 5 3 3 2" xfId="13659" xr:uid="{A2750B6E-534A-40B6-A5EB-CCD8B2C3E5CD}"/>
    <cellStyle name="Moneda 5 3 3 2 2" xfId="30172" xr:uid="{750811B0-BC5F-4D8C-BBD7-B43AA4CEBA10}"/>
    <cellStyle name="Moneda 5 3 3 3" xfId="21916" xr:uid="{E86C511C-5B4C-4A9F-A861-072D86B53235}"/>
    <cellStyle name="Moneda 5 3 4" xfId="9531" xr:uid="{ED223AFD-5501-4344-BBC8-3153ADA56F5D}"/>
    <cellStyle name="Moneda 5 3 4 2" xfId="26044" xr:uid="{1E6E4C9F-1589-45E6-A515-C28378899135}"/>
    <cellStyle name="Moneda 5 3 5" xfId="17788" xr:uid="{CB02A6E1-B798-4710-A0F1-D6572C08A132}"/>
    <cellStyle name="Moneda 5 3 6" xfId="34302" xr:uid="{87C1C7BF-590C-4C89-AF44-E42345C7A911}"/>
    <cellStyle name="Moneda 5 4" xfId="2318" xr:uid="{DDCFC5A1-49D1-4FE1-A924-2C0D2A258FBA}"/>
    <cellStyle name="Moneda 5 4 2" xfId="6446" xr:uid="{C9B7AE84-60DA-471A-980D-D3A9B4088BDF}"/>
    <cellStyle name="Moneda 5 4 2 2" xfId="14702" xr:uid="{2655CC53-A297-4C9C-8204-598528E62572}"/>
    <cellStyle name="Moneda 5 4 2 2 2" xfId="31215" xr:uid="{81F1D314-DCC8-42EF-B4F1-565A699B71BE}"/>
    <cellStyle name="Moneda 5 4 2 3" xfId="22959" xr:uid="{C2D3115A-743F-453A-A207-BB2F8C94E3A9}"/>
    <cellStyle name="Moneda 5 4 3" xfId="10574" xr:uid="{A653C00B-01B2-41A7-B365-300FDB4A5911}"/>
    <cellStyle name="Moneda 5 4 3 2" xfId="27087" xr:uid="{23402334-C75D-4369-A2B1-A337F924E61F}"/>
    <cellStyle name="Moneda 5 4 4" xfId="18831" xr:uid="{34C9C95E-58E9-4D95-8664-F0B3499EBDB0}"/>
    <cellStyle name="Moneda 5 4 5" xfId="35345" xr:uid="{BD29A524-BFB5-4FC0-B76D-B5C08A3457A7}"/>
    <cellStyle name="Moneda 5 5" xfId="4382" xr:uid="{D19F3431-93B6-4094-9D68-ADF70F8F5AD3}"/>
    <cellStyle name="Moneda 5 5 2" xfId="12638" xr:uid="{46892086-BD25-4EC5-B455-FB917843EA5D}"/>
    <cellStyle name="Moneda 5 5 2 2" xfId="29151" xr:uid="{389F2DA8-52CC-45BC-9C53-D176B7343E73}"/>
    <cellStyle name="Moneda 5 5 3" xfId="20895" xr:uid="{D8FE0C84-68E7-4223-8845-696EAB43A335}"/>
    <cellStyle name="Moneda 5 6" xfId="8510" xr:uid="{54EE84A4-723D-4843-A5CC-FA2926D3B6DE}"/>
    <cellStyle name="Moneda 5 6 2" xfId="25023" xr:uid="{C1AC513E-1B00-47FB-A491-25B6584EF7E6}"/>
    <cellStyle name="Moneda 5 7" xfId="16767" xr:uid="{873AEB50-A32B-45FA-B115-6771EC270741}"/>
    <cellStyle name="Moneda 5 8" xfId="33281" xr:uid="{6C4D5A92-0EE8-4356-ADD0-FDF9FEA41869}"/>
    <cellStyle name="Moneda 6" xfId="501" xr:uid="{6DA4125C-9804-47A4-A904-AE52FA95375F}"/>
    <cellStyle name="Moneda 6 2" xfId="1004" xr:uid="{1D908F06-2A10-476F-9BB2-D18B88E92DA3}"/>
    <cellStyle name="Moneda 6 2 2" xfId="2025" xr:uid="{433F921A-0CC0-4E7B-9D89-5E5C9E81F41D}"/>
    <cellStyle name="Moneda 6 2 2 2" xfId="4089" xr:uid="{3099D946-417A-45F7-A6B5-923AB91220C3}"/>
    <cellStyle name="Moneda 6 2 2 2 2" xfId="8217" xr:uid="{689EE47E-3731-46A6-8668-440AD6D6707F}"/>
    <cellStyle name="Moneda 6 2 2 2 2 2" xfId="16473" xr:uid="{C18A8E14-92D5-4F86-A359-ADCAB52C9E13}"/>
    <cellStyle name="Moneda 6 2 2 2 2 2 2" xfId="32986" xr:uid="{61668E8A-4A3A-49EF-A778-1830DD4D2A38}"/>
    <cellStyle name="Moneda 6 2 2 2 2 3" xfId="24730" xr:uid="{F7EF6765-7826-4962-9D58-D12026F2DAF2}"/>
    <cellStyle name="Moneda 6 2 2 2 3" xfId="12345" xr:uid="{260E8697-347A-4E79-93AF-21D0E497C657}"/>
    <cellStyle name="Moneda 6 2 2 2 3 2" xfId="28858" xr:uid="{89BCD365-8A66-4159-ACA7-EA8E83AB5F21}"/>
    <cellStyle name="Moneda 6 2 2 2 4" xfId="20602" xr:uid="{ACB72B0F-212A-4F83-9524-993796A8BA06}"/>
    <cellStyle name="Moneda 6 2 2 2 5" xfId="37116" xr:uid="{023F492D-C7E4-4109-9F43-75E4ED861E64}"/>
    <cellStyle name="Moneda 6 2 2 3" xfId="6153" xr:uid="{215C5981-5856-4905-AD18-2391C1AC4494}"/>
    <cellStyle name="Moneda 6 2 2 3 2" xfId="14409" xr:uid="{10CEACCA-A802-4548-A76A-B4C33176E6F1}"/>
    <cellStyle name="Moneda 6 2 2 3 2 2" xfId="30922" xr:uid="{B9C15295-CAD3-4D8F-A62D-25F773DF2CC7}"/>
    <cellStyle name="Moneda 6 2 2 3 3" xfId="22666" xr:uid="{425A7731-7E7A-4DA0-8C40-5AC1FEC10399}"/>
    <cellStyle name="Moneda 6 2 2 4" xfId="10281" xr:uid="{95EB29BB-DBE7-4E9B-A3B6-1D0C55B8193F}"/>
    <cellStyle name="Moneda 6 2 2 4 2" xfId="26794" xr:uid="{A112FDBD-05BE-4647-9CBA-0A1C44186AFE}"/>
    <cellStyle name="Moneda 6 2 2 5" xfId="18538" xr:uid="{99F8B185-E3F4-4780-9BFF-46AA4798E4BD}"/>
    <cellStyle name="Moneda 6 2 2 6" xfId="35052" xr:uid="{46D642AB-7BC9-4565-8854-2A25664B348E}"/>
    <cellStyle name="Moneda 6 2 3" xfId="3068" xr:uid="{4C8E3CD0-C9A3-4C4E-8EE1-16A2F85BC1B0}"/>
    <cellStyle name="Moneda 6 2 3 2" xfId="7196" xr:uid="{7982486E-7A1D-4845-AD32-E9DF404F3B30}"/>
    <cellStyle name="Moneda 6 2 3 2 2" xfId="15452" xr:uid="{81F989ED-2D26-4B2C-9506-34D8E2053C1D}"/>
    <cellStyle name="Moneda 6 2 3 2 2 2" xfId="31965" xr:uid="{4A743735-8ADC-46D3-AD4B-8168D542B897}"/>
    <cellStyle name="Moneda 6 2 3 2 3" xfId="23709" xr:uid="{B0E7E197-10F3-4776-9E2E-DB62D08794B6}"/>
    <cellStyle name="Moneda 6 2 3 3" xfId="11324" xr:uid="{4BB868E3-A31E-4CBF-A7CB-3DE2949B0B66}"/>
    <cellStyle name="Moneda 6 2 3 3 2" xfId="27837" xr:uid="{B601DF47-999C-440E-898F-4229EB257B68}"/>
    <cellStyle name="Moneda 6 2 3 4" xfId="19581" xr:uid="{F25A32FD-366C-45A9-8FA2-9F3D510C8950}"/>
    <cellStyle name="Moneda 6 2 3 5" xfId="36095" xr:uid="{F5DB4BC8-D155-49B5-98F0-B4D21E9D6284}"/>
    <cellStyle name="Moneda 6 2 4" xfId="5132" xr:uid="{23A49C2A-1E03-4CF2-A64E-10CF9C385509}"/>
    <cellStyle name="Moneda 6 2 4 2" xfId="13388" xr:uid="{414E2F7B-97B0-4F0B-B8FC-00D07839AC20}"/>
    <cellStyle name="Moneda 6 2 4 2 2" xfId="29901" xr:uid="{243989FB-DB22-4143-8C28-60EBC64871CA}"/>
    <cellStyle name="Moneda 6 2 4 3" xfId="21645" xr:uid="{E2047B15-3F90-4EE9-9EFD-364C75CF5DF6}"/>
    <cellStyle name="Moneda 6 2 5" xfId="9260" xr:uid="{A468376C-3CF7-46EA-B3B7-0CFB069FD3AE}"/>
    <cellStyle name="Moneda 6 2 5 2" xfId="25773" xr:uid="{EDD69308-E44C-4907-BFC6-973C639D618F}"/>
    <cellStyle name="Moneda 6 2 6" xfId="17517" xr:uid="{1C485FB6-47D0-4B0B-89E1-80D26872B245}"/>
    <cellStyle name="Moneda 6 2 7" xfId="34031" xr:uid="{AEED1F2F-3246-447A-BCA2-66B243299096}"/>
    <cellStyle name="Moneda 6 3" xfId="1522" xr:uid="{13BFC434-6982-4390-B450-E39B9B34D2A6}"/>
    <cellStyle name="Moneda 6 3 2" xfId="3586" xr:uid="{9932F88F-2208-4B02-A3CB-CD480BBB24B7}"/>
    <cellStyle name="Moneda 6 3 2 2" xfId="7714" xr:uid="{02413D01-724B-47C6-9552-134E1377705D}"/>
    <cellStyle name="Moneda 6 3 2 2 2" xfId="15970" xr:uid="{7832E999-A4CD-45F1-BF09-1AAE5FDC4A34}"/>
    <cellStyle name="Moneda 6 3 2 2 2 2" xfId="32483" xr:uid="{0FE6533D-8F91-4BA3-B6AA-2AFF42BA8F4C}"/>
    <cellStyle name="Moneda 6 3 2 2 3" xfId="24227" xr:uid="{EA8B069F-ECAF-442C-A2BF-0086C2CDE5A0}"/>
    <cellStyle name="Moneda 6 3 2 3" xfId="11842" xr:uid="{15447EB4-6516-4966-B198-63563DE2CB46}"/>
    <cellStyle name="Moneda 6 3 2 3 2" xfId="28355" xr:uid="{5549E1FE-3542-4864-AD7B-B24C8FBE300E}"/>
    <cellStyle name="Moneda 6 3 2 4" xfId="20099" xr:uid="{049DDD26-1A0A-4970-B6AA-2A26DF9C0BE9}"/>
    <cellStyle name="Moneda 6 3 2 5" xfId="36613" xr:uid="{1C450E87-8A12-43D5-9761-07E68827E643}"/>
    <cellStyle name="Moneda 6 3 3" xfId="5650" xr:uid="{B40A03EE-2F09-4E99-AFB2-AF63423FB6E0}"/>
    <cellStyle name="Moneda 6 3 3 2" xfId="13906" xr:uid="{563E29F7-1299-440C-9AC4-C198366DBD48}"/>
    <cellStyle name="Moneda 6 3 3 2 2" xfId="30419" xr:uid="{0EAF1B7F-13C7-4E14-B3C9-D2CB400E9E15}"/>
    <cellStyle name="Moneda 6 3 3 3" xfId="22163" xr:uid="{963084E5-13AE-4C88-A5CC-E66D2D474957}"/>
    <cellStyle name="Moneda 6 3 4" xfId="9778" xr:uid="{76443059-2B94-4171-8F1D-7289AFC991D1}"/>
    <cellStyle name="Moneda 6 3 4 2" xfId="26291" xr:uid="{FD752AE5-5C34-48F6-8A3E-D170C901DD89}"/>
    <cellStyle name="Moneda 6 3 5" xfId="18035" xr:uid="{E6D9F611-C868-49DB-AA00-B455E65DE29C}"/>
    <cellStyle name="Moneda 6 3 6" xfId="34549" xr:uid="{CE029746-AA1B-4FE0-97BD-75FDF595760A}"/>
    <cellStyle name="Moneda 6 4" xfId="2565" xr:uid="{BA6953D4-C9F8-4A88-887A-87217FB8CDD5}"/>
    <cellStyle name="Moneda 6 4 2" xfId="6693" xr:uid="{E4F4EBF5-7B2E-4577-A852-B8F884D0482E}"/>
    <cellStyle name="Moneda 6 4 2 2" xfId="14949" xr:uid="{21FC9431-E6E3-433F-BABA-0F7F2E1A009C}"/>
    <cellStyle name="Moneda 6 4 2 2 2" xfId="31462" xr:uid="{207FEB20-70FA-4053-A0B5-F7CA05A644DF}"/>
    <cellStyle name="Moneda 6 4 2 3" xfId="23206" xr:uid="{FC28C6F9-64A2-4647-82F2-16E060524144}"/>
    <cellStyle name="Moneda 6 4 3" xfId="10821" xr:uid="{F9F4BFC7-6A41-4FDE-80A1-B780A36EBE63}"/>
    <cellStyle name="Moneda 6 4 3 2" xfId="27334" xr:uid="{45E64AD3-5347-4999-AAAA-366678C6B9E8}"/>
    <cellStyle name="Moneda 6 4 4" xfId="19078" xr:uid="{96956BFA-E020-48B3-BEB8-5A10836135BB}"/>
    <cellStyle name="Moneda 6 4 5" xfId="35592" xr:uid="{978556DB-F33F-45C1-9E1F-EEEB7D9B2DC5}"/>
    <cellStyle name="Moneda 6 5" xfId="4629" xr:uid="{FE1AB669-82F7-40AB-9012-A12EB84D6DA7}"/>
    <cellStyle name="Moneda 6 5 2" xfId="12885" xr:uid="{6C1FC620-9A36-4165-9961-903E6B5B6821}"/>
    <cellStyle name="Moneda 6 5 2 2" xfId="29398" xr:uid="{8F811A09-B05E-45BA-9D57-228FD83E1882}"/>
    <cellStyle name="Moneda 6 5 3" xfId="21142" xr:uid="{6D096FD0-90CB-4424-A029-787D109D9A78}"/>
    <cellStyle name="Moneda 6 6" xfId="8757" xr:uid="{74DC86EA-EDC1-42CA-9568-3B8CD750AE26}"/>
    <cellStyle name="Moneda 6 6 2" xfId="25270" xr:uid="{EAA81A19-B2C7-46B4-AA79-CC50F01593CC}"/>
    <cellStyle name="Moneda 6 7" xfId="17014" xr:uid="{281147C2-4409-41CE-A151-4B119EB4FAC7}"/>
    <cellStyle name="Moneda 6 8" xfId="33528" xr:uid="{A2F1E58E-F58E-44C7-BCAB-0100BBD9B62B}"/>
    <cellStyle name="Moneda 7" xfId="503" xr:uid="{2A58C026-22B4-4B49-9F9C-8971468274BF}"/>
    <cellStyle name="Moneda 7 2" xfId="1006" xr:uid="{3D635424-8105-46D4-B2D9-676312766B7C}"/>
    <cellStyle name="Moneda 7 2 2" xfId="2027" xr:uid="{289F384C-F6CF-4D84-9BB4-1ABD6B08EE18}"/>
    <cellStyle name="Moneda 7 2 2 2" xfId="4091" xr:uid="{7C9E5A57-D5F8-4ED3-A2A5-A858E6A4B848}"/>
    <cellStyle name="Moneda 7 2 2 2 2" xfId="8219" xr:uid="{BAB43AF7-5BE1-4AA1-B570-6DFBCB9F79E3}"/>
    <cellStyle name="Moneda 7 2 2 2 2 2" xfId="16475" xr:uid="{E66EBEB4-59C3-4F3D-9808-917E85DA2200}"/>
    <cellStyle name="Moneda 7 2 2 2 2 2 2" xfId="32988" xr:uid="{508C969B-863A-411B-B7FB-B9902107EA3B}"/>
    <cellStyle name="Moneda 7 2 2 2 2 3" xfId="24732" xr:uid="{2C036402-A783-4F08-A132-7221C845BEE6}"/>
    <cellStyle name="Moneda 7 2 2 2 3" xfId="12347" xr:uid="{2E5939E1-8C25-4950-B295-58B108B604D3}"/>
    <cellStyle name="Moneda 7 2 2 2 3 2" xfId="28860" xr:uid="{9B0AEDD9-1743-4633-B612-56C9DEE5D23D}"/>
    <cellStyle name="Moneda 7 2 2 2 4" xfId="20604" xr:uid="{F7DEB66D-1AB7-4FD7-A1D0-7E75A6CF19A7}"/>
    <cellStyle name="Moneda 7 2 2 2 5" xfId="37118" xr:uid="{46D7F88D-7554-42D2-8191-C4FB584172EB}"/>
    <cellStyle name="Moneda 7 2 2 3" xfId="6155" xr:uid="{3EFC2F6E-0D80-4C23-9E72-AAEBE1BC5938}"/>
    <cellStyle name="Moneda 7 2 2 3 2" xfId="14411" xr:uid="{8176C6FA-82B9-4824-AB3C-A7E872E31F68}"/>
    <cellStyle name="Moneda 7 2 2 3 2 2" xfId="30924" xr:uid="{C3E25658-8C5F-4B4B-A79E-AC95893FB1D0}"/>
    <cellStyle name="Moneda 7 2 2 3 3" xfId="22668" xr:uid="{73B3CEB4-F3B7-4F05-899F-3D952405B789}"/>
    <cellStyle name="Moneda 7 2 2 4" xfId="10283" xr:uid="{4290B85F-A41D-46C3-9803-47C8A97F4090}"/>
    <cellStyle name="Moneda 7 2 2 4 2" xfId="26796" xr:uid="{28584CCB-AC40-4991-870D-F768D497BD9E}"/>
    <cellStyle name="Moneda 7 2 2 5" xfId="18540" xr:uid="{FEF80E7F-F20C-4CBB-959C-F5BADD4150BA}"/>
    <cellStyle name="Moneda 7 2 2 6" xfId="35054" xr:uid="{8A68F540-81E5-4BBE-86BB-44B90C75C40C}"/>
    <cellStyle name="Moneda 7 2 3" xfId="3070" xr:uid="{F93A37B7-144E-4B81-85E0-06D4C255CE64}"/>
    <cellStyle name="Moneda 7 2 3 2" xfId="7198" xr:uid="{3A3E8661-AE04-474E-B3E9-794A94E54050}"/>
    <cellStyle name="Moneda 7 2 3 2 2" xfId="15454" xr:uid="{BF2D7F88-10CB-4EF9-BB97-7B87F3BE5E54}"/>
    <cellStyle name="Moneda 7 2 3 2 2 2" xfId="31967" xr:uid="{4B2DD296-E3D3-4F5C-B75A-67D9CBD64FF7}"/>
    <cellStyle name="Moneda 7 2 3 2 3" xfId="23711" xr:uid="{F133D954-4A97-450E-B029-F0A36EEEFE39}"/>
    <cellStyle name="Moneda 7 2 3 3" xfId="11326" xr:uid="{B7BFC30E-E1CA-4D68-9169-D676877FE926}"/>
    <cellStyle name="Moneda 7 2 3 3 2" xfId="27839" xr:uid="{D8306AA0-9DE7-4722-8FF3-4F54C56D7BF7}"/>
    <cellStyle name="Moneda 7 2 3 4" xfId="19583" xr:uid="{73027832-2115-4738-9779-417CA1382AAA}"/>
    <cellStyle name="Moneda 7 2 3 5" xfId="36097" xr:uid="{D2504B7E-DF43-4A32-94AF-C9F12366D935}"/>
    <cellStyle name="Moneda 7 2 4" xfId="5134" xr:uid="{4D20471D-0311-4134-95E4-20AD6FB204F1}"/>
    <cellStyle name="Moneda 7 2 4 2" xfId="13390" xr:uid="{29F36E20-F8B4-4016-962E-71C99BBDF82B}"/>
    <cellStyle name="Moneda 7 2 4 2 2" xfId="29903" xr:uid="{0A0FB55B-C60B-4FBA-B4EE-B1D688A0D36F}"/>
    <cellStyle name="Moneda 7 2 4 3" xfId="21647" xr:uid="{12AA9E61-3819-4317-9196-ED82B88F6A55}"/>
    <cellStyle name="Moneda 7 2 5" xfId="9262" xr:uid="{D6A99A5D-3D37-461E-8C5F-A587F7BB7BBC}"/>
    <cellStyle name="Moneda 7 2 5 2" xfId="25775" xr:uid="{9665F8A0-3712-4F83-AD47-25EF422A1770}"/>
    <cellStyle name="Moneda 7 2 6" xfId="17519" xr:uid="{972C0305-C166-4EA4-B627-F4630DBFA0C5}"/>
    <cellStyle name="Moneda 7 2 7" xfId="34033" xr:uid="{FDB1F7CD-4B69-4B45-A8A8-BA717288A615}"/>
    <cellStyle name="Moneda 7 3" xfId="1524" xr:uid="{37E997F1-F49C-45D0-838D-4D67FD718442}"/>
    <cellStyle name="Moneda 7 3 2" xfId="3588" xr:uid="{445D2746-777F-424C-94FC-C2631AEEEB07}"/>
    <cellStyle name="Moneda 7 3 2 2" xfId="7716" xr:uid="{06E4BB09-5C26-4214-8813-3F239ED30DEB}"/>
    <cellStyle name="Moneda 7 3 2 2 2" xfId="15972" xr:uid="{1199228A-4F5E-40EE-8670-2DD3F64A37DA}"/>
    <cellStyle name="Moneda 7 3 2 2 2 2" xfId="32485" xr:uid="{F4140716-B858-4297-A2CD-2AF6A91AE355}"/>
    <cellStyle name="Moneda 7 3 2 2 3" xfId="24229" xr:uid="{60F962C6-1C3B-497F-ADA8-1C8AFD7C4CFB}"/>
    <cellStyle name="Moneda 7 3 2 3" xfId="11844" xr:uid="{F42193F7-BAFC-4732-8AF3-554D1720E3BC}"/>
    <cellStyle name="Moneda 7 3 2 3 2" xfId="28357" xr:uid="{347E9511-1FB5-4DCD-85ED-DB4D156C865C}"/>
    <cellStyle name="Moneda 7 3 2 4" xfId="20101" xr:uid="{ACE517A8-8808-40CD-9979-B1C39C26175B}"/>
    <cellStyle name="Moneda 7 3 2 5" xfId="36615" xr:uid="{97E2F504-01F0-4323-9937-B46E7B02D990}"/>
    <cellStyle name="Moneda 7 3 3" xfId="5652" xr:uid="{EC3B9AE9-35FD-4BED-8BD5-3674A16D44E3}"/>
    <cellStyle name="Moneda 7 3 3 2" xfId="13908" xr:uid="{65EBDB53-A676-4A29-AA30-08EDA19FF58D}"/>
    <cellStyle name="Moneda 7 3 3 2 2" xfId="30421" xr:uid="{5916A7A3-F8E9-4091-B58C-B1D837DD4AA9}"/>
    <cellStyle name="Moneda 7 3 3 3" xfId="22165" xr:uid="{3820A666-D6BB-41A9-B130-FA3F29F522EA}"/>
    <cellStyle name="Moneda 7 3 4" xfId="9780" xr:uid="{A105C3CE-AEB5-4D97-9D96-014A71EF530D}"/>
    <cellStyle name="Moneda 7 3 4 2" xfId="26293" xr:uid="{8B3AAE38-5CCA-49AE-A0D1-9F807591EA7B}"/>
    <cellStyle name="Moneda 7 3 5" xfId="18037" xr:uid="{0A18B88A-040A-4F84-8389-DB3D327BD2B4}"/>
    <cellStyle name="Moneda 7 3 6" xfId="34551" xr:uid="{FD1337FF-614B-403A-9F7E-2A8663A0C397}"/>
    <cellStyle name="Moneda 7 4" xfId="2567" xr:uid="{A3D56038-7B3E-43AE-8547-193CB0A10FE8}"/>
    <cellStyle name="Moneda 7 4 2" xfId="6695" xr:uid="{3828CA2D-C608-4170-9890-615518759613}"/>
    <cellStyle name="Moneda 7 4 2 2" xfId="14951" xr:uid="{F56781F7-5056-483F-93A7-F23AE19C6237}"/>
    <cellStyle name="Moneda 7 4 2 2 2" xfId="31464" xr:uid="{CDC70902-DD81-47A1-9921-D9F34BDB1A12}"/>
    <cellStyle name="Moneda 7 4 2 3" xfId="23208" xr:uid="{986E5858-0EB9-4812-9894-3119E6FE4342}"/>
    <cellStyle name="Moneda 7 4 3" xfId="10823" xr:uid="{CFD5517C-D799-44BF-921F-F9D8C1859825}"/>
    <cellStyle name="Moneda 7 4 3 2" xfId="27336" xr:uid="{3A5E560C-86F5-4BD5-9BAF-3679D8677E6D}"/>
    <cellStyle name="Moneda 7 4 4" xfId="19080" xr:uid="{BDBA068A-9020-4203-BB15-2DCBFDEE8F53}"/>
    <cellStyle name="Moneda 7 4 5" xfId="35594" xr:uid="{3F8C316C-24F2-482F-BCFE-E2E0BA855877}"/>
    <cellStyle name="Moneda 7 5" xfId="4631" xr:uid="{B2990E3D-C1C1-49F2-AF29-65DF2106FE6A}"/>
    <cellStyle name="Moneda 7 5 2" xfId="12887" xr:uid="{7B36A75B-CA87-4E3C-9478-201873CB7D37}"/>
    <cellStyle name="Moneda 7 5 2 2" xfId="29400" xr:uid="{51F5BC6A-4E1C-4F47-93E5-5E7490B7B2A3}"/>
    <cellStyle name="Moneda 7 5 3" xfId="21144" xr:uid="{9DB41FFB-216B-446F-9077-EEE934E70930}"/>
    <cellStyle name="Moneda 7 6" xfId="8759" xr:uid="{0E056768-94BB-4AAC-9289-87B4A2AFDF63}"/>
    <cellStyle name="Moneda 7 6 2" xfId="25272" xr:uid="{E51521E6-1E84-41F0-8CE9-38FE1F22D2F8}"/>
    <cellStyle name="Moneda 7 7" xfId="17016" xr:uid="{EA57779C-0A93-4714-8B7E-F37535128C09}"/>
    <cellStyle name="Moneda 7 8" xfId="33530" xr:uid="{972E6BC1-0487-449B-B68A-F5321EF9B137}"/>
    <cellStyle name="Moneda 8" xfId="504" xr:uid="{FD7EF8A0-99CD-4867-B2CA-611D59F3A8EE}"/>
    <cellStyle name="Moneda 8 2" xfId="1007" xr:uid="{610471AF-D623-4D0D-BFF5-B5D7CFCD9110}"/>
    <cellStyle name="Moneda 8 2 2" xfId="2028" xr:uid="{0FB44D34-8AD5-4920-A04C-EA1DB4327D00}"/>
    <cellStyle name="Moneda 8 2 2 2" xfId="4092" xr:uid="{05596EAF-BEDD-4A2F-93BC-3F05D77917BA}"/>
    <cellStyle name="Moneda 8 2 2 2 2" xfId="8220" xr:uid="{6C6C781B-1358-4584-879B-61E477AEB7A8}"/>
    <cellStyle name="Moneda 8 2 2 2 2 2" xfId="16476" xr:uid="{A9644A39-DE69-4B5C-B530-F783A9BC4E27}"/>
    <cellStyle name="Moneda 8 2 2 2 2 2 2" xfId="32989" xr:uid="{3C5BEA64-FF11-49DE-8D0A-54DE80072316}"/>
    <cellStyle name="Moneda 8 2 2 2 2 3" xfId="24733" xr:uid="{E3E61EA8-A9E0-4FAA-BE3B-2C16C405FCF0}"/>
    <cellStyle name="Moneda 8 2 2 2 3" xfId="12348" xr:uid="{3F09BF1B-D414-4645-9E72-E72EF0DF7D90}"/>
    <cellStyle name="Moneda 8 2 2 2 3 2" xfId="28861" xr:uid="{026C4402-F6EF-4446-AE8C-0D742DE54819}"/>
    <cellStyle name="Moneda 8 2 2 2 4" xfId="20605" xr:uid="{1EAD5A1E-AC8E-4B11-A6E5-F03B9EEB7449}"/>
    <cellStyle name="Moneda 8 2 2 2 5" xfId="37119" xr:uid="{933D9B97-62CC-4B96-960E-CEAA15ECC166}"/>
    <cellStyle name="Moneda 8 2 2 3" xfId="6156" xr:uid="{56385151-9C15-48A9-B976-209D6A11BDC2}"/>
    <cellStyle name="Moneda 8 2 2 3 2" xfId="14412" xr:uid="{FCAFF4F3-C094-40EA-983E-E16A0ED2AAE6}"/>
    <cellStyle name="Moneda 8 2 2 3 2 2" xfId="30925" xr:uid="{D2566BEF-1742-463A-A80E-2C775BFE3849}"/>
    <cellStyle name="Moneda 8 2 2 3 3" xfId="22669" xr:uid="{EF196E93-3AB8-4890-9EBA-B062F76AC243}"/>
    <cellStyle name="Moneda 8 2 2 4" xfId="10284" xr:uid="{4B60B8C1-D8C6-42D4-9A12-B8FDDB9CAACB}"/>
    <cellStyle name="Moneda 8 2 2 4 2" xfId="26797" xr:uid="{4639C632-2F7F-409B-B957-226F37A915FE}"/>
    <cellStyle name="Moneda 8 2 2 5" xfId="18541" xr:uid="{4B504F28-E1CC-41DF-842C-A2A9F67B89FE}"/>
    <cellStyle name="Moneda 8 2 2 6" xfId="35055" xr:uid="{7F4A212E-3C0F-4CE1-88DD-661CD9D00735}"/>
    <cellStyle name="Moneda 8 2 3" xfId="3071" xr:uid="{561B8ABD-6CAC-416A-AABF-F1303325B640}"/>
    <cellStyle name="Moneda 8 2 3 2" xfId="7199" xr:uid="{EFB0F43A-43E7-4B18-8725-4C8E93298BEC}"/>
    <cellStyle name="Moneda 8 2 3 2 2" xfId="15455" xr:uid="{09B40E9F-489E-4C0A-AC55-965D61A98B1E}"/>
    <cellStyle name="Moneda 8 2 3 2 2 2" xfId="31968" xr:uid="{D8476D18-4362-4001-BECF-28FDE9360940}"/>
    <cellStyle name="Moneda 8 2 3 2 3" xfId="23712" xr:uid="{2702E6B7-6ABD-4D9E-AF9B-0E6F89CBA6D9}"/>
    <cellStyle name="Moneda 8 2 3 3" xfId="11327" xr:uid="{AF80EAD7-5DD5-44D7-9A76-1F714A97BBE3}"/>
    <cellStyle name="Moneda 8 2 3 3 2" xfId="27840" xr:uid="{BB95F180-9693-41A5-8BAF-D723A4D0B154}"/>
    <cellStyle name="Moneda 8 2 3 4" xfId="19584" xr:uid="{B85770A4-9E23-4584-8AA3-58A840AAAB5C}"/>
    <cellStyle name="Moneda 8 2 3 5" xfId="36098" xr:uid="{5B5228D0-F7BC-462E-93E7-CDFDB65C9E5E}"/>
    <cellStyle name="Moneda 8 2 4" xfId="5135" xr:uid="{BAC6C2CD-7B94-4345-A70D-D22690A5379E}"/>
    <cellStyle name="Moneda 8 2 4 2" xfId="13391" xr:uid="{02C2AF3C-9640-4637-A1FD-6F9EA8250C9E}"/>
    <cellStyle name="Moneda 8 2 4 2 2" xfId="29904" xr:uid="{FDACF9CE-B458-42D0-8312-27BE23788208}"/>
    <cellStyle name="Moneda 8 2 4 3" xfId="21648" xr:uid="{6A12B131-6B16-495B-BC34-3EE211EAEC09}"/>
    <cellStyle name="Moneda 8 2 5" xfId="9263" xr:uid="{56CBB058-2D9A-44CB-81BC-8A3EA1DEA2DB}"/>
    <cellStyle name="Moneda 8 2 5 2" xfId="25776" xr:uid="{1FA07962-779F-43FC-8DD2-64B037CD0528}"/>
    <cellStyle name="Moneda 8 2 6" xfId="17520" xr:uid="{A8FA14A5-6357-48B6-85F9-68C0AFC34A90}"/>
    <cellStyle name="Moneda 8 2 7" xfId="34034" xr:uid="{FEB21374-0E43-4C4F-B331-77B32CB70D92}"/>
    <cellStyle name="Moneda 8 3" xfId="1525" xr:uid="{53B149EF-B299-43BE-9574-F6C264F6B1E9}"/>
    <cellStyle name="Moneda 8 3 2" xfId="3589" xr:uid="{9113D018-C031-4D14-B193-C0545059B147}"/>
    <cellStyle name="Moneda 8 3 2 2" xfId="7717" xr:uid="{03E1279E-886D-4A03-81EB-41DA403883FE}"/>
    <cellStyle name="Moneda 8 3 2 2 2" xfId="15973" xr:uid="{18F478C4-3CC5-4430-AA80-D94B2CD79B96}"/>
    <cellStyle name="Moneda 8 3 2 2 2 2" xfId="32486" xr:uid="{A99522E1-D020-4B86-B9A4-B9181C0279A9}"/>
    <cellStyle name="Moneda 8 3 2 2 3" xfId="24230" xr:uid="{013E4FA1-EAEB-4F4E-8CD6-B1F5243BA6F2}"/>
    <cellStyle name="Moneda 8 3 2 3" xfId="11845" xr:uid="{B539784A-F830-4243-95C8-F074E456BE6D}"/>
    <cellStyle name="Moneda 8 3 2 3 2" xfId="28358" xr:uid="{CC25EA33-DE60-406F-B4B4-ED7B47C89DAC}"/>
    <cellStyle name="Moneda 8 3 2 4" xfId="20102" xr:uid="{46F0C510-0C8F-4A98-83B5-8B4C4F3843FD}"/>
    <cellStyle name="Moneda 8 3 2 5" xfId="36616" xr:uid="{EC66A0CA-FE44-4481-827E-C1F277CDFDB4}"/>
    <cellStyle name="Moneda 8 3 3" xfId="5653" xr:uid="{3A8C0169-020A-437B-B923-D5C03638517C}"/>
    <cellStyle name="Moneda 8 3 3 2" xfId="13909" xr:uid="{8CF9AC9A-160A-4FB0-B144-5050871762F4}"/>
    <cellStyle name="Moneda 8 3 3 2 2" xfId="30422" xr:uid="{F0C3BE97-8993-44E1-9EDB-9FC08266BF78}"/>
    <cellStyle name="Moneda 8 3 3 3" xfId="22166" xr:uid="{576635FA-3793-49BB-80D5-9CCF4A96C8F5}"/>
    <cellStyle name="Moneda 8 3 4" xfId="9781" xr:uid="{2FC42329-DAE2-4A6C-9C9E-7D911B7869A1}"/>
    <cellStyle name="Moneda 8 3 4 2" xfId="26294" xr:uid="{8279B70E-5E29-4725-A3FC-364E311763E0}"/>
    <cellStyle name="Moneda 8 3 5" xfId="18038" xr:uid="{586AEF30-B952-4CE9-821D-83E51D740982}"/>
    <cellStyle name="Moneda 8 3 6" xfId="34552" xr:uid="{FB20548B-D0CF-498B-8781-941631D75941}"/>
    <cellStyle name="Moneda 8 4" xfId="2568" xr:uid="{DAE0211E-B455-4EE1-B249-05436B31D85E}"/>
    <cellStyle name="Moneda 8 4 2" xfId="6696" xr:uid="{862EC41D-2DA6-42CB-A208-CA073A08441E}"/>
    <cellStyle name="Moneda 8 4 2 2" xfId="14952" xr:uid="{0D18ADC6-8EF4-45A4-B417-29D3EDBF1C2B}"/>
    <cellStyle name="Moneda 8 4 2 2 2" xfId="31465" xr:uid="{B84C85C7-72C5-491C-B1AA-E23BD9C6F7EB}"/>
    <cellStyle name="Moneda 8 4 2 3" xfId="23209" xr:uid="{AFE27346-D269-4D30-85A3-DDFB4E7C9BE0}"/>
    <cellStyle name="Moneda 8 4 3" xfId="10824" xr:uid="{C0F455ED-DE35-4A3C-AFEC-2D947AF6F442}"/>
    <cellStyle name="Moneda 8 4 3 2" xfId="27337" xr:uid="{8ABB6FA6-3F6A-42C8-9E4B-0956C11F3C2A}"/>
    <cellStyle name="Moneda 8 4 4" xfId="19081" xr:uid="{A2BE7528-6D6D-44E0-95C8-B61D5AE1AF02}"/>
    <cellStyle name="Moneda 8 4 5" xfId="35595" xr:uid="{A81C0C6B-5750-4B7D-A299-85AF5A0E153F}"/>
    <cellStyle name="Moneda 8 5" xfId="4632" xr:uid="{32A83E25-727B-4D09-8992-37F3D0B17AD2}"/>
    <cellStyle name="Moneda 8 5 2" xfId="12888" xr:uid="{BBC6E596-B18F-4E71-9401-9F163BE35381}"/>
    <cellStyle name="Moneda 8 5 2 2" xfId="29401" xr:uid="{F13B77D9-5FEE-4789-BC02-C6CB52BD5891}"/>
    <cellStyle name="Moneda 8 5 3" xfId="21145" xr:uid="{D4E1AED9-8301-414C-B6E9-37CEC31470E3}"/>
    <cellStyle name="Moneda 8 6" xfId="8760" xr:uid="{0F27EBAB-A7BF-4FA4-AFB4-C50173C666BF}"/>
    <cellStyle name="Moneda 8 6 2" xfId="25273" xr:uid="{26FB6CD7-A621-43D4-ADB3-93013E52831F}"/>
    <cellStyle name="Moneda 8 7" xfId="17017" xr:uid="{771254D3-B57C-4206-B1A6-046BD0CAA8EB}"/>
    <cellStyle name="Moneda 8 8" xfId="33531" xr:uid="{CD60CDDE-2991-4CF9-80C2-09C51AA3E7D9}"/>
    <cellStyle name="Moneda 9" xfId="509" xr:uid="{9B823C61-6A01-4BE1-8143-C9F1E20F718D}"/>
    <cellStyle name="Moneda 9 2" xfId="1530" xr:uid="{6A394B9A-0C8A-4278-8895-EEC9AB7B2931}"/>
    <cellStyle name="Moneda 9 2 2" xfId="3594" xr:uid="{52250769-D5FF-4ABA-9FA1-D1B585813CA9}"/>
    <cellStyle name="Moneda 9 2 2 2" xfId="7722" xr:uid="{57B56281-5426-4274-A32D-50DE96DB7DA4}"/>
    <cellStyle name="Moneda 9 2 2 2 2" xfId="15978" xr:uid="{048B8C1E-CC05-4AAD-8F7D-0BB7F475013B}"/>
    <cellStyle name="Moneda 9 2 2 2 2 2" xfId="32491" xr:uid="{45117696-8DF3-401D-8247-CDD563165A5B}"/>
    <cellStyle name="Moneda 9 2 2 2 3" xfId="24235" xr:uid="{DF0B6EE5-928A-4303-A32E-10360FB85E9F}"/>
    <cellStyle name="Moneda 9 2 2 3" xfId="11850" xr:uid="{13CF7D7A-414E-41D7-9429-7C04E0ACCE27}"/>
    <cellStyle name="Moneda 9 2 2 3 2" xfId="28363" xr:uid="{D7D8F081-3674-4915-B45E-C0376D48F800}"/>
    <cellStyle name="Moneda 9 2 2 4" xfId="20107" xr:uid="{0D71BD9A-41B6-401E-B037-4048852C2307}"/>
    <cellStyle name="Moneda 9 2 2 5" xfId="36621" xr:uid="{F38453CD-F9FA-4B4F-A615-EABC82ADE00F}"/>
    <cellStyle name="Moneda 9 2 3" xfId="5658" xr:uid="{50AEC111-1219-496D-ACCF-E88C0776E48A}"/>
    <cellStyle name="Moneda 9 2 3 2" xfId="13914" xr:uid="{53DD0986-7CA3-4145-B541-3FB6301F7521}"/>
    <cellStyle name="Moneda 9 2 3 2 2" xfId="30427" xr:uid="{6820D618-367E-486D-9656-206462E54A67}"/>
    <cellStyle name="Moneda 9 2 3 3" xfId="22171" xr:uid="{9F2CD882-2641-4B3F-8EFE-66C3C1AE99C8}"/>
    <cellStyle name="Moneda 9 2 4" xfId="9786" xr:uid="{11878C0B-1BA8-44F1-B203-A79911490462}"/>
    <cellStyle name="Moneda 9 2 4 2" xfId="26299" xr:uid="{4B3E89A6-F8CD-42BA-8422-625D35317F07}"/>
    <cellStyle name="Moneda 9 2 5" xfId="18043" xr:uid="{C015E9C0-E13B-4A6C-B1B6-24B28853BED2}"/>
    <cellStyle name="Moneda 9 2 6" xfId="34557" xr:uid="{A9D16135-FF5D-48DF-B6A4-8F326ECED8D3}"/>
    <cellStyle name="Moneda 9 3" xfId="2573" xr:uid="{52B382AC-E056-473B-9F5B-1C3E7940CDEE}"/>
    <cellStyle name="Moneda 9 3 2" xfId="6701" xr:uid="{1C6AAE84-4DE8-4B1B-83CB-2FB96C2CDC1E}"/>
    <cellStyle name="Moneda 9 3 2 2" xfId="14957" xr:uid="{999D65E7-1519-4114-AA9E-554D83A7D757}"/>
    <cellStyle name="Moneda 9 3 2 2 2" xfId="31470" xr:uid="{109ADBB8-901D-469A-B2B0-1755B597AA92}"/>
    <cellStyle name="Moneda 9 3 2 3" xfId="23214" xr:uid="{07D8D44A-A771-489A-B7A4-DD840A04D6DA}"/>
    <cellStyle name="Moneda 9 3 3" xfId="10829" xr:uid="{AAA35E37-C6AE-4AA9-8D68-C7386CD1C590}"/>
    <cellStyle name="Moneda 9 3 3 2" xfId="27342" xr:uid="{37E1BE25-7D6D-46EA-932B-7032039011AF}"/>
    <cellStyle name="Moneda 9 3 4" xfId="19086" xr:uid="{64763AF1-875A-4F67-9B55-28FEE6F651B6}"/>
    <cellStyle name="Moneda 9 3 5" xfId="35600" xr:uid="{AEABA72B-CD02-4D67-AC4D-EF26D8D184FB}"/>
    <cellStyle name="Moneda 9 4" xfId="4637" xr:uid="{5E27121F-48DE-43A9-A920-26D18F4D306F}"/>
    <cellStyle name="Moneda 9 4 2" xfId="12893" xr:uid="{14EF51C5-26ED-45B7-8E70-F09572110E76}"/>
    <cellStyle name="Moneda 9 4 2 2" xfId="29406" xr:uid="{614AEB1C-BE27-4C6D-B175-65CF96E8CD10}"/>
    <cellStyle name="Moneda 9 4 3" xfId="21150" xr:uid="{19ECEE53-A29F-4FC8-A1F8-9C49BD6242B4}"/>
    <cellStyle name="Moneda 9 5" xfId="8765" xr:uid="{B397A1A8-F80A-49AA-BBC7-80FC71F52486}"/>
    <cellStyle name="Moneda 9 5 2" xfId="25278" xr:uid="{A5AA85BB-97BC-4801-92CD-7C51FD9CA6F0}"/>
    <cellStyle name="Moneda 9 6" xfId="17022" xr:uid="{CC45F70B-F756-47E6-9AF0-334C3B5E27B7}"/>
    <cellStyle name="Moneda 9 7" xfId="33536" xr:uid="{723CEFEA-0AF2-40CC-B925-4BDDE798F7DC}"/>
    <cellStyle name="Normal" xfId="0" builtinId="0"/>
    <cellStyle name="Normal 4" xfId="3" xr:uid="{74730D14-428E-4D21-B790-CA100BC1AF31}"/>
    <cellStyle name="Porcentaje" xfId="6" builtinId="5"/>
  </cellStyles>
  <dxfs count="98">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s>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CO"/>
              <a:t>PAE 24 de FeBrero</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C432-45A3-B0BF-E256FD5786AB}"/>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C432-45A3-B0BF-E256FD5786AB}"/>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0"/>
              <c:showCatName val="1"/>
              <c:showSerName val="0"/>
              <c:showPercent val="1"/>
              <c:showBubbleSize val="0"/>
              <c:extLst>
                <c:ext xmlns:c16="http://schemas.microsoft.com/office/drawing/2014/chart" uri="{C3380CC4-5D6E-409C-BE32-E72D297353CC}">
                  <c16:uniqueId val="{00000001-C432-45A3-B0BF-E256FD5786AB}"/>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outEnd"/>
              <c:showLegendKey val="0"/>
              <c:showVal val="0"/>
              <c:showCatName val="1"/>
              <c:showSerName val="0"/>
              <c:showPercent val="1"/>
              <c:showBubbleSize val="0"/>
              <c:extLst>
                <c:ext xmlns:c16="http://schemas.microsoft.com/office/drawing/2014/chart" uri="{C3380CC4-5D6E-409C-BE32-E72D297353CC}">
                  <c16:uniqueId val="{00000003-C432-45A3-B0BF-E256FD5786AB}"/>
                </c:ext>
              </c:extLst>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[1]Hoja1!$A$6:$A$7</c:f>
              <c:numCache>
                <c:formatCode>General</c:formatCode>
                <c:ptCount val="2"/>
              </c:numCache>
            </c:numRef>
          </c:cat>
          <c:val>
            <c:numRef>
              <c:f>[1]Hoja1!$B$6:$B$7</c:f>
              <c:numCache>
                <c:formatCode>General</c:formatCode>
                <c:ptCount val="2"/>
                <c:pt idx="0">
                  <c:v>0</c:v>
                </c:pt>
                <c:pt idx="1">
                  <c:v>0</c:v>
                </c:pt>
              </c:numCache>
            </c:numRef>
          </c:val>
          <c:extLst>
            <c:ext xmlns:c16="http://schemas.microsoft.com/office/drawing/2014/chart" uri="{C3380CC4-5D6E-409C-BE32-E72D297353CC}">
              <c16:uniqueId val="{00000004-C432-45A3-B0BF-E256FD5786AB}"/>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s-CO">
                <a:solidFill>
                  <a:schemeClr val="tx1"/>
                </a:solidFill>
              </a:rPr>
              <a:t>24 DE MARZO</a:t>
            </a:r>
          </a:p>
        </c:rich>
      </c:tx>
      <c:layout>
        <c:manualLayout>
          <c:xMode val="edge"/>
          <c:yMode val="edge"/>
          <c:x val="0.30240966754155729"/>
          <c:y val="2.7777777777777776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title>
    <c:autoTitleDeleted val="0"/>
    <c:plotArea>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1-7304-4908-B5A0-B19A5634113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3-7304-4908-B5A0-B19A56341134}"/>
              </c:ext>
            </c:extLst>
          </c:dPt>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'RESUMEN EJECUCIÓN'!$A$187:$A$188</c:f>
              <c:strCache>
                <c:ptCount val="2"/>
                <c:pt idx="0">
                  <c:v>Con PAE</c:v>
                </c:pt>
                <c:pt idx="1">
                  <c:v>Sin PAE</c:v>
                </c:pt>
              </c:strCache>
            </c:strRef>
          </c:cat>
          <c:val>
            <c:numRef>
              <c:f>'RESUMEN EJECUCIÓN'!$B$187:$B$188</c:f>
              <c:numCache>
                <c:formatCode>0%</c:formatCode>
                <c:ptCount val="2"/>
                <c:pt idx="0">
                  <c:v>0.88541666666666663</c:v>
                </c:pt>
                <c:pt idx="1">
                  <c:v>0.11458333333333333</c:v>
                </c:pt>
              </c:numCache>
            </c:numRef>
          </c:val>
          <c:extLst>
            <c:ext xmlns:c16="http://schemas.microsoft.com/office/drawing/2014/chart" uri="{C3380CC4-5D6E-409C-BE32-E72D297353CC}">
              <c16:uniqueId val="{00000000-67F0-4D2C-850A-F5E15AA6FFD3}"/>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bg1"/>
          </a:solidFill>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30C6-41B7-B818-1404D480D4BC}"/>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b="1"/>
              <a:t>31 DE</a:t>
            </a:r>
            <a:r>
              <a:rPr lang="es-CO" b="1" baseline="0"/>
              <a:t> MARZO</a:t>
            </a:r>
            <a:endParaRPr lang="es-CO"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1C3-4CCF-998A-27846F837CD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1C3-4CCF-998A-27846F837CD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EJECUCIÓN'!$A$208:$A$209</c:f>
              <c:strCache>
                <c:ptCount val="2"/>
                <c:pt idx="0">
                  <c:v>Con PAE</c:v>
                </c:pt>
                <c:pt idx="1">
                  <c:v>Sin PAE</c:v>
                </c:pt>
              </c:strCache>
            </c:strRef>
          </c:cat>
          <c:val>
            <c:numRef>
              <c:f>'RESUMEN EJECUCIÓN'!$B$208:$B$209</c:f>
              <c:numCache>
                <c:formatCode>0%</c:formatCode>
                <c:ptCount val="2"/>
                <c:pt idx="0">
                  <c:v>0.91666666666666663</c:v>
                </c:pt>
                <c:pt idx="1">
                  <c:v>8.3333333333333329E-2</c:v>
                </c:pt>
              </c:numCache>
            </c:numRef>
          </c:val>
          <c:extLst>
            <c:ext xmlns:c16="http://schemas.microsoft.com/office/drawing/2014/chart" uri="{C3380CC4-5D6E-409C-BE32-E72D297353CC}">
              <c16:uniqueId val="{00000000-C831-4EBE-9BC4-6B2968B8E4F8}"/>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274A-4B8B-9E55-D13F7C9ECAD1}"/>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r>
              <a:rPr lang="es-CO"/>
              <a:t>7 DE ABRIL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CO"/>
        </a:p>
      </c:txPr>
    </c:title>
    <c:autoTitleDeleted val="0"/>
    <c:plotArea>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1-8B4B-4C6F-B02B-4B98EC470263}"/>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3-8B4B-4C6F-B02B-4B98EC470263}"/>
              </c:ext>
            </c:extLst>
          </c:dPt>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'RESUMEN EJECUCIÓN'!$A$229:$A$230</c:f>
              <c:strCache>
                <c:ptCount val="2"/>
                <c:pt idx="0">
                  <c:v>Con PAE</c:v>
                </c:pt>
                <c:pt idx="1">
                  <c:v>Sin PAE</c:v>
                </c:pt>
              </c:strCache>
            </c:strRef>
          </c:cat>
          <c:val>
            <c:numRef>
              <c:f>'RESUMEN EJECUCIÓN'!$B$229:$B$230</c:f>
              <c:numCache>
                <c:formatCode>0%</c:formatCode>
                <c:ptCount val="2"/>
                <c:pt idx="0">
                  <c:v>0.9375</c:v>
                </c:pt>
                <c:pt idx="1">
                  <c:v>6.25E-2</c:v>
                </c:pt>
              </c:numCache>
            </c:numRef>
          </c:val>
          <c:extLst>
            <c:ext xmlns:c16="http://schemas.microsoft.com/office/drawing/2014/chart" uri="{C3380CC4-5D6E-409C-BE32-E72D297353CC}">
              <c16:uniqueId val="{00000000-B1CA-4188-90CC-E4D077EBA116}"/>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bg1"/>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A909-40C1-B63E-3A2019BA0C40}"/>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r>
              <a:rPr lang="es-CO"/>
              <a:t>7 DE ABRIL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CO"/>
        </a:p>
      </c:txPr>
    </c:title>
    <c:autoTitleDeleted val="0"/>
    <c:plotArea>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1-0BF5-412A-84ED-03B90CE5E268}"/>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3-0BF5-412A-84ED-03B90CE5E268}"/>
              </c:ext>
            </c:extLst>
          </c:dPt>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'RESUMEN EJECUCIÓN'!$A$229:$A$230</c:f>
              <c:strCache>
                <c:ptCount val="2"/>
                <c:pt idx="0">
                  <c:v>Con PAE</c:v>
                </c:pt>
                <c:pt idx="1">
                  <c:v>Sin PAE</c:v>
                </c:pt>
              </c:strCache>
            </c:strRef>
          </c:cat>
          <c:val>
            <c:numRef>
              <c:f>'RESUMEN EJECUCIÓN'!$B$229:$B$230</c:f>
              <c:numCache>
                <c:formatCode>0%</c:formatCode>
                <c:ptCount val="2"/>
                <c:pt idx="0">
                  <c:v>0.9375</c:v>
                </c:pt>
                <c:pt idx="1">
                  <c:v>6.25E-2</c:v>
                </c:pt>
              </c:numCache>
            </c:numRef>
          </c:val>
          <c:extLst>
            <c:ext xmlns:c16="http://schemas.microsoft.com/office/drawing/2014/chart" uri="{C3380CC4-5D6E-409C-BE32-E72D297353CC}">
              <c16:uniqueId val="{00000004-0BF5-412A-84ED-03B90CE5E268}"/>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bg1"/>
          </a:solidFill>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5E6B-4A61-8750-1D35E2BB7AF1}"/>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r>
              <a:rPr lang="es-CO"/>
              <a:t>7 DE ABRIL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CO"/>
        </a:p>
      </c:txPr>
    </c:title>
    <c:autoTitleDeleted val="0"/>
    <c:plotArea>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1-F854-4970-B70A-E79632095233}"/>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3-F854-4970-B70A-E79632095233}"/>
              </c:ext>
            </c:extLst>
          </c:dPt>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'RESUMEN EJECUCIÓN'!$A$229:$A$230</c:f>
              <c:strCache>
                <c:ptCount val="2"/>
                <c:pt idx="0">
                  <c:v>Con PAE</c:v>
                </c:pt>
                <c:pt idx="1">
                  <c:v>Sin PAE</c:v>
                </c:pt>
              </c:strCache>
            </c:strRef>
          </c:cat>
          <c:val>
            <c:numRef>
              <c:f>'RESUMEN EJECUCIÓN'!$B$229:$B$230</c:f>
              <c:numCache>
                <c:formatCode>0%</c:formatCode>
                <c:ptCount val="2"/>
                <c:pt idx="0">
                  <c:v>0.9375</c:v>
                </c:pt>
                <c:pt idx="1">
                  <c:v>6.25E-2</c:v>
                </c:pt>
              </c:numCache>
            </c:numRef>
          </c:val>
          <c:extLst>
            <c:ext xmlns:c16="http://schemas.microsoft.com/office/drawing/2014/chart" uri="{C3380CC4-5D6E-409C-BE32-E72D297353CC}">
              <c16:uniqueId val="{00000004-F854-4970-B70A-E79632095233}"/>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bg1"/>
          </a:solidFill>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AEFE-4C6F-A03C-D9F37D1A0D43}"/>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MODALIDAD PAE</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Total</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Industrializada</c:v>
              </c:pt>
              <c:pt idx="1">
                <c:v>Preparada en Sitio</c:v>
              </c:pt>
              <c:pt idx="2">
                <c:v>PS/CCT</c:v>
              </c:pt>
              <c:pt idx="3">
                <c:v>PS/Industrializada</c:v>
              </c:pt>
              <c:pt idx="4">
                <c:v>PS/I/CCT</c:v>
              </c:pt>
              <c:pt idx="5">
                <c:v>Sin Operación</c:v>
              </c:pt>
            </c:strLit>
          </c:cat>
          <c:val>
            <c:numLit>
              <c:formatCode>General</c:formatCode>
              <c:ptCount val="6"/>
              <c:pt idx="0">
                <c:v>6</c:v>
              </c:pt>
              <c:pt idx="1">
                <c:v>17</c:v>
              </c:pt>
              <c:pt idx="2">
                <c:v>1</c:v>
              </c:pt>
              <c:pt idx="3">
                <c:v>50</c:v>
              </c:pt>
              <c:pt idx="4">
                <c:v>5</c:v>
              </c:pt>
              <c:pt idx="5">
                <c:v>17</c:v>
              </c:pt>
            </c:numLit>
          </c:val>
          <c:extLst>
            <c:ext xmlns:c16="http://schemas.microsoft.com/office/drawing/2014/chart" uri="{C3380CC4-5D6E-409C-BE32-E72D297353CC}">
              <c16:uniqueId val="{00000000-9F0F-4C7C-AA0B-7D2DBBD4EF60}"/>
            </c:ext>
          </c:extLst>
        </c:ser>
        <c:dLbls>
          <c:dLblPos val="outEnd"/>
          <c:showLegendKey val="0"/>
          <c:showVal val="1"/>
          <c:showCatName val="0"/>
          <c:showSerName val="0"/>
          <c:showPercent val="0"/>
          <c:showBubbleSize val="0"/>
        </c:dLbls>
        <c:gapWidth val="219"/>
        <c:overlap val="-27"/>
        <c:axId val="357639327"/>
        <c:axId val="357642655"/>
      </c:barChart>
      <c:catAx>
        <c:axId val="35763932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57642655"/>
        <c:crosses val="autoZero"/>
        <c:auto val="1"/>
        <c:lblAlgn val="ctr"/>
        <c:lblOffset val="100"/>
        <c:noMultiLvlLbl val="0"/>
      </c:catAx>
      <c:valAx>
        <c:axId val="357642655"/>
        <c:scaling>
          <c:orientation val="minMax"/>
        </c:scaling>
        <c:delete val="1"/>
        <c:axPos val="l"/>
        <c:numFmt formatCode="General" sourceLinked="1"/>
        <c:majorTickMark val="out"/>
        <c:minorTickMark val="none"/>
        <c:tickLblPos val="nextTo"/>
        <c:crossAx val="3576393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A0C-41F8-8B61-0DD0CEB5073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A0C-41F8-8B61-0DD0CEB5073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A0C-41F8-8B61-0DD0CEB5073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EJECUCIÓN'!$A$294:$A$296</c:f>
              <c:strCache>
                <c:ptCount val="3"/>
                <c:pt idx="0">
                  <c:v>Con PAE</c:v>
                </c:pt>
                <c:pt idx="1">
                  <c:v>Sin inicio PAE</c:v>
                </c:pt>
                <c:pt idx="2">
                  <c:v>Suspendió</c:v>
                </c:pt>
              </c:strCache>
            </c:strRef>
          </c:cat>
          <c:val>
            <c:numRef>
              <c:f>'RESUMEN EJECUCIÓN'!$B$294:$B$296</c:f>
              <c:numCache>
                <c:formatCode>0%</c:formatCode>
                <c:ptCount val="3"/>
                <c:pt idx="0">
                  <c:v>0.91666666666666663</c:v>
                </c:pt>
                <c:pt idx="1">
                  <c:v>6.25E-2</c:v>
                </c:pt>
                <c:pt idx="2">
                  <c:v>2.0833333333333332E-2</c:v>
                </c:pt>
              </c:numCache>
            </c:numRef>
          </c:val>
          <c:extLst>
            <c:ext xmlns:c16="http://schemas.microsoft.com/office/drawing/2014/chart" uri="{C3380CC4-5D6E-409C-BE32-E72D297353CC}">
              <c16:uniqueId val="{00000000-0041-436B-B5EB-1F0AE409064A}"/>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EA04-402E-AC3A-95B773AE5F3D}"/>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C55-465E-BC1D-EE5311253AF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C55-465E-BC1D-EE5311253AF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C55-465E-BC1D-EE5311253AF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EJECUCIÓN'!$A$316:$A$318</c:f>
              <c:strCache>
                <c:ptCount val="3"/>
                <c:pt idx="0">
                  <c:v>Con PAE</c:v>
                </c:pt>
                <c:pt idx="1">
                  <c:v>Sin inicio PAE</c:v>
                </c:pt>
                <c:pt idx="2">
                  <c:v>Suspendió</c:v>
                </c:pt>
              </c:strCache>
            </c:strRef>
          </c:cat>
          <c:val>
            <c:numRef>
              <c:f>'RESUMEN EJECUCIÓN'!$B$316:$B$318</c:f>
              <c:numCache>
                <c:formatCode>0%</c:formatCode>
                <c:ptCount val="3"/>
                <c:pt idx="0">
                  <c:v>0.92708333333333337</c:v>
                </c:pt>
                <c:pt idx="1">
                  <c:v>5.2083333333333336E-2</c:v>
                </c:pt>
                <c:pt idx="2">
                  <c:v>2.0833333333333332E-2</c:v>
                </c:pt>
              </c:numCache>
            </c:numRef>
          </c:val>
          <c:extLst>
            <c:ext xmlns:c16="http://schemas.microsoft.com/office/drawing/2014/chart" uri="{C3380CC4-5D6E-409C-BE32-E72D297353CC}">
              <c16:uniqueId val="{00000000-CA26-4EA5-8D3E-B334A17D78F7}"/>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1BD6-48F1-BC51-870195F7CBCD}"/>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ETC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A72-48F9-9020-EBD921D45CD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A72-48F9-9020-EBD921D45CD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A72-48F9-9020-EBD921D45CD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EJECUCIÓN'!$A$338:$A$340</c:f>
              <c:strCache>
                <c:ptCount val="3"/>
                <c:pt idx="0">
                  <c:v>Con PAE</c:v>
                </c:pt>
                <c:pt idx="1">
                  <c:v>Sin inicio PAE</c:v>
                </c:pt>
                <c:pt idx="2">
                  <c:v>Suspendió</c:v>
                </c:pt>
              </c:strCache>
            </c:strRef>
          </c:cat>
          <c:val>
            <c:numRef>
              <c:f>'RESUMEN EJECUCIÓN'!$B$338:$B$340</c:f>
              <c:numCache>
                <c:formatCode>0%</c:formatCode>
                <c:ptCount val="3"/>
                <c:pt idx="0">
                  <c:v>0.94791666666666663</c:v>
                </c:pt>
                <c:pt idx="1">
                  <c:v>4.1666666666666664E-2</c:v>
                </c:pt>
                <c:pt idx="2">
                  <c:v>1.0416666666666666E-2</c:v>
                </c:pt>
              </c:numCache>
            </c:numRef>
          </c:val>
          <c:extLst>
            <c:ext xmlns:c16="http://schemas.microsoft.com/office/drawing/2014/chart" uri="{C3380CC4-5D6E-409C-BE32-E72D297353CC}">
              <c16:uniqueId val="{00000000-1568-4CF4-8461-8DFA26081027}"/>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E6C7-4506-89F8-BC0E7432BB96}"/>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847-4408-BA35-9A8082B43E6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119-4F2D-B2D1-54637C71014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7119-4F2D-B2D1-54637C71014A}"/>
              </c:ext>
            </c:extLst>
          </c:dPt>
          <c:dLbls>
            <c:dLbl>
              <c:idx val="1"/>
              <c:layout>
                <c:manualLayout>
                  <c:x val="7.3846059219304294E-3"/>
                  <c:y val="4.985352569748606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119-4F2D-B2D1-54637C71014A}"/>
                </c:ext>
              </c:extLst>
            </c:dLbl>
            <c:dLbl>
              <c:idx val="2"/>
              <c:layout>
                <c:manualLayout>
                  <c:x val="1.0202106771634672E-2"/>
                  <c:y val="1.084669186965401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19-4F2D-B2D1-54637C71014A}"/>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EJECUCIÓN'!$A$360:$A$362</c:f>
              <c:strCache>
                <c:ptCount val="3"/>
                <c:pt idx="0">
                  <c:v>Con PAE</c:v>
                </c:pt>
                <c:pt idx="1">
                  <c:v>Sin inicio PAE</c:v>
                </c:pt>
                <c:pt idx="2">
                  <c:v>Suspendió</c:v>
                </c:pt>
              </c:strCache>
            </c:strRef>
          </c:cat>
          <c:val>
            <c:numRef>
              <c:f>'RESUMEN EJECUCIÓN'!$B$360:$B$362</c:f>
              <c:numCache>
                <c:formatCode>0%</c:formatCode>
                <c:ptCount val="3"/>
                <c:pt idx="0">
                  <c:v>0.94791666666666663</c:v>
                </c:pt>
                <c:pt idx="1">
                  <c:v>2.0833333333333332E-2</c:v>
                </c:pt>
                <c:pt idx="2">
                  <c:v>3.125E-2</c:v>
                </c:pt>
              </c:numCache>
            </c:numRef>
          </c:val>
          <c:extLst>
            <c:ext xmlns:c16="http://schemas.microsoft.com/office/drawing/2014/chart" uri="{C3380CC4-5D6E-409C-BE32-E72D297353CC}">
              <c16:uniqueId val="{00000000-7119-4F2D-B2D1-54637C71014A}"/>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30226229004616773"/>
          <c:y val="0.91068772059915348"/>
          <c:w val="0.39547524316211224"/>
          <c:h val="6.588622871019302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B55D-4E65-BADB-32C461BFE631}"/>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45D-47A8-8484-0A5BF65E92E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45D-47A8-8484-0A5BF65E92E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45D-47A8-8484-0A5BF65E92E9}"/>
              </c:ext>
            </c:extLst>
          </c:dPt>
          <c:dLbls>
            <c:dLbl>
              <c:idx val="1"/>
              <c:layout>
                <c:manualLayout>
                  <c:x val="7.3846059219304294E-3"/>
                  <c:y val="4.985352569748606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5D-47A8-8484-0A5BF65E92E9}"/>
                </c:ext>
              </c:extLst>
            </c:dLbl>
            <c:dLbl>
              <c:idx val="2"/>
              <c:layout>
                <c:manualLayout>
                  <c:x val="1.0202106771634672E-2"/>
                  <c:y val="1.084669186965401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5D-47A8-8484-0A5BF65E92E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EJECUCIÓN'!$A$360:$A$362</c:f>
              <c:strCache>
                <c:ptCount val="3"/>
                <c:pt idx="0">
                  <c:v>Con PAE</c:v>
                </c:pt>
                <c:pt idx="1">
                  <c:v>Sin inicio PAE</c:v>
                </c:pt>
                <c:pt idx="2">
                  <c:v>Suspendió</c:v>
                </c:pt>
              </c:strCache>
            </c:strRef>
          </c:cat>
          <c:val>
            <c:numRef>
              <c:f>'RESUMEN EJECUCIÓN'!$B$360:$B$362</c:f>
              <c:numCache>
                <c:formatCode>0%</c:formatCode>
                <c:ptCount val="3"/>
                <c:pt idx="0">
                  <c:v>0.94791666666666663</c:v>
                </c:pt>
                <c:pt idx="1">
                  <c:v>2.0833333333333332E-2</c:v>
                </c:pt>
                <c:pt idx="2">
                  <c:v>3.125E-2</c:v>
                </c:pt>
              </c:numCache>
            </c:numRef>
          </c:val>
          <c:extLst>
            <c:ext xmlns:c16="http://schemas.microsoft.com/office/drawing/2014/chart" uri="{C3380CC4-5D6E-409C-BE32-E72D297353CC}">
              <c16:uniqueId val="{00000006-F45D-47A8-8484-0A5BF65E92E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30226229004616773"/>
          <c:y val="0.91068772059915348"/>
          <c:w val="0.39547524316211224"/>
          <c:h val="6.588622871019302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1A4-419C-B514-4CEAE558D68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1A4-419C-B514-4CEAE558D68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1A4-419C-B514-4CEAE558D68E}"/>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EJECUCIÓN'!$A$401:$A$403</c:f>
              <c:strCache>
                <c:ptCount val="3"/>
                <c:pt idx="0">
                  <c:v>Con PAE</c:v>
                </c:pt>
                <c:pt idx="1">
                  <c:v>Sin inicio PAE</c:v>
                </c:pt>
                <c:pt idx="2">
                  <c:v>Suspendió</c:v>
                </c:pt>
              </c:strCache>
            </c:strRef>
          </c:cat>
          <c:val>
            <c:numRef>
              <c:f>'RESUMEN EJECUCIÓN'!$B$401:$B$403</c:f>
              <c:numCache>
                <c:formatCode>General</c:formatCode>
                <c:ptCount val="3"/>
                <c:pt idx="0">
                  <c:v>91</c:v>
                </c:pt>
                <c:pt idx="1">
                  <c:v>1</c:v>
                </c:pt>
                <c:pt idx="2">
                  <c:v>4</c:v>
                </c:pt>
              </c:numCache>
            </c:numRef>
          </c:val>
          <c:extLst>
            <c:ext xmlns:c16="http://schemas.microsoft.com/office/drawing/2014/chart" uri="{C3380CC4-5D6E-409C-BE32-E72D297353CC}">
              <c16:uniqueId val="{00000006-E1A4-419C-B514-4CEAE558D68E}"/>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30226229004616773"/>
          <c:y val="0.91068772059915348"/>
          <c:w val="0.39547524316211224"/>
          <c:h val="6.5886228710193021E-2"/>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b="1"/>
              <a:t>PAE</a:t>
            </a:r>
            <a:r>
              <a:rPr lang="es-CO" b="1" baseline="0"/>
              <a:t> 3 DE MARZO</a:t>
            </a:r>
            <a:endParaRPr lang="es-CO"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788-4C4E-A922-8AEB8FFF001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788-4C4E-A922-8AEB8FFF001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EJECUCIÓN'!$A$124:$A$125</c:f>
              <c:strCache>
                <c:ptCount val="2"/>
                <c:pt idx="0">
                  <c:v>Con PAE</c:v>
                </c:pt>
                <c:pt idx="1">
                  <c:v>Sin PAE</c:v>
                </c:pt>
              </c:strCache>
            </c:strRef>
          </c:cat>
          <c:val>
            <c:numRef>
              <c:f>'RESUMEN EJECUCIÓN'!$B$124:$B$125</c:f>
              <c:numCache>
                <c:formatCode>0%</c:formatCode>
                <c:ptCount val="2"/>
                <c:pt idx="0">
                  <c:v>0.84375</c:v>
                </c:pt>
                <c:pt idx="1">
                  <c:v>0.15625</c:v>
                </c:pt>
              </c:numCache>
            </c:numRef>
          </c:val>
          <c:extLst>
            <c:ext xmlns:c16="http://schemas.microsoft.com/office/drawing/2014/chart" uri="{C3380CC4-5D6E-409C-BE32-E72D297353CC}">
              <c16:uniqueId val="{00000000-35C7-4231-8ACB-94F722F18486}"/>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71818985126859147"/>
          <c:y val="0.39893445610965289"/>
          <c:w val="0.15403237095363079"/>
          <c:h val="0.2118066491688538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0AEE-4455-B33D-22A30E31BFC9}"/>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5299-422B-91AA-746CF2052A91}"/>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E45-4EE7-B529-5A964FB5FE4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E45-4EE7-B529-5A964FB5FE4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E45-4EE7-B529-5A964FB5FE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EJECUCIÓN'!$A$426:$A$428</c:f>
              <c:strCache>
                <c:ptCount val="3"/>
                <c:pt idx="0">
                  <c:v>Con PAE</c:v>
                </c:pt>
                <c:pt idx="1">
                  <c:v>Sin inicio PAE</c:v>
                </c:pt>
                <c:pt idx="2">
                  <c:v>Suspendió</c:v>
                </c:pt>
              </c:strCache>
            </c:strRef>
          </c:cat>
          <c:val>
            <c:numRef>
              <c:f>'RESUMEN EJECUCIÓN'!$B$426:$B$428</c:f>
              <c:numCache>
                <c:formatCode>0%</c:formatCode>
                <c:ptCount val="3"/>
                <c:pt idx="0">
                  <c:v>0.95833333333333337</c:v>
                </c:pt>
                <c:pt idx="1">
                  <c:v>1.0416666666666666E-2</c:v>
                </c:pt>
                <c:pt idx="2">
                  <c:v>3.125E-2</c:v>
                </c:pt>
              </c:numCache>
            </c:numRef>
          </c:val>
          <c:extLst>
            <c:ext xmlns:c16="http://schemas.microsoft.com/office/drawing/2014/chart" uri="{C3380CC4-5D6E-409C-BE32-E72D297353CC}">
              <c16:uniqueId val="{00000000-BD43-4DE3-BA03-BA4E79FA3E9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4E53-4213-A3E4-FE40CC2359F5}"/>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3BA-4D4C-B027-E5CA2E71F2D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3BA-4D4C-B027-E5CA2E71F2D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3BA-4D4C-B027-E5CA2E71F2D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EJECUCIÓN'!$A$426:$A$428</c:f>
              <c:strCache>
                <c:ptCount val="3"/>
                <c:pt idx="0">
                  <c:v>Con PAE</c:v>
                </c:pt>
                <c:pt idx="1">
                  <c:v>Sin inicio PAE</c:v>
                </c:pt>
                <c:pt idx="2">
                  <c:v>Suspendió</c:v>
                </c:pt>
              </c:strCache>
            </c:strRef>
          </c:cat>
          <c:val>
            <c:numRef>
              <c:f>'RESUMEN EJECUCIÓN'!$B$426:$B$428</c:f>
              <c:numCache>
                <c:formatCode>0%</c:formatCode>
                <c:ptCount val="3"/>
                <c:pt idx="0">
                  <c:v>0.95833333333333337</c:v>
                </c:pt>
                <c:pt idx="1">
                  <c:v>1.0416666666666666E-2</c:v>
                </c:pt>
                <c:pt idx="2">
                  <c:v>3.125E-2</c:v>
                </c:pt>
              </c:numCache>
            </c:numRef>
          </c:val>
          <c:extLst>
            <c:ext xmlns:c16="http://schemas.microsoft.com/office/drawing/2014/chart" uri="{C3380CC4-5D6E-409C-BE32-E72D297353CC}">
              <c16:uniqueId val="{00000006-63BA-4D4C-B027-E5CA2E71F2DD}"/>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F56A-4F69-AF34-CB3ECBE701DD}"/>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3B8-4935-A82C-4868F39EFF4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3B8-4935-A82C-4868F39EFF4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1-CF3E-4039-B4D3-05FD8D7C41D5}"/>
              </c:ext>
            </c:extLst>
          </c:dPt>
          <c:dLbls>
            <c:dLbl>
              <c:idx val="2"/>
              <c:delete val="1"/>
              <c:extLst>
                <c:ext xmlns:c15="http://schemas.microsoft.com/office/drawing/2012/chart" uri="{CE6537A1-D6FC-4f65-9D91-7224C49458BB}"/>
                <c:ext xmlns:c16="http://schemas.microsoft.com/office/drawing/2014/chart" uri="{C3380CC4-5D6E-409C-BE32-E72D297353CC}">
                  <c16:uniqueId val="{00000001-CF3E-4039-B4D3-05FD8D7C41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EJECUCIÓN'!$A$470:$A$472</c:f>
              <c:strCache>
                <c:ptCount val="3"/>
                <c:pt idx="0">
                  <c:v>Con PAE</c:v>
                </c:pt>
                <c:pt idx="1">
                  <c:v>Sin inicio PAE</c:v>
                </c:pt>
                <c:pt idx="2">
                  <c:v>Suspendió</c:v>
                </c:pt>
              </c:strCache>
            </c:strRef>
          </c:cat>
          <c:val>
            <c:numRef>
              <c:f>'RESUMEN EJECUCIÓN'!$B$470:$B$472</c:f>
              <c:numCache>
                <c:formatCode>0%</c:formatCode>
                <c:ptCount val="3"/>
                <c:pt idx="0">
                  <c:v>0.98958333333333337</c:v>
                </c:pt>
                <c:pt idx="1">
                  <c:v>1.0416666666666666E-2</c:v>
                </c:pt>
                <c:pt idx="2">
                  <c:v>0</c:v>
                </c:pt>
              </c:numCache>
            </c:numRef>
          </c:val>
          <c:extLst>
            <c:ext xmlns:c16="http://schemas.microsoft.com/office/drawing/2014/chart" uri="{C3380CC4-5D6E-409C-BE32-E72D297353CC}">
              <c16:uniqueId val="{00000000-CF3E-4039-B4D3-05FD8D7C41D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54A7-4053-9E1C-D4250B733C4A}"/>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FE0-4A8A-A20C-6CE9A441CC4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FE0-4A8A-A20C-6CE9A441CC4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FE0-4A8A-A20C-6CE9A441CC4F}"/>
              </c:ext>
            </c:extLst>
          </c:dPt>
          <c:dLbls>
            <c:dLbl>
              <c:idx val="2"/>
              <c:delete val="1"/>
              <c:extLst>
                <c:ext xmlns:c15="http://schemas.microsoft.com/office/drawing/2012/chart" uri="{CE6537A1-D6FC-4f65-9D91-7224C49458BB}"/>
                <c:ext xmlns:c16="http://schemas.microsoft.com/office/drawing/2014/chart" uri="{C3380CC4-5D6E-409C-BE32-E72D297353CC}">
                  <c16:uniqueId val="{00000005-6FE0-4A8A-A20C-6CE9A441CC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EJECUCIÓN'!$A$470:$A$472</c:f>
              <c:strCache>
                <c:ptCount val="3"/>
                <c:pt idx="0">
                  <c:v>Con PAE</c:v>
                </c:pt>
                <c:pt idx="1">
                  <c:v>Sin inicio PAE</c:v>
                </c:pt>
                <c:pt idx="2">
                  <c:v>Suspendió</c:v>
                </c:pt>
              </c:strCache>
            </c:strRef>
          </c:cat>
          <c:val>
            <c:numRef>
              <c:f>'RESUMEN EJECUCIÓN'!$B$470:$B$472</c:f>
              <c:numCache>
                <c:formatCode>0%</c:formatCode>
                <c:ptCount val="3"/>
                <c:pt idx="0">
                  <c:v>0.98958333333333337</c:v>
                </c:pt>
                <c:pt idx="1">
                  <c:v>1.0416666666666666E-2</c:v>
                </c:pt>
                <c:pt idx="2">
                  <c:v>0</c:v>
                </c:pt>
              </c:numCache>
            </c:numRef>
          </c:val>
          <c:extLst>
            <c:ext xmlns:c16="http://schemas.microsoft.com/office/drawing/2014/chart" uri="{C3380CC4-5D6E-409C-BE32-E72D297353CC}">
              <c16:uniqueId val="{00000006-6FE0-4A8A-A20C-6CE9A441CC4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33CC-45A4-AAF5-EDD5D2CDF9CC}"/>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10309588733314951"/>
          <c:y val="0.14748792270531402"/>
          <c:w val="0.88572586986937918"/>
          <c:h val="0.45283654760546238"/>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DB44-47D0-9980-242BA05AD5AC}"/>
            </c:ext>
          </c:extLst>
        </c:ser>
        <c:dLbls>
          <c:dLblPos val="outEnd"/>
          <c:showLegendKey val="0"/>
          <c:showVal val="1"/>
          <c:showCatName val="0"/>
          <c:showSerName val="0"/>
          <c:showPercent val="0"/>
          <c:showBubbleSize val="0"/>
        </c:dLbls>
        <c:gapWidth val="444"/>
        <c:overlap val="-90"/>
        <c:axId val="1833834752"/>
        <c:axId val="1833835584"/>
      </c:barChart>
      <c:catAx>
        <c:axId val="1833834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7EB-4FDD-87ED-177EDCAE2B8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2-7DEC-41E8-8BF2-CC23718F110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1-7DEC-41E8-8BF2-CC23718F110C}"/>
              </c:ext>
            </c:extLst>
          </c:dPt>
          <c:dLbls>
            <c:dLbl>
              <c:idx val="1"/>
              <c:layout>
                <c:manualLayout>
                  <c:x val="-3.820268015135829E-2"/>
                  <c:y val="-8.7532647958612955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EC-41E8-8BF2-CC23718F110C}"/>
                </c:ext>
              </c:extLst>
            </c:dLbl>
            <c:dLbl>
              <c:idx val="2"/>
              <c:layout>
                <c:manualLayout>
                  <c:x val="2.4248855683867403E-2"/>
                  <c:y val="-1.4909932934715056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EC-41E8-8BF2-CC23718F110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EJECUCIÓN'!$A$514:$A$516</c:f>
              <c:strCache>
                <c:ptCount val="3"/>
                <c:pt idx="0">
                  <c:v>Con PAE</c:v>
                </c:pt>
                <c:pt idx="1">
                  <c:v>Sin inicio PAE</c:v>
                </c:pt>
                <c:pt idx="2">
                  <c:v>Suspendió</c:v>
                </c:pt>
              </c:strCache>
            </c:strRef>
          </c:cat>
          <c:val>
            <c:numRef>
              <c:f>'RESUMEN EJECUCIÓN'!$B$514:$B$516</c:f>
              <c:numCache>
                <c:formatCode>0%</c:formatCode>
                <c:ptCount val="3"/>
                <c:pt idx="0">
                  <c:v>0.96875</c:v>
                </c:pt>
                <c:pt idx="1">
                  <c:v>1.0416666666666666E-2</c:v>
                </c:pt>
                <c:pt idx="2">
                  <c:v>2.0833333333333332E-2</c:v>
                </c:pt>
              </c:numCache>
            </c:numRef>
          </c:val>
          <c:extLst>
            <c:ext xmlns:c16="http://schemas.microsoft.com/office/drawing/2014/chart" uri="{C3380CC4-5D6E-409C-BE32-E72D297353CC}">
              <c16:uniqueId val="{00000000-7DEC-41E8-8BF2-CC23718F110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379C-4CB5-92A1-D6F8F56BBAFE}"/>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5F4-427E-8822-08E2FC2BB1D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5F4-427E-8822-08E2FC2BB1D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5F4-427E-8822-08E2FC2BB1D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EJECUCIÓN'!$A$536:$A$538</c:f>
              <c:strCache>
                <c:ptCount val="3"/>
                <c:pt idx="0">
                  <c:v>Con PAE</c:v>
                </c:pt>
                <c:pt idx="1">
                  <c:v>Sin inicio PAE</c:v>
                </c:pt>
                <c:pt idx="2">
                  <c:v>Suspendió</c:v>
                </c:pt>
              </c:strCache>
            </c:strRef>
          </c:cat>
          <c:val>
            <c:numRef>
              <c:f>'RESUMEN EJECUCIÓN'!$B$536:$B$538</c:f>
              <c:numCache>
                <c:formatCode>0%</c:formatCode>
                <c:ptCount val="3"/>
                <c:pt idx="0">
                  <c:v>0.9375</c:v>
                </c:pt>
                <c:pt idx="1">
                  <c:v>1.0416666666666666E-2</c:v>
                </c:pt>
                <c:pt idx="2">
                  <c:v>5.2083333333333336E-2</c:v>
                </c:pt>
              </c:numCache>
            </c:numRef>
          </c:val>
          <c:extLst>
            <c:ext xmlns:c16="http://schemas.microsoft.com/office/drawing/2014/chart" uri="{C3380CC4-5D6E-409C-BE32-E72D297353CC}">
              <c16:uniqueId val="{00000000-ADF9-4D98-A0E3-D011FA6C47FD}"/>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F3D9-4503-96CE-8149A125791F}"/>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149-4EBB-916F-9B150772B09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149-4EBB-916F-9B150772B09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149-4EBB-916F-9B150772B09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EJECUCIÓN'!$A$558:$A$560</c:f>
              <c:strCache>
                <c:ptCount val="3"/>
                <c:pt idx="0">
                  <c:v>Con PAE</c:v>
                </c:pt>
                <c:pt idx="1">
                  <c:v>Sin inicio PAE</c:v>
                </c:pt>
                <c:pt idx="2">
                  <c:v>Suspendió</c:v>
                </c:pt>
              </c:strCache>
            </c:strRef>
          </c:cat>
          <c:val>
            <c:numRef>
              <c:f>'RESUMEN EJECUCIÓN'!$B$558:$B$560</c:f>
              <c:numCache>
                <c:formatCode>0%</c:formatCode>
                <c:ptCount val="3"/>
                <c:pt idx="0">
                  <c:v>0.94791666666666663</c:v>
                </c:pt>
                <c:pt idx="1">
                  <c:v>1.0416666666666666E-2</c:v>
                </c:pt>
                <c:pt idx="2">
                  <c:v>4.1666666666666664E-2</c:v>
                </c:pt>
              </c:numCache>
            </c:numRef>
          </c:val>
          <c:extLst>
            <c:ext xmlns:c16="http://schemas.microsoft.com/office/drawing/2014/chart" uri="{C3380CC4-5D6E-409C-BE32-E72D297353CC}">
              <c16:uniqueId val="{00000006-C149-4EBB-916F-9B150772B09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B6E8-45B2-89E1-BF272C076088}"/>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659-4879-B7DE-E50EC127E8E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659-4879-B7DE-E50EC127E8E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659-4879-B7DE-E50EC127E8E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EJECUCIÓN'!$A$580:$A$582</c:f>
              <c:strCache>
                <c:ptCount val="3"/>
                <c:pt idx="0">
                  <c:v>Con PAE</c:v>
                </c:pt>
                <c:pt idx="1">
                  <c:v>Sin inicio PAE</c:v>
                </c:pt>
                <c:pt idx="2">
                  <c:v>Suspendió</c:v>
                </c:pt>
              </c:strCache>
            </c:strRef>
          </c:cat>
          <c:val>
            <c:numRef>
              <c:f>'RESUMEN EJECUCIÓN'!$B$580:$B$582</c:f>
              <c:numCache>
                <c:formatCode>0%</c:formatCode>
                <c:ptCount val="3"/>
                <c:pt idx="0">
                  <c:v>0.95833333333333337</c:v>
                </c:pt>
                <c:pt idx="1">
                  <c:v>1.0416666666666666E-2</c:v>
                </c:pt>
                <c:pt idx="2">
                  <c:v>3.125E-2</c:v>
                </c:pt>
              </c:numCache>
            </c:numRef>
          </c:val>
          <c:extLst>
            <c:ext xmlns:c16="http://schemas.microsoft.com/office/drawing/2014/chart" uri="{C3380CC4-5D6E-409C-BE32-E72D297353CC}">
              <c16:uniqueId val="{00000000-8540-441C-9705-3195BFA70B20}"/>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5D98-4F19-A478-E87A44F5A30D}"/>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96C-4B4D-94EB-313EFC2F28F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96C-4B4D-94EB-313EFC2F28F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96C-4B4D-94EB-313EFC2F28F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EJECUCIÓN'!$A$580:$A$582</c:f>
              <c:strCache>
                <c:ptCount val="3"/>
                <c:pt idx="0">
                  <c:v>Con PAE</c:v>
                </c:pt>
                <c:pt idx="1">
                  <c:v>Sin inicio PAE</c:v>
                </c:pt>
                <c:pt idx="2">
                  <c:v>Suspendió</c:v>
                </c:pt>
              </c:strCache>
            </c:strRef>
          </c:cat>
          <c:val>
            <c:numRef>
              <c:f>'RESUMEN EJECUCIÓN'!$B$580:$B$582</c:f>
              <c:numCache>
                <c:formatCode>0%</c:formatCode>
                <c:ptCount val="3"/>
                <c:pt idx="0">
                  <c:v>0.95833333333333337</c:v>
                </c:pt>
                <c:pt idx="1">
                  <c:v>1.0416666666666666E-2</c:v>
                </c:pt>
                <c:pt idx="2">
                  <c:v>3.125E-2</c:v>
                </c:pt>
              </c:numCache>
            </c:numRef>
          </c:val>
          <c:extLst>
            <c:ext xmlns:c16="http://schemas.microsoft.com/office/drawing/2014/chart" uri="{C3380CC4-5D6E-409C-BE32-E72D297353CC}">
              <c16:uniqueId val="{00000006-096C-4B4D-94EB-313EFC2F28F7}"/>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D312-4364-9B28-C909EA4B82A9}"/>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AB0F-4B9B-A592-4A6EE4074F37}"/>
            </c:ext>
          </c:extLst>
        </c:ser>
        <c:dLbls>
          <c:dLblPos val="out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576-4AAB-9430-BD8BAFD6A33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576-4AAB-9430-BD8BAFD6A33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576-4AAB-9430-BD8BAFD6A33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EJECUCIÓN'!$A$624:$A$626</c:f>
              <c:strCache>
                <c:ptCount val="3"/>
                <c:pt idx="0">
                  <c:v>Con PAE</c:v>
                </c:pt>
                <c:pt idx="1">
                  <c:v>Sin inicio PAE</c:v>
                </c:pt>
                <c:pt idx="2">
                  <c:v>Suspendió</c:v>
                </c:pt>
              </c:strCache>
            </c:strRef>
          </c:cat>
          <c:val>
            <c:numRef>
              <c:f>'RESUMEN EJECUCIÓN'!$B$624:$B$626</c:f>
              <c:numCache>
                <c:formatCode>0%</c:formatCode>
                <c:ptCount val="3"/>
                <c:pt idx="0">
                  <c:v>0.94791666666666663</c:v>
                </c:pt>
                <c:pt idx="1">
                  <c:v>1.0416666666666666E-2</c:v>
                </c:pt>
                <c:pt idx="2">
                  <c:v>4.1666666666666664E-2</c:v>
                </c:pt>
              </c:numCache>
            </c:numRef>
          </c:val>
          <c:extLst>
            <c:ext xmlns:c16="http://schemas.microsoft.com/office/drawing/2014/chart" uri="{C3380CC4-5D6E-409C-BE32-E72D297353CC}">
              <c16:uniqueId val="{00000000-AE8B-488A-BF6E-6D2267F28344}"/>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BE09-466B-8518-6DB68DBC306F}"/>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0A4-4E24-AC08-436FC288AB5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0A4-4E24-AC08-436FC288AB5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0A4-4E24-AC08-436FC288AB5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EJECUCIÓN'!$A$646:$A$648</c:f>
              <c:strCache>
                <c:ptCount val="3"/>
                <c:pt idx="0">
                  <c:v>Con PAE</c:v>
                </c:pt>
                <c:pt idx="1">
                  <c:v>Sin inicio PAE</c:v>
                </c:pt>
                <c:pt idx="2">
                  <c:v>Suspendió</c:v>
                </c:pt>
              </c:strCache>
            </c:strRef>
          </c:cat>
          <c:val>
            <c:numRef>
              <c:f>'RESUMEN EJECUCIÓN'!$B$646:$B$648</c:f>
              <c:numCache>
                <c:formatCode>0%</c:formatCode>
                <c:ptCount val="3"/>
                <c:pt idx="0">
                  <c:v>0.95833333333333337</c:v>
                </c:pt>
                <c:pt idx="1">
                  <c:v>1.0416666666666666E-2</c:v>
                </c:pt>
                <c:pt idx="2">
                  <c:v>3.125E-2</c:v>
                </c:pt>
              </c:numCache>
            </c:numRef>
          </c:val>
          <c:extLst>
            <c:ext xmlns:c16="http://schemas.microsoft.com/office/drawing/2014/chart" uri="{C3380CC4-5D6E-409C-BE32-E72D297353CC}">
              <c16:uniqueId val="{00000000-7EC1-4E6E-962D-CF76AA518B5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BC6C-4CC1-9C6E-BB29B3C2AE03}"/>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C31-4B96-B24F-928389A6679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C31-4B96-B24F-928389A6679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C31-4B96-B24F-928389A667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EJECUCIÓN'!$A$646:$A$648</c:f>
              <c:strCache>
                <c:ptCount val="3"/>
                <c:pt idx="0">
                  <c:v>Con PAE</c:v>
                </c:pt>
                <c:pt idx="1">
                  <c:v>Sin inicio PAE</c:v>
                </c:pt>
                <c:pt idx="2">
                  <c:v>Suspendió</c:v>
                </c:pt>
              </c:strCache>
            </c:strRef>
          </c:cat>
          <c:val>
            <c:numRef>
              <c:f>'RESUMEN EJECUCIÓN'!$B$646:$B$648</c:f>
              <c:numCache>
                <c:formatCode>0%</c:formatCode>
                <c:ptCount val="3"/>
                <c:pt idx="0">
                  <c:v>0.95833333333333337</c:v>
                </c:pt>
                <c:pt idx="1">
                  <c:v>1.0416666666666666E-2</c:v>
                </c:pt>
                <c:pt idx="2">
                  <c:v>3.125E-2</c:v>
                </c:pt>
              </c:numCache>
            </c:numRef>
          </c:val>
          <c:extLst>
            <c:ext xmlns:c16="http://schemas.microsoft.com/office/drawing/2014/chart" uri="{C3380CC4-5D6E-409C-BE32-E72D297353CC}">
              <c16:uniqueId val="{00000006-AC31-4B96-B24F-928389A6679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DF76-4AE6-BD1A-124D513D4534}"/>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CBB-4F7E-AC0E-60092C58C91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CBB-4F7E-AC0E-60092C58C91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CBB-4F7E-AC0E-60092C58C91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EJECUCIÓN'!$A$690:$A$692</c:f>
              <c:strCache>
                <c:ptCount val="3"/>
                <c:pt idx="0">
                  <c:v>Con PAE</c:v>
                </c:pt>
                <c:pt idx="1">
                  <c:v>Sin inicio PAE</c:v>
                </c:pt>
                <c:pt idx="2">
                  <c:v>Suspendió</c:v>
                </c:pt>
              </c:strCache>
            </c:strRef>
          </c:cat>
          <c:val>
            <c:numRef>
              <c:f>'RESUMEN EJECUCIÓN'!$B$690:$B$692</c:f>
              <c:numCache>
                <c:formatCode>0%</c:formatCode>
                <c:ptCount val="3"/>
                <c:pt idx="0">
                  <c:v>0.95833333333333337</c:v>
                </c:pt>
                <c:pt idx="1">
                  <c:v>1.0416666666666666E-2</c:v>
                </c:pt>
                <c:pt idx="2">
                  <c:v>3.125E-2</c:v>
                </c:pt>
              </c:numCache>
            </c:numRef>
          </c:val>
          <c:extLst>
            <c:ext xmlns:c16="http://schemas.microsoft.com/office/drawing/2014/chart" uri="{C3380CC4-5D6E-409C-BE32-E72D297353CC}">
              <c16:uniqueId val="{00000000-74D6-4A48-ABF1-FDDDB3BD29D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C949-45C8-BBD3-69190960E955}"/>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33E-45B3-B754-D5F8AF5E554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33E-45B3-B754-D5F8AF5E554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33E-45B3-B754-D5F8AF5E554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EJECUCIÓN'!$A$712:$A$714</c:f>
              <c:strCache>
                <c:ptCount val="3"/>
                <c:pt idx="0">
                  <c:v>Con PAE</c:v>
                </c:pt>
                <c:pt idx="1">
                  <c:v>Sin inicio PAE</c:v>
                </c:pt>
                <c:pt idx="2">
                  <c:v>Suspendió</c:v>
                </c:pt>
              </c:strCache>
            </c:strRef>
          </c:cat>
          <c:val>
            <c:numRef>
              <c:f>'RESUMEN EJECUCIÓN'!$B$712:$B$714</c:f>
              <c:numCache>
                <c:formatCode>0%</c:formatCode>
                <c:ptCount val="3"/>
                <c:pt idx="0">
                  <c:v>0.96875</c:v>
                </c:pt>
                <c:pt idx="1">
                  <c:v>0</c:v>
                </c:pt>
                <c:pt idx="2">
                  <c:v>3.125E-2</c:v>
                </c:pt>
              </c:numCache>
            </c:numRef>
          </c:val>
          <c:extLst>
            <c:ext xmlns:c16="http://schemas.microsoft.com/office/drawing/2014/chart" uri="{C3380CC4-5D6E-409C-BE32-E72D297353CC}">
              <c16:uniqueId val="{00000000-AA63-46AE-B3E5-7CAE0AAAA593}"/>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D9FE-4559-9268-3E62F2E673B9}"/>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10 DE</a:t>
            </a:r>
            <a:r>
              <a:rPr lang="es-CO" baseline="0"/>
              <a:t> MARZO</a:t>
            </a:r>
            <a:endParaRPr lang="es-CO"/>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1-B8BE-4BC6-9FFD-BF68199CA5A2}"/>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3-B8BE-4BC6-9FFD-BF68199CA5A2}"/>
              </c:ext>
            </c:extLst>
          </c:dPt>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'RESUMEN EJECUCIÓN'!$A$145:$A$146</c:f>
              <c:strCache>
                <c:ptCount val="2"/>
                <c:pt idx="0">
                  <c:v>Con PAE</c:v>
                </c:pt>
                <c:pt idx="1">
                  <c:v>Sin PAE</c:v>
                </c:pt>
              </c:strCache>
            </c:strRef>
          </c:cat>
          <c:val>
            <c:numRef>
              <c:f>'RESUMEN EJECUCIÓN'!$B$145:$B$146</c:f>
              <c:numCache>
                <c:formatCode>0%</c:formatCode>
                <c:ptCount val="2"/>
                <c:pt idx="0">
                  <c:v>0.85416666666666663</c:v>
                </c:pt>
                <c:pt idx="1">
                  <c:v>0.14583333333333334</c:v>
                </c:pt>
              </c:numCache>
            </c:numRef>
          </c:val>
          <c:extLst>
            <c:ext xmlns:c16="http://schemas.microsoft.com/office/drawing/2014/chart" uri="{C3380CC4-5D6E-409C-BE32-E72D297353CC}">
              <c16:uniqueId val="{00000000-6DB3-45DB-97AA-C902D2209BE1}"/>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09A-4812-AF2F-481428A3FD5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09A-4812-AF2F-481428A3FD5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09A-4812-AF2F-481428A3FD5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EJECUCIÓN'!$A$734:$A$736</c:f>
              <c:strCache>
                <c:ptCount val="3"/>
                <c:pt idx="0">
                  <c:v>Con PAE</c:v>
                </c:pt>
                <c:pt idx="1">
                  <c:v>Sin inicio PAE</c:v>
                </c:pt>
                <c:pt idx="2">
                  <c:v>Suspendió</c:v>
                </c:pt>
              </c:strCache>
            </c:strRef>
          </c:cat>
          <c:val>
            <c:numRef>
              <c:f>'RESUMEN EJECUCIÓN'!$B$734:$B$736</c:f>
              <c:numCache>
                <c:formatCode>0%</c:formatCode>
                <c:ptCount val="3"/>
                <c:pt idx="0">
                  <c:v>0.98958333333333337</c:v>
                </c:pt>
                <c:pt idx="1">
                  <c:v>0</c:v>
                </c:pt>
                <c:pt idx="2">
                  <c:v>1.0416666666666666E-2</c:v>
                </c:pt>
              </c:numCache>
            </c:numRef>
          </c:val>
          <c:extLst>
            <c:ext xmlns:c16="http://schemas.microsoft.com/office/drawing/2014/chart" uri="{C3380CC4-5D6E-409C-BE32-E72D297353CC}">
              <c16:uniqueId val="{00000000-BE12-419B-B76D-9523BC2EA00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5B35-4A9D-B26D-C36FF3AB3219}"/>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843-402C-A022-E622F4DF4D8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843-402C-A022-E622F4DF4D8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843-402C-A022-E622F4DF4D8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EJECUCIÓN'!$A$756:$A$758</c:f>
              <c:strCache>
                <c:ptCount val="3"/>
                <c:pt idx="0">
                  <c:v>Con PAE</c:v>
                </c:pt>
                <c:pt idx="1">
                  <c:v>Sin inicio PAE</c:v>
                </c:pt>
                <c:pt idx="2">
                  <c:v>Suspendió</c:v>
                </c:pt>
              </c:strCache>
            </c:strRef>
          </c:cat>
          <c:val>
            <c:numRef>
              <c:f>'RESUMEN EJECUCIÓN'!$B$756:$B$758</c:f>
              <c:numCache>
                <c:formatCode>0%</c:formatCode>
                <c:ptCount val="3"/>
                <c:pt idx="0">
                  <c:v>0.97916666666666663</c:v>
                </c:pt>
                <c:pt idx="1">
                  <c:v>0</c:v>
                </c:pt>
                <c:pt idx="2">
                  <c:v>2.0833333333333332E-2</c:v>
                </c:pt>
              </c:numCache>
            </c:numRef>
          </c:val>
          <c:extLst>
            <c:ext xmlns:c16="http://schemas.microsoft.com/office/drawing/2014/chart" uri="{C3380CC4-5D6E-409C-BE32-E72D297353CC}">
              <c16:uniqueId val="{00000000-E60D-4DD0-A807-B04C91BFCC96}"/>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20A6-4E65-9439-95B19B547607}"/>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1EA-401D-B656-29953067BD2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1EA-401D-B656-29953067BD2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1EA-401D-B656-29953067BD2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EJECUCIÓN'!$A$778:$A$780</c:f>
              <c:strCache>
                <c:ptCount val="3"/>
                <c:pt idx="0">
                  <c:v>Con PAE</c:v>
                </c:pt>
                <c:pt idx="1">
                  <c:v>Sin inicio PAE</c:v>
                </c:pt>
                <c:pt idx="2">
                  <c:v>Suspendió</c:v>
                </c:pt>
              </c:strCache>
            </c:strRef>
          </c:cat>
          <c:val>
            <c:numRef>
              <c:f>'RESUMEN EJECUCIÓN'!$B$778:$B$780</c:f>
              <c:numCache>
                <c:formatCode>0%</c:formatCode>
                <c:ptCount val="3"/>
                <c:pt idx="0">
                  <c:v>0.96875</c:v>
                </c:pt>
                <c:pt idx="1">
                  <c:v>0</c:v>
                </c:pt>
                <c:pt idx="2">
                  <c:v>3.125E-2</c:v>
                </c:pt>
              </c:numCache>
            </c:numRef>
          </c:val>
          <c:extLst>
            <c:ext xmlns:c16="http://schemas.microsoft.com/office/drawing/2014/chart" uri="{C3380CC4-5D6E-409C-BE32-E72D297353CC}">
              <c16:uniqueId val="{00000000-75F4-482E-82D1-EB2B2C92D9DE}"/>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96E0-4026-B962-65BB062D6825}"/>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54E-4520-88A0-0CD8816A5F8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54E-4520-88A0-0CD8816A5F8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54E-4520-88A0-0CD8816A5F8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EJECUCIÓN'!$A$778:$A$780</c:f>
              <c:strCache>
                <c:ptCount val="3"/>
                <c:pt idx="0">
                  <c:v>Con PAE</c:v>
                </c:pt>
                <c:pt idx="1">
                  <c:v>Sin inicio PAE</c:v>
                </c:pt>
                <c:pt idx="2">
                  <c:v>Suspendió</c:v>
                </c:pt>
              </c:strCache>
            </c:strRef>
          </c:cat>
          <c:val>
            <c:numRef>
              <c:f>'RESUMEN EJECUCIÓN'!$B$778:$B$780</c:f>
              <c:numCache>
                <c:formatCode>0%</c:formatCode>
                <c:ptCount val="3"/>
                <c:pt idx="0">
                  <c:v>0.96875</c:v>
                </c:pt>
                <c:pt idx="1">
                  <c:v>0</c:v>
                </c:pt>
                <c:pt idx="2">
                  <c:v>3.125E-2</c:v>
                </c:pt>
              </c:numCache>
            </c:numRef>
          </c:val>
          <c:extLst>
            <c:ext xmlns:c16="http://schemas.microsoft.com/office/drawing/2014/chart" uri="{C3380CC4-5D6E-409C-BE32-E72D297353CC}">
              <c16:uniqueId val="{00000006-C54E-4520-88A0-0CD8816A5F88}"/>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B60-4448-822B-F6C89104987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B60-4448-822B-F6C89104987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B60-4448-822B-F6C89104987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EJECUCIÓN'!$A$778:$A$780</c:f>
              <c:strCache>
                <c:ptCount val="3"/>
                <c:pt idx="0">
                  <c:v>Con PAE</c:v>
                </c:pt>
                <c:pt idx="1">
                  <c:v>Sin inicio PAE</c:v>
                </c:pt>
                <c:pt idx="2">
                  <c:v>Suspendió</c:v>
                </c:pt>
              </c:strCache>
            </c:strRef>
          </c:cat>
          <c:val>
            <c:numRef>
              <c:f>'RESUMEN EJECUCIÓN'!$B$778:$B$780</c:f>
              <c:numCache>
                <c:formatCode>0%</c:formatCode>
                <c:ptCount val="3"/>
                <c:pt idx="0">
                  <c:v>0.96875</c:v>
                </c:pt>
                <c:pt idx="1">
                  <c:v>0</c:v>
                </c:pt>
                <c:pt idx="2">
                  <c:v>3.125E-2</c:v>
                </c:pt>
              </c:numCache>
            </c:numRef>
          </c:val>
          <c:extLst>
            <c:ext xmlns:c16="http://schemas.microsoft.com/office/drawing/2014/chart" uri="{C3380CC4-5D6E-409C-BE32-E72D297353CC}">
              <c16:uniqueId val="{00000006-9B60-4448-822B-F6C89104987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Modalidades PAE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ivotFmts>
      <c:pivotFmt>
        <c:idx val="0"/>
        <c:spPr>
          <a:solidFill>
            <a:schemeClr val="accent1"/>
          </a:solidFill>
          <a:ln w="9525" cap="flat" cmpd="sng" algn="ctr">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9525" cap="flat" cmpd="sng" algn="ctr">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Total</c:v>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Lit>
              <c:ptCount val="5"/>
              <c:pt idx="0">
                <c:v>Ración Industrializada</c:v>
              </c:pt>
              <c:pt idx="1">
                <c:v>Ración Preparada en Sitio</c:v>
              </c:pt>
              <c:pt idx="2">
                <c:v>RPS/CCT</c:v>
              </c:pt>
              <c:pt idx="3">
                <c:v>RPS/RI</c:v>
              </c:pt>
              <c:pt idx="4">
                <c:v>RPS/RI/CCT</c:v>
              </c:pt>
            </c:strLit>
          </c:cat>
          <c:val>
            <c:numLit>
              <c:formatCode>General</c:formatCode>
              <c:ptCount val="5"/>
              <c:pt idx="0">
                <c:v>2</c:v>
              </c:pt>
              <c:pt idx="1">
                <c:v>14</c:v>
              </c:pt>
              <c:pt idx="2">
                <c:v>3</c:v>
              </c:pt>
              <c:pt idx="3">
                <c:v>69</c:v>
              </c:pt>
              <c:pt idx="4">
                <c:v>8</c:v>
              </c:pt>
            </c:numLit>
          </c:val>
          <c:extLst>
            <c:ext xmlns:c16="http://schemas.microsoft.com/office/drawing/2014/chart" uri="{C3380CC4-5D6E-409C-BE32-E72D297353CC}">
              <c16:uniqueId val="{00000000-5B69-4163-82A8-B36FDA141D91}"/>
            </c:ext>
          </c:extLst>
        </c:ser>
        <c:dLbls>
          <c:showLegendKey val="0"/>
          <c:showVal val="0"/>
          <c:showCatName val="0"/>
          <c:showSerName val="0"/>
          <c:showPercent val="0"/>
          <c:showBubbleSize val="0"/>
        </c:dLbls>
        <c:gapWidth val="100"/>
        <c:overlap val="-24"/>
        <c:axId val="399604559"/>
        <c:axId val="399606223"/>
      </c:barChart>
      <c:catAx>
        <c:axId val="399604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99606223"/>
        <c:crosses val="autoZero"/>
        <c:auto val="1"/>
        <c:lblAlgn val="ctr"/>
        <c:lblOffset val="100"/>
        <c:noMultiLvlLbl val="0"/>
      </c:catAx>
      <c:valAx>
        <c:axId val="3996062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996045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5BF-4DC4-B925-1252F3797DD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5BF-4DC4-B925-1252F3797DD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5BF-4DC4-B925-1252F3797DD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665-4B17-B774-53EA4343167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EJECUCIÓN'!$A$844:$A$847</c:f>
              <c:strCache>
                <c:ptCount val="4"/>
                <c:pt idx="0">
                  <c:v>Con PAE</c:v>
                </c:pt>
                <c:pt idx="1">
                  <c:v>Sin inicio PAE</c:v>
                </c:pt>
                <c:pt idx="2">
                  <c:v>Suspendió</c:v>
                </c:pt>
                <c:pt idx="3">
                  <c:v>ETC Finalizadas</c:v>
                </c:pt>
              </c:strCache>
            </c:strRef>
          </c:cat>
          <c:val>
            <c:numRef>
              <c:f>'RESUMEN EJECUCIÓN'!$B$844:$B$847</c:f>
              <c:numCache>
                <c:formatCode>General</c:formatCode>
                <c:ptCount val="4"/>
                <c:pt idx="0">
                  <c:v>76</c:v>
                </c:pt>
                <c:pt idx="1">
                  <c:v>0</c:v>
                </c:pt>
                <c:pt idx="2">
                  <c:v>0</c:v>
                </c:pt>
                <c:pt idx="3">
                  <c:v>20</c:v>
                </c:pt>
              </c:numCache>
            </c:numRef>
          </c:val>
          <c:extLst>
            <c:ext xmlns:c16="http://schemas.microsoft.com/office/drawing/2014/chart" uri="{C3380CC4-5D6E-409C-BE32-E72D297353CC}">
              <c16:uniqueId val="{00000006-65BF-4DC4-B925-1252F3797DD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dLbl>
              <c:idx val="0"/>
              <c:tx>
                <c:rich>
                  <a:bodyPr/>
                  <a:lstStyle/>
                  <a:p>
                    <a:r>
                      <a:rPr lang="en-US"/>
                      <a:t>6</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187-45C1-845C-C7D3C5DAFBAA}"/>
                </c:ext>
              </c:extLst>
            </c:dLbl>
            <c:dLbl>
              <c:idx val="3"/>
              <c:tx>
                <c:rich>
                  <a:bodyPr/>
                  <a:lstStyle/>
                  <a:p>
                    <a:r>
                      <a:rPr lang="en-US"/>
                      <a:t>54</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187-45C1-845C-C7D3C5DAFBAA}"/>
                </c:ext>
              </c:extLst>
            </c:dLbl>
            <c:dLbl>
              <c:idx val="7"/>
              <c:tx>
                <c:rich>
                  <a:bodyPr/>
                  <a:lstStyle/>
                  <a:p>
                    <a:r>
                      <a:rPr lang="en-US"/>
                      <a:t>12</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B76-4B0E-9C5B-6AE542C13466}"/>
                </c:ext>
              </c:extLst>
            </c:dLbl>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7842-4F34-A6F4-A279FD26E0A7}"/>
            </c:ext>
          </c:extLst>
        </c:ser>
        <c:dLbls>
          <c:dLblPos val="out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19D3-4217-9C79-E680E30F7F87}"/>
            </c:ext>
          </c:extLst>
        </c:ser>
        <c:dLbls>
          <c:dLblPos val="inEnd"/>
          <c:showLegendKey val="0"/>
          <c:showVal val="1"/>
          <c:showCatName val="0"/>
          <c:showSerName val="0"/>
          <c:showPercent val="0"/>
          <c:showBubbleSize val="0"/>
        </c:dLbls>
        <c:gapWidth val="100"/>
        <c:overlap val="-24"/>
        <c:axId val="1833834752"/>
        <c:axId val="1833835584"/>
      </c:barChart>
      <c:catAx>
        <c:axId val="1833834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833834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CF0-404F-8D4C-0DB0EEF8BD9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CF0-404F-8D4C-0DB0EEF8BD9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CF0-404F-8D4C-0DB0EEF8BD9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CF0-404F-8D4C-0DB0EEF8BD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EJECUCIÓN'!$A$844:$A$847</c:f>
              <c:strCache>
                <c:ptCount val="4"/>
                <c:pt idx="0">
                  <c:v>Con PAE</c:v>
                </c:pt>
                <c:pt idx="1">
                  <c:v>Sin inicio PAE</c:v>
                </c:pt>
                <c:pt idx="2">
                  <c:v>Suspendió</c:v>
                </c:pt>
                <c:pt idx="3">
                  <c:v>ETC Finalizadas</c:v>
                </c:pt>
              </c:strCache>
            </c:strRef>
          </c:cat>
          <c:val>
            <c:numRef>
              <c:f>'RESUMEN EJECUCIÓN'!$B$844:$B$847</c:f>
              <c:numCache>
                <c:formatCode>General</c:formatCode>
                <c:ptCount val="4"/>
                <c:pt idx="0">
                  <c:v>76</c:v>
                </c:pt>
                <c:pt idx="1">
                  <c:v>0</c:v>
                </c:pt>
                <c:pt idx="2">
                  <c:v>0</c:v>
                </c:pt>
                <c:pt idx="3">
                  <c:v>20</c:v>
                </c:pt>
              </c:numCache>
            </c:numRef>
          </c:val>
          <c:extLst>
            <c:ext xmlns:c16="http://schemas.microsoft.com/office/drawing/2014/chart" uri="{C3380CC4-5D6E-409C-BE32-E72D297353CC}">
              <c16:uniqueId val="{00000008-9CF0-404F-8D4C-0DB0EEF8BD9B}"/>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979A-4422-BCE1-AA65EA95CFEB}"/>
            </c:ext>
          </c:extLst>
        </c:ser>
        <c:dLbls>
          <c:dLblPos val="inEnd"/>
          <c:showLegendKey val="0"/>
          <c:showVal val="1"/>
          <c:showCatName val="0"/>
          <c:showSerName val="0"/>
          <c:showPercent val="0"/>
          <c:showBubbleSize val="0"/>
        </c:dLbls>
        <c:gapWidth val="100"/>
        <c:overlap val="-24"/>
        <c:axId val="1833834752"/>
        <c:axId val="1833835584"/>
      </c:barChart>
      <c:catAx>
        <c:axId val="1833834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833834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F2D6-457E-9BDC-981C46B2A4F4}"/>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F2D6-457E-9BDC-981C46B2A4F4}"/>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n-US"/>
              <a:t>17 DE MARZO</a:t>
            </a:r>
          </a:p>
        </c:rich>
      </c:tx>
      <c:layout>
        <c:manualLayout>
          <c:xMode val="edge"/>
          <c:yMode val="edge"/>
          <c:x val="0.26671755550206877"/>
          <c:y val="4.3875677136434546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1-506D-4FCA-B9C0-E5AF5E968DD3}"/>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3-506D-4FCA-B9C0-E5AF5E968DD3}"/>
              </c:ext>
            </c:extLst>
          </c:dPt>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'RESUMEN EJECUCIÓN'!$A$166:$A$167</c:f>
              <c:strCache>
                <c:ptCount val="2"/>
                <c:pt idx="0">
                  <c:v>Con PAE</c:v>
                </c:pt>
                <c:pt idx="1">
                  <c:v>Sin PAE</c:v>
                </c:pt>
              </c:strCache>
            </c:strRef>
          </c:cat>
          <c:val>
            <c:numRef>
              <c:f>'RESUMEN EJECUCIÓN'!$B$166:$B$167</c:f>
              <c:numCache>
                <c:formatCode>0%</c:formatCode>
                <c:ptCount val="2"/>
                <c:pt idx="0">
                  <c:v>0.875</c:v>
                </c:pt>
                <c:pt idx="1">
                  <c:v>0.125</c:v>
                </c:pt>
              </c:numCache>
            </c:numRef>
          </c:val>
          <c:extLst>
            <c:ext xmlns:c16="http://schemas.microsoft.com/office/drawing/2014/chart" uri="{C3380CC4-5D6E-409C-BE32-E72D297353CC}">
              <c16:uniqueId val="{00000000-E450-49D8-B4A2-8CF8E009E657}"/>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8718587032516132"/>
          <c:y val="0.42389930781608914"/>
          <c:w val="0.13523043244048644"/>
          <c:h val="0.1645349408542053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r>
              <a:rPr lang="es-CO"/>
              <a:t>MODALIDADES PAE</a:t>
            </a:r>
          </a:p>
        </c:rich>
      </c:tx>
      <c:overlay val="0"/>
      <c:spPr>
        <a:noFill/>
        <a:ln>
          <a:noFill/>
        </a:ln>
        <a:effectLst/>
      </c:spPr>
      <c:txPr>
        <a:bodyPr rot="0" spcFirstLastPara="1" vertOverflow="ellipsis" vert="horz" wrap="square" anchor="ctr" anchorCtr="1"/>
        <a:lstStyle/>
        <a:p>
          <a:pPr>
            <a:defRPr b="0" i="0" u="none" strike="noStrike" kern="1200" baseline="0">
              <a:solidFill>
                <a:sysClr val="windowText" lastClr="000000"/>
              </a:solidFill>
              <a:effectLst/>
              <a:latin typeface="+mn-lt"/>
              <a:ea typeface="+mn-ea"/>
              <a:cs typeface="+mn-cs"/>
            </a:defRPr>
          </a:pPr>
          <a:endParaRPr lang="es-CO"/>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Hoja5!$B$3:$B$10</c:f>
              <c:strCache>
                <c:ptCount val="7"/>
                <c:pt idx="0">
                  <c:v>Industrializada</c:v>
                </c:pt>
                <c:pt idx="1">
                  <c:v>Preparada en Sitio</c:v>
                </c:pt>
                <c:pt idx="2">
                  <c:v>CCT</c:v>
                </c:pt>
                <c:pt idx="3">
                  <c:v>PS/RI</c:v>
                </c:pt>
                <c:pt idx="4">
                  <c:v>PS/CCT</c:v>
                </c:pt>
                <c:pt idx="5">
                  <c:v>RI/CCT</c:v>
                </c:pt>
                <c:pt idx="6">
                  <c:v>PS/RI/CCT</c:v>
                </c:pt>
              </c:strCache>
            </c:strRef>
          </c:cat>
          <c:val>
            <c:numRef>
              <c:f>Hoja5!$C$3:$C$10</c:f>
              <c:numCache>
                <c:formatCode>General</c:formatCode>
                <c:ptCount val="8"/>
                <c:pt idx="0">
                  <c:v>2</c:v>
                </c:pt>
                <c:pt idx="1">
                  <c:v>14</c:v>
                </c:pt>
                <c:pt idx="2">
                  <c:v>0</c:v>
                </c:pt>
                <c:pt idx="3">
                  <c:v>67</c:v>
                </c:pt>
                <c:pt idx="4">
                  <c:v>3</c:v>
                </c:pt>
                <c:pt idx="5">
                  <c:v>1</c:v>
                </c:pt>
                <c:pt idx="6">
                  <c:v>9</c:v>
                </c:pt>
              </c:numCache>
            </c:numRef>
          </c:val>
          <c:extLst>
            <c:ext xmlns:c16="http://schemas.microsoft.com/office/drawing/2014/chart" uri="{C3380CC4-5D6E-409C-BE32-E72D297353CC}">
              <c16:uniqueId val="{00000000-678A-449A-B331-744B790898D4}"/>
            </c:ext>
          </c:extLst>
        </c:ser>
        <c:dLbls>
          <c:dLblPos val="inEnd"/>
          <c:showLegendKey val="0"/>
          <c:showVal val="1"/>
          <c:showCatName val="0"/>
          <c:showSerName val="0"/>
          <c:showPercent val="0"/>
          <c:showBubbleSize val="0"/>
        </c:dLbls>
        <c:gapWidth val="41"/>
        <c:axId val="1833834752"/>
        <c:axId val="1833835584"/>
      </c:barChart>
      <c:catAx>
        <c:axId val="183383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effectLst/>
                <a:latin typeface="+mn-lt"/>
                <a:ea typeface="+mn-ea"/>
                <a:cs typeface="+mn-cs"/>
              </a:defRPr>
            </a:pPr>
            <a:endParaRPr lang="es-CO"/>
          </a:p>
        </c:txPr>
        <c:crossAx val="1833835584"/>
        <c:crosses val="autoZero"/>
        <c:auto val="1"/>
        <c:lblAlgn val="ctr"/>
        <c:lblOffset val="100"/>
        <c:noMultiLvlLbl val="0"/>
      </c:catAx>
      <c:valAx>
        <c:axId val="1833835584"/>
        <c:scaling>
          <c:orientation val="minMax"/>
        </c:scaling>
        <c:delete val="1"/>
        <c:axPos val="l"/>
        <c:numFmt formatCode="General" sourceLinked="1"/>
        <c:majorTickMark val="none"/>
        <c:minorTickMark val="none"/>
        <c:tickLblPos val="nextTo"/>
        <c:crossAx val="1833834752"/>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70.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3.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74.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6" Type="http://schemas.openxmlformats.org/officeDocument/2006/relationships/chart" Target="../charts/chart26.xml"/><Relationship Id="rId21" Type="http://schemas.openxmlformats.org/officeDocument/2006/relationships/chart" Target="../charts/chart21.xml"/><Relationship Id="rId42" Type="http://schemas.openxmlformats.org/officeDocument/2006/relationships/chart" Target="../charts/chart42.xml"/><Relationship Id="rId47" Type="http://schemas.openxmlformats.org/officeDocument/2006/relationships/chart" Target="../charts/chart47.xml"/><Relationship Id="rId63" Type="http://schemas.openxmlformats.org/officeDocument/2006/relationships/chart" Target="../charts/chart63.xml"/><Relationship Id="rId68" Type="http://schemas.openxmlformats.org/officeDocument/2006/relationships/chart" Target="../charts/chart68.xml"/><Relationship Id="rId7" Type="http://schemas.openxmlformats.org/officeDocument/2006/relationships/chart" Target="../charts/chart7.xml"/><Relationship Id="rId71" Type="http://schemas.openxmlformats.org/officeDocument/2006/relationships/chart" Target="../charts/chart71.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61" Type="http://schemas.openxmlformats.org/officeDocument/2006/relationships/chart" Target="../charts/chart61.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69" Type="http://schemas.openxmlformats.org/officeDocument/2006/relationships/chart" Target="../charts/chart69.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 Id="rId34" Type="http://schemas.openxmlformats.org/officeDocument/2006/relationships/chart" Target="../charts/chart34.xml"/><Relationship Id="rId50" Type="http://schemas.openxmlformats.org/officeDocument/2006/relationships/chart" Target="../charts/chart50.xml"/><Relationship Id="rId55" Type="http://schemas.openxmlformats.org/officeDocument/2006/relationships/chart" Target="../charts/chart55.xml"/></Relationships>
</file>

<file path=xl/drawings/_rels/drawing2.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drawing1.xml><?xml version="1.0" encoding="utf-8"?>
<xdr:wsDr xmlns:xdr="http://schemas.openxmlformats.org/drawingml/2006/spreadsheetDrawing" xmlns:a="http://schemas.openxmlformats.org/drawingml/2006/main">
  <xdr:twoCellAnchor>
    <xdr:from>
      <xdr:col>2</xdr:col>
      <xdr:colOff>10583</xdr:colOff>
      <xdr:row>96</xdr:row>
      <xdr:rowOff>57150</xdr:rowOff>
    </xdr:from>
    <xdr:to>
      <xdr:col>4</xdr:col>
      <xdr:colOff>529167</xdr:colOff>
      <xdr:row>110</xdr:row>
      <xdr:rowOff>184149</xdr:rowOff>
    </xdr:to>
    <xdr:graphicFrame macro="">
      <xdr:nvGraphicFramePr>
        <xdr:cNvPr id="3" name="Gráfico 2">
          <a:extLst>
            <a:ext uri="{FF2B5EF4-FFF2-40B4-BE49-F238E27FC236}">
              <a16:creationId xmlns:a16="http://schemas.microsoft.com/office/drawing/2014/main" id="{01FEB36A-C4E6-4D09-8FA1-7812095927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50800</xdr:colOff>
      <xdr:row>96</xdr:row>
      <xdr:rowOff>19051</xdr:rowOff>
    </xdr:from>
    <xdr:to>
      <xdr:col>6</xdr:col>
      <xdr:colOff>981075</xdr:colOff>
      <xdr:row>110</xdr:row>
      <xdr:rowOff>146051</xdr:rowOff>
    </xdr:to>
    <xdr:graphicFrame macro="">
      <xdr:nvGraphicFramePr>
        <xdr:cNvPr id="9" name="Gráfico 8">
          <a:extLst>
            <a:ext uri="{FF2B5EF4-FFF2-40B4-BE49-F238E27FC236}">
              <a16:creationId xmlns:a16="http://schemas.microsoft.com/office/drawing/2014/main" id="{9A101E2D-6262-4CEB-925C-794A58C1F3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19050</xdr:colOff>
      <xdr:row>117</xdr:row>
      <xdr:rowOff>42862</xdr:rowOff>
    </xdr:from>
    <xdr:to>
      <xdr:col>4</xdr:col>
      <xdr:colOff>628650</xdr:colOff>
      <xdr:row>131</xdr:row>
      <xdr:rowOff>119062</xdr:rowOff>
    </xdr:to>
    <xdr:graphicFrame macro="">
      <xdr:nvGraphicFramePr>
        <xdr:cNvPr id="5" name="Gráfico 4">
          <a:extLst>
            <a:ext uri="{FF2B5EF4-FFF2-40B4-BE49-F238E27FC236}">
              <a16:creationId xmlns:a16="http://schemas.microsoft.com/office/drawing/2014/main" id="{3197D475-8373-4615-AEE9-7469962CDA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647700</xdr:colOff>
      <xdr:row>117</xdr:row>
      <xdr:rowOff>38100</xdr:rowOff>
    </xdr:from>
    <xdr:to>
      <xdr:col>6</xdr:col>
      <xdr:colOff>1581150</xdr:colOff>
      <xdr:row>131</xdr:row>
      <xdr:rowOff>0</xdr:rowOff>
    </xdr:to>
    <xdr:graphicFrame macro="">
      <xdr:nvGraphicFramePr>
        <xdr:cNvPr id="8" name="Gráfico 7">
          <a:extLst>
            <a:ext uri="{FF2B5EF4-FFF2-40B4-BE49-F238E27FC236}">
              <a16:creationId xmlns:a16="http://schemas.microsoft.com/office/drawing/2014/main" id="{20C7420D-590C-466F-98D1-8FFD7EF691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561974</xdr:colOff>
      <xdr:row>138</xdr:row>
      <xdr:rowOff>142875</xdr:rowOff>
    </xdr:from>
    <xdr:to>
      <xdr:col>6</xdr:col>
      <xdr:colOff>1314449</xdr:colOff>
      <xdr:row>152</xdr:row>
      <xdr:rowOff>76200</xdr:rowOff>
    </xdr:to>
    <xdr:graphicFrame macro="">
      <xdr:nvGraphicFramePr>
        <xdr:cNvPr id="10" name="Gráfico 9">
          <a:extLst>
            <a:ext uri="{FF2B5EF4-FFF2-40B4-BE49-F238E27FC236}">
              <a16:creationId xmlns:a16="http://schemas.microsoft.com/office/drawing/2014/main" id="{52CF2614-AF82-4D7B-97F2-8B23109F66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295275</xdr:colOff>
      <xdr:row>139</xdr:row>
      <xdr:rowOff>42862</xdr:rowOff>
    </xdr:from>
    <xdr:to>
      <xdr:col>4</xdr:col>
      <xdr:colOff>476250</xdr:colOff>
      <xdr:row>152</xdr:row>
      <xdr:rowOff>85725</xdr:rowOff>
    </xdr:to>
    <xdr:graphicFrame macro="">
      <xdr:nvGraphicFramePr>
        <xdr:cNvPr id="2" name="Gráfico 1">
          <a:extLst>
            <a:ext uri="{FF2B5EF4-FFF2-40B4-BE49-F238E27FC236}">
              <a16:creationId xmlns:a16="http://schemas.microsoft.com/office/drawing/2014/main" id="{85596D8D-A003-4BF5-9893-6B9930E538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561974</xdr:colOff>
      <xdr:row>159</xdr:row>
      <xdr:rowOff>142875</xdr:rowOff>
    </xdr:from>
    <xdr:to>
      <xdr:col>6</xdr:col>
      <xdr:colOff>1314449</xdr:colOff>
      <xdr:row>173</xdr:row>
      <xdr:rowOff>76200</xdr:rowOff>
    </xdr:to>
    <xdr:graphicFrame macro="">
      <xdr:nvGraphicFramePr>
        <xdr:cNvPr id="11" name="Gráfico 10">
          <a:extLst>
            <a:ext uri="{FF2B5EF4-FFF2-40B4-BE49-F238E27FC236}">
              <a16:creationId xmlns:a16="http://schemas.microsoft.com/office/drawing/2014/main" id="{1CAFD360-4130-4DA5-8428-5B6EAE18AE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66675</xdr:colOff>
      <xdr:row>160</xdr:row>
      <xdr:rowOff>61912</xdr:rowOff>
    </xdr:from>
    <xdr:to>
      <xdr:col>4</xdr:col>
      <xdr:colOff>466725</xdr:colOff>
      <xdr:row>174</xdr:row>
      <xdr:rowOff>0</xdr:rowOff>
    </xdr:to>
    <xdr:graphicFrame macro="">
      <xdr:nvGraphicFramePr>
        <xdr:cNvPr id="4" name="Gráfico 3">
          <a:extLst>
            <a:ext uri="{FF2B5EF4-FFF2-40B4-BE49-F238E27FC236}">
              <a16:creationId xmlns:a16="http://schemas.microsoft.com/office/drawing/2014/main" id="{908A65E5-A0E8-4CE0-B713-0125FF4C71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857249</xdr:colOff>
      <xdr:row>180</xdr:row>
      <xdr:rowOff>85725</xdr:rowOff>
    </xdr:from>
    <xdr:to>
      <xdr:col>6</xdr:col>
      <xdr:colOff>1857374</xdr:colOff>
      <xdr:row>194</xdr:row>
      <xdr:rowOff>161925</xdr:rowOff>
    </xdr:to>
    <xdr:graphicFrame macro="">
      <xdr:nvGraphicFramePr>
        <xdr:cNvPr id="14" name="Gráfico 13">
          <a:extLst>
            <a:ext uri="{FF2B5EF4-FFF2-40B4-BE49-F238E27FC236}">
              <a16:creationId xmlns:a16="http://schemas.microsoft.com/office/drawing/2014/main" id="{8BA6F3C9-15DC-47DC-8958-33C1D4118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152400</xdr:colOff>
      <xdr:row>180</xdr:row>
      <xdr:rowOff>100012</xdr:rowOff>
    </xdr:from>
    <xdr:to>
      <xdr:col>4</xdr:col>
      <xdr:colOff>762000</xdr:colOff>
      <xdr:row>194</xdr:row>
      <xdr:rowOff>176212</xdr:rowOff>
    </xdr:to>
    <xdr:graphicFrame macro="">
      <xdr:nvGraphicFramePr>
        <xdr:cNvPr id="6" name="Gráfico 5">
          <a:extLst>
            <a:ext uri="{FF2B5EF4-FFF2-40B4-BE49-F238E27FC236}">
              <a16:creationId xmlns:a16="http://schemas.microsoft.com/office/drawing/2014/main" id="{B7A3C969-8604-46CB-8298-07C8E69460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857249</xdr:colOff>
      <xdr:row>201</xdr:row>
      <xdr:rowOff>85725</xdr:rowOff>
    </xdr:from>
    <xdr:to>
      <xdr:col>6</xdr:col>
      <xdr:colOff>1857374</xdr:colOff>
      <xdr:row>215</xdr:row>
      <xdr:rowOff>161925</xdr:rowOff>
    </xdr:to>
    <xdr:graphicFrame macro="">
      <xdr:nvGraphicFramePr>
        <xdr:cNvPr id="12" name="Gráfico 11">
          <a:extLst>
            <a:ext uri="{FF2B5EF4-FFF2-40B4-BE49-F238E27FC236}">
              <a16:creationId xmlns:a16="http://schemas.microsoft.com/office/drawing/2014/main" id="{95F01A1A-8C19-4DEE-BAC0-D33B6122DC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95250</xdr:colOff>
      <xdr:row>201</xdr:row>
      <xdr:rowOff>119061</xdr:rowOff>
    </xdr:from>
    <xdr:to>
      <xdr:col>4</xdr:col>
      <xdr:colOff>704850</xdr:colOff>
      <xdr:row>217</xdr:row>
      <xdr:rowOff>47624</xdr:rowOff>
    </xdr:to>
    <xdr:graphicFrame macro="">
      <xdr:nvGraphicFramePr>
        <xdr:cNvPr id="7" name="Gráfico 6">
          <a:extLst>
            <a:ext uri="{FF2B5EF4-FFF2-40B4-BE49-F238E27FC236}">
              <a16:creationId xmlns:a16="http://schemas.microsoft.com/office/drawing/2014/main" id="{FAD96378-EB71-486C-8A4F-7D6FADA97A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857249</xdr:colOff>
      <xdr:row>222</xdr:row>
      <xdr:rowOff>85725</xdr:rowOff>
    </xdr:from>
    <xdr:to>
      <xdr:col>6</xdr:col>
      <xdr:colOff>1857374</xdr:colOff>
      <xdr:row>236</xdr:row>
      <xdr:rowOff>161925</xdr:rowOff>
    </xdr:to>
    <xdr:graphicFrame macro="">
      <xdr:nvGraphicFramePr>
        <xdr:cNvPr id="15" name="Gráfico 14">
          <a:extLst>
            <a:ext uri="{FF2B5EF4-FFF2-40B4-BE49-F238E27FC236}">
              <a16:creationId xmlns:a16="http://schemas.microsoft.com/office/drawing/2014/main" id="{1A9775D6-ACD2-4282-BFC7-488B825DFC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71437</xdr:colOff>
      <xdr:row>222</xdr:row>
      <xdr:rowOff>168274</xdr:rowOff>
    </xdr:from>
    <xdr:to>
      <xdr:col>4</xdr:col>
      <xdr:colOff>682625</xdr:colOff>
      <xdr:row>238</xdr:row>
      <xdr:rowOff>7937</xdr:rowOff>
    </xdr:to>
    <xdr:graphicFrame macro="">
      <xdr:nvGraphicFramePr>
        <xdr:cNvPr id="13" name="Gráfico 12">
          <a:extLst>
            <a:ext uri="{FF2B5EF4-FFF2-40B4-BE49-F238E27FC236}">
              <a16:creationId xmlns:a16="http://schemas.microsoft.com/office/drawing/2014/main" id="{B7F1F213-A611-4ECB-9DDA-998F29FD81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857249</xdr:colOff>
      <xdr:row>243</xdr:row>
      <xdr:rowOff>85725</xdr:rowOff>
    </xdr:from>
    <xdr:to>
      <xdr:col>6</xdr:col>
      <xdr:colOff>1857374</xdr:colOff>
      <xdr:row>257</xdr:row>
      <xdr:rowOff>161925</xdr:rowOff>
    </xdr:to>
    <xdr:graphicFrame macro="">
      <xdr:nvGraphicFramePr>
        <xdr:cNvPr id="16" name="Gráfico 15">
          <a:extLst>
            <a:ext uri="{FF2B5EF4-FFF2-40B4-BE49-F238E27FC236}">
              <a16:creationId xmlns:a16="http://schemas.microsoft.com/office/drawing/2014/main" id="{E2A1F666-56A0-4832-8057-12647CC71A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71437</xdr:colOff>
      <xdr:row>243</xdr:row>
      <xdr:rowOff>168274</xdr:rowOff>
    </xdr:from>
    <xdr:to>
      <xdr:col>4</xdr:col>
      <xdr:colOff>682625</xdr:colOff>
      <xdr:row>259</xdr:row>
      <xdr:rowOff>7937</xdr:rowOff>
    </xdr:to>
    <xdr:graphicFrame macro="">
      <xdr:nvGraphicFramePr>
        <xdr:cNvPr id="17" name="Gráfico 16">
          <a:extLst>
            <a:ext uri="{FF2B5EF4-FFF2-40B4-BE49-F238E27FC236}">
              <a16:creationId xmlns:a16="http://schemas.microsoft.com/office/drawing/2014/main" id="{B4EF5998-FBB9-4D5F-A2B7-AFA481674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857249</xdr:colOff>
      <xdr:row>264</xdr:row>
      <xdr:rowOff>85725</xdr:rowOff>
    </xdr:from>
    <xdr:to>
      <xdr:col>6</xdr:col>
      <xdr:colOff>1857374</xdr:colOff>
      <xdr:row>279</xdr:row>
      <xdr:rowOff>161925</xdr:rowOff>
    </xdr:to>
    <xdr:graphicFrame macro="">
      <xdr:nvGraphicFramePr>
        <xdr:cNvPr id="18" name="Gráfico 17">
          <a:extLst>
            <a:ext uri="{FF2B5EF4-FFF2-40B4-BE49-F238E27FC236}">
              <a16:creationId xmlns:a16="http://schemas.microsoft.com/office/drawing/2014/main" id="{9419DAF8-E3E9-4F75-A3A3-38630F049F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71437</xdr:colOff>
      <xdr:row>264</xdr:row>
      <xdr:rowOff>168274</xdr:rowOff>
    </xdr:from>
    <xdr:to>
      <xdr:col>4</xdr:col>
      <xdr:colOff>682625</xdr:colOff>
      <xdr:row>281</xdr:row>
      <xdr:rowOff>7937</xdr:rowOff>
    </xdr:to>
    <xdr:graphicFrame macro="">
      <xdr:nvGraphicFramePr>
        <xdr:cNvPr id="19" name="Gráfico 18">
          <a:extLst>
            <a:ext uri="{FF2B5EF4-FFF2-40B4-BE49-F238E27FC236}">
              <a16:creationId xmlns:a16="http://schemas.microsoft.com/office/drawing/2014/main" id="{9F6E76C5-935C-4198-A689-B03C6AB70A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xdr:col>
      <xdr:colOff>857249</xdr:colOff>
      <xdr:row>286</xdr:row>
      <xdr:rowOff>85725</xdr:rowOff>
    </xdr:from>
    <xdr:to>
      <xdr:col>6</xdr:col>
      <xdr:colOff>1857374</xdr:colOff>
      <xdr:row>301</xdr:row>
      <xdr:rowOff>161925</xdr:rowOff>
    </xdr:to>
    <xdr:graphicFrame macro="">
      <xdr:nvGraphicFramePr>
        <xdr:cNvPr id="20" name="Gráfico 19">
          <a:extLst>
            <a:ext uri="{FF2B5EF4-FFF2-40B4-BE49-F238E27FC236}">
              <a16:creationId xmlns:a16="http://schemas.microsoft.com/office/drawing/2014/main" id="{EB5C0041-16EF-4DEB-A568-AC9C8700F1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57150</xdr:colOff>
      <xdr:row>287</xdr:row>
      <xdr:rowOff>80962</xdr:rowOff>
    </xdr:from>
    <xdr:to>
      <xdr:col>4</xdr:col>
      <xdr:colOff>666750</xdr:colOff>
      <xdr:row>301</xdr:row>
      <xdr:rowOff>157162</xdr:rowOff>
    </xdr:to>
    <xdr:graphicFrame macro="">
      <xdr:nvGraphicFramePr>
        <xdr:cNvPr id="23" name="Gráfico 22">
          <a:extLst>
            <a:ext uri="{FF2B5EF4-FFF2-40B4-BE49-F238E27FC236}">
              <a16:creationId xmlns:a16="http://schemas.microsoft.com/office/drawing/2014/main" id="{F0966AE1-7C75-00DB-C043-427E5EE1AA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857249</xdr:colOff>
      <xdr:row>308</xdr:row>
      <xdr:rowOff>85725</xdr:rowOff>
    </xdr:from>
    <xdr:to>
      <xdr:col>6</xdr:col>
      <xdr:colOff>1857374</xdr:colOff>
      <xdr:row>323</xdr:row>
      <xdr:rowOff>161925</xdr:rowOff>
    </xdr:to>
    <xdr:graphicFrame macro="">
      <xdr:nvGraphicFramePr>
        <xdr:cNvPr id="22" name="Gráfico 21">
          <a:extLst>
            <a:ext uri="{FF2B5EF4-FFF2-40B4-BE49-F238E27FC236}">
              <a16:creationId xmlns:a16="http://schemas.microsoft.com/office/drawing/2014/main" id="{6602AE22-D18C-4E5A-8D4D-29654C2AE9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66675</xdr:colOff>
      <xdr:row>309</xdr:row>
      <xdr:rowOff>42862</xdr:rowOff>
    </xdr:from>
    <xdr:to>
      <xdr:col>4</xdr:col>
      <xdr:colOff>790575</xdr:colOff>
      <xdr:row>324</xdr:row>
      <xdr:rowOff>114300</xdr:rowOff>
    </xdr:to>
    <xdr:graphicFrame macro="">
      <xdr:nvGraphicFramePr>
        <xdr:cNvPr id="21" name="Gráfico 20">
          <a:extLst>
            <a:ext uri="{FF2B5EF4-FFF2-40B4-BE49-F238E27FC236}">
              <a16:creationId xmlns:a16="http://schemas.microsoft.com/office/drawing/2014/main" id="{ACFAE469-DAF4-4393-231C-846D69DB9E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857249</xdr:colOff>
      <xdr:row>330</xdr:row>
      <xdr:rowOff>85725</xdr:rowOff>
    </xdr:from>
    <xdr:to>
      <xdr:col>6</xdr:col>
      <xdr:colOff>1857374</xdr:colOff>
      <xdr:row>345</xdr:row>
      <xdr:rowOff>161925</xdr:rowOff>
    </xdr:to>
    <xdr:graphicFrame macro="">
      <xdr:nvGraphicFramePr>
        <xdr:cNvPr id="24" name="Gráfico 23">
          <a:extLst>
            <a:ext uri="{FF2B5EF4-FFF2-40B4-BE49-F238E27FC236}">
              <a16:creationId xmlns:a16="http://schemas.microsoft.com/office/drawing/2014/main" id="{0F61FBF0-425C-4873-8D57-AAFE71C6EA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xdr:col>
      <xdr:colOff>57149</xdr:colOff>
      <xdr:row>330</xdr:row>
      <xdr:rowOff>100011</xdr:rowOff>
    </xdr:from>
    <xdr:to>
      <xdr:col>4</xdr:col>
      <xdr:colOff>800100</xdr:colOff>
      <xdr:row>345</xdr:row>
      <xdr:rowOff>123824</xdr:rowOff>
    </xdr:to>
    <xdr:graphicFrame macro="">
      <xdr:nvGraphicFramePr>
        <xdr:cNvPr id="26" name="Gráfico 25">
          <a:extLst>
            <a:ext uri="{FF2B5EF4-FFF2-40B4-BE49-F238E27FC236}">
              <a16:creationId xmlns:a16="http://schemas.microsoft.com/office/drawing/2014/main" id="{1E3B8570-11CC-9E9C-681B-8F0BBFC285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xdr:col>
      <xdr:colOff>38099</xdr:colOff>
      <xdr:row>352</xdr:row>
      <xdr:rowOff>114299</xdr:rowOff>
    </xdr:from>
    <xdr:to>
      <xdr:col>7</xdr:col>
      <xdr:colOff>1714500</xdr:colOff>
      <xdr:row>369</xdr:row>
      <xdr:rowOff>47624</xdr:rowOff>
    </xdr:to>
    <xdr:graphicFrame macro="">
      <xdr:nvGraphicFramePr>
        <xdr:cNvPr id="27" name="Gráfico 26">
          <a:extLst>
            <a:ext uri="{FF2B5EF4-FFF2-40B4-BE49-F238E27FC236}">
              <a16:creationId xmlns:a16="http://schemas.microsoft.com/office/drawing/2014/main" id="{CACC6678-C9E9-43EC-B3CA-15EC59A9FE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xdr:col>
      <xdr:colOff>66674</xdr:colOff>
      <xdr:row>352</xdr:row>
      <xdr:rowOff>80960</xdr:rowOff>
    </xdr:from>
    <xdr:to>
      <xdr:col>4</xdr:col>
      <xdr:colOff>1762125</xdr:colOff>
      <xdr:row>369</xdr:row>
      <xdr:rowOff>95249</xdr:rowOff>
    </xdr:to>
    <xdr:graphicFrame macro="">
      <xdr:nvGraphicFramePr>
        <xdr:cNvPr id="25" name="Gráfico 24">
          <a:extLst>
            <a:ext uri="{FF2B5EF4-FFF2-40B4-BE49-F238E27FC236}">
              <a16:creationId xmlns:a16="http://schemas.microsoft.com/office/drawing/2014/main" id="{9DED8306-33E8-2395-9B1A-3A96BADA97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5</xdr:col>
      <xdr:colOff>38099</xdr:colOff>
      <xdr:row>374</xdr:row>
      <xdr:rowOff>114299</xdr:rowOff>
    </xdr:from>
    <xdr:to>
      <xdr:col>7</xdr:col>
      <xdr:colOff>1714500</xdr:colOff>
      <xdr:row>391</xdr:row>
      <xdr:rowOff>47624</xdr:rowOff>
    </xdr:to>
    <xdr:graphicFrame macro="">
      <xdr:nvGraphicFramePr>
        <xdr:cNvPr id="28" name="Gráfico 27">
          <a:extLst>
            <a:ext uri="{FF2B5EF4-FFF2-40B4-BE49-F238E27FC236}">
              <a16:creationId xmlns:a16="http://schemas.microsoft.com/office/drawing/2014/main" id="{B85CB054-EA12-466D-8607-E63AEB7BAB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66674</xdr:colOff>
      <xdr:row>374</xdr:row>
      <xdr:rowOff>80960</xdr:rowOff>
    </xdr:from>
    <xdr:to>
      <xdr:col>4</xdr:col>
      <xdr:colOff>1762125</xdr:colOff>
      <xdr:row>391</xdr:row>
      <xdr:rowOff>95249</xdr:rowOff>
    </xdr:to>
    <xdr:graphicFrame macro="">
      <xdr:nvGraphicFramePr>
        <xdr:cNvPr id="29" name="Gráfico 28">
          <a:extLst>
            <a:ext uri="{FF2B5EF4-FFF2-40B4-BE49-F238E27FC236}">
              <a16:creationId xmlns:a16="http://schemas.microsoft.com/office/drawing/2014/main" id="{DA2274AB-2F6B-44FA-BCD1-E5000C0853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xdr:col>
      <xdr:colOff>66674</xdr:colOff>
      <xdr:row>396</xdr:row>
      <xdr:rowOff>80960</xdr:rowOff>
    </xdr:from>
    <xdr:to>
      <xdr:col>4</xdr:col>
      <xdr:colOff>1762125</xdr:colOff>
      <xdr:row>413</xdr:row>
      <xdr:rowOff>95249</xdr:rowOff>
    </xdr:to>
    <xdr:graphicFrame macro="">
      <xdr:nvGraphicFramePr>
        <xdr:cNvPr id="31" name="Gráfico 30">
          <a:extLst>
            <a:ext uri="{FF2B5EF4-FFF2-40B4-BE49-F238E27FC236}">
              <a16:creationId xmlns:a16="http://schemas.microsoft.com/office/drawing/2014/main" id="{0165C51B-BA4A-4E26-B37E-8E77FC3B5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xdr:col>
      <xdr:colOff>100863</xdr:colOff>
      <xdr:row>398</xdr:row>
      <xdr:rowOff>78439</xdr:rowOff>
    </xdr:from>
    <xdr:to>
      <xdr:col>7</xdr:col>
      <xdr:colOff>1210235</xdr:colOff>
      <xdr:row>411</xdr:row>
      <xdr:rowOff>87964</xdr:rowOff>
    </xdr:to>
    <xdr:graphicFrame macro="">
      <xdr:nvGraphicFramePr>
        <xdr:cNvPr id="32" name="Gráfico 31">
          <a:extLst>
            <a:ext uri="{FF2B5EF4-FFF2-40B4-BE49-F238E27FC236}">
              <a16:creationId xmlns:a16="http://schemas.microsoft.com/office/drawing/2014/main" id="{8879507E-686B-4606-82D7-BD29CACF31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5</xdr:col>
      <xdr:colOff>100863</xdr:colOff>
      <xdr:row>420</xdr:row>
      <xdr:rowOff>78439</xdr:rowOff>
    </xdr:from>
    <xdr:to>
      <xdr:col>7</xdr:col>
      <xdr:colOff>1210235</xdr:colOff>
      <xdr:row>433</xdr:row>
      <xdr:rowOff>87964</xdr:rowOff>
    </xdr:to>
    <xdr:graphicFrame macro="">
      <xdr:nvGraphicFramePr>
        <xdr:cNvPr id="34" name="Gráfico 33">
          <a:extLst>
            <a:ext uri="{FF2B5EF4-FFF2-40B4-BE49-F238E27FC236}">
              <a16:creationId xmlns:a16="http://schemas.microsoft.com/office/drawing/2014/main" id="{836D58F4-0424-4334-87E6-F0F13D5962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xdr:col>
      <xdr:colOff>201706</xdr:colOff>
      <xdr:row>418</xdr:row>
      <xdr:rowOff>67235</xdr:rowOff>
    </xdr:from>
    <xdr:to>
      <xdr:col>4</xdr:col>
      <xdr:colOff>1949824</xdr:colOff>
      <xdr:row>435</xdr:row>
      <xdr:rowOff>112058</xdr:rowOff>
    </xdr:to>
    <xdr:graphicFrame macro="">
      <xdr:nvGraphicFramePr>
        <xdr:cNvPr id="30" name="Gráfico 29">
          <a:extLst>
            <a:ext uri="{FF2B5EF4-FFF2-40B4-BE49-F238E27FC236}">
              <a16:creationId xmlns:a16="http://schemas.microsoft.com/office/drawing/2014/main" id="{A8568686-4119-F443-60AB-E29F59E996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100863</xdr:colOff>
      <xdr:row>442</xdr:row>
      <xdr:rowOff>78439</xdr:rowOff>
    </xdr:from>
    <xdr:to>
      <xdr:col>7</xdr:col>
      <xdr:colOff>1210235</xdr:colOff>
      <xdr:row>455</xdr:row>
      <xdr:rowOff>87964</xdr:rowOff>
    </xdr:to>
    <xdr:graphicFrame macro="">
      <xdr:nvGraphicFramePr>
        <xdr:cNvPr id="35" name="Gráfico 34">
          <a:extLst>
            <a:ext uri="{FF2B5EF4-FFF2-40B4-BE49-F238E27FC236}">
              <a16:creationId xmlns:a16="http://schemas.microsoft.com/office/drawing/2014/main" id="{FF7DE8B3-A01E-498A-A6CA-571C53E2F6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xdr:col>
      <xdr:colOff>201706</xdr:colOff>
      <xdr:row>440</xdr:row>
      <xdr:rowOff>67235</xdr:rowOff>
    </xdr:from>
    <xdr:to>
      <xdr:col>4</xdr:col>
      <xdr:colOff>1949824</xdr:colOff>
      <xdr:row>457</xdr:row>
      <xdr:rowOff>112058</xdr:rowOff>
    </xdr:to>
    <xdr:graphicFrame macro="">
      <xdr:nvGraphicFramePr>
        <xdr:cNvPr id="36" name="Gráfico 35">
          <a:extLst>
            <a:ext uri="{FF2B5EF4-FFF2-40B4-BE49-F238E27FC236}">
              <a16:creationId xmlns:a16="http://schemas.microsoft.com/office/drawing/2014/main" id="{D283432C-2FC7-4CF7-B97F-D909D4F9F8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xdr:col>
      <xdr:colOff>100863</xdr:colOff>
      <xdr:row>464</xdr:row>
      <xdr:rowOff>78439</xdr:rowOff>
    </xdr:from>
    <xdr:to>
      <xdr:col>7</xdr:col>
      <xdr:colOff>1210235</xdr:colOff>
      <xdr:row>477</xdr:row>
      <xdr:rowOff>87964</xdr:rowOff>
    </xdr:to>
    <xdr:graphicFrame macro="">
      <xdr:nvGraphicFramePr>
        <xdr:cNvPr id="37" name="Gráfico 36">
          <a:extLst>
            <a:ext uri="{FF2B5EF4-FFF2-40B4-BE49-F238E27FC236}">
              <a16:creationId xmlns:a16="http://schemas.microsoft.com/office/drawing/2014/main" id="{AA1D1BDD-6113-4508-AC7D-4EF99C5246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xdr:col>
      <xdr:colOff>104588</xdr:colOff>
      <xdr:row>462</xdr:row>
      <xdr:rowOff>103840</xdr:rowOff>
    </xdr:from>
    <xdr:to>
      <xdr:col>4</xdr:col>
      <xdr:colOff>1919941</xdr:colOff>
      <xdr:row>479</xdr:row>
      <xdr:rowOff>127001</xdr:rowOff>
    </xdr:to>
    <xdr:graphicFrame macro="">
      <xdr:nvGraphicFramePr>
        <xdr:cNvPr id="33" name="Gráfico 32">
          <a:extLst>
            <a:ext uri="{FF2B5EF4-FFF2-40B4-BE49-F238E27FC236}">
              <a16:creationId xmlns:a16="http://schemas.microsoft.com/office/drawing/2014/main" id="{64C47D9D-60EB-B828-BFB6-5CE4BBB515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xdr:col>
      <xdr:colOff>100863</xdr:colOff>
      <xdr:row>486</xdr:row>
      <xdr:rowOff>78439</xdr:rowOff>
    </xdr:from>
    <xdr:to>
      <xdr:col>7</xdr:col>
      <xdr:colOff>1210235</xdr:colOff>
      <xdr:row>499</xdr:row>
      <xdr:rowOff>87964</xdr:rowOff>
    </xdr:to>
    <xdr:graphicFrame macro="">
      <xdr:nvGraphicFramePr>
        <xdr:cNvPr id="38" name="Gráfico 37">
          <a:extLst>
            <a:ext uri="{FF2B5EF4-FFF2-40B4-BE49-F238E27FC236}">
              <a16:creationId xmlns:a16="http://schemas.microsoft.com/office/drawing/2014/main" id="{C12394E8-E6A0-409F-8C82-B18ECA73FD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xdr:col>
      <xdr:colOff>104588</xdr:colOff>
      <xdr:row>484</xdr:row>
      <xdr:rowOff>103840</xdr:rowOff>
    </xdr:from>
    <xdr:to>
      <xdr:col>4</xdr:col>
      <xdr:colOff>1919941</xdr:colOff>
      <xdr:row>501</xdr:row>
      <xdr:rowOff>127001</xdr:rowOff>
    </xdr:to>
    <xdr:graphicFrame macro="">
      <xdr:nvGraphicFramePr>
        <xdr:cNvPr id="39" name="Gráfico 38">
          <a:extLst>
            <a:ext uri="{FF2B5EF4-FFF2-40B4-BE49-F238E27FC236}">
              <a16:creationId xmlns:a16="http://schemas.microsoft.com/office/drawing/2014/main" id="{BFB720F9-FB16-4FA7-BE17-F51DC8372F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5</xdr:col>
      <xdr:colOff>539750</xdr:colOff>
      <xdr:row>506</xdr:row>
      <xdr:rowOff>116416</xdr:rowOff>
    </xdr:from>
    <xdr:to>
      <xdr:col>8</xdr:col>
      <xdr:colOff>984250</xdr:colOff>
      <xdr:row>523</xdr:row>
      <xdr:rowOff>95250</xdr:rowOff>
    </xdr:to>
    <xdr:graphicFrame macro="">
      <xdr:nvGraphicFramePr>
        <xdr:cNvPr id="40" name="Gráfico 39">
          <a:extLst>
            <a:ext uri="{FF2B5EF4-FFF2-40B4-BE49-F238E27FC236}">
              <a16:creationId xmlns:a16="http://schemas.microsoft.com/office/drawing/2014/main" id="{F2813AEA-CD5C-47A8-BA8D-E7ED06C7C6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xdr:col>
      <xdr:colOff>127000</xdr:colOff>
      <xdr:row>506</xdr:row>
      <xdr:rowOff>84666</xdr:rowOff>
    </xdr:from>
    <xdr:to>
      <xdr:col>5</xdr:col>
      <xdr:colOff>285749</xdr:colOff>
      <xdr:row>523</xdr:row>
      <xdr:rowOff>126999</xdr:rowOff>
    </xdr:to>
    <xdr:graphicFrame macro="">
      <xdr:nvGraphicFramePr>
        <xdr:cNvPr id="42" name="Gráfico 41">
          <a:extLst>
            <a:ext uri="{FF2B5EF4-FFF2-40B4-BE49-F238E27FC236}">
              <a16:creationId xmlns:a16="http://schemas.microsoft.com/office/drawing/2014/main" id="{C822936D-7CAD-22A0-B94E-8128E6F767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539750</xdr:colOff>
      <xdr:row>528</xdr:row>
      <xdr:rowOff>116416</xdr:rowOff>
    </xdr:from>
    <xdr:to>
      <xdr:col>8</xdr:col>
      <xdr:colOff>984250</xdr:colOff>
      <xdr:row>545</xdr:row>
      <xdr:rowOff>95250</xdr:rowOff>
    </xdr:to>
    <xdr:graphicFrame macro="">
      <xdr:nvGraphicFramePr>
        <xdr:cNvPr id="43" name="Gráfico 42">
          <a:extLst>
            <a:ext uri="{FF2B5EF4-FFF2-40B4-BE49-F238E27FC236}">
              <a16:creationId xmlns:a16="http://schemas.microsoft.com/office/drawing/2014/main" id="{16329FEB-199C-4B8D-85B9-6E32A514DA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xdr:col>
      <xdr:colOff>127000</xdr:colOff>
      <xdr:row>528</xdr:row>
      <xdr:rowOff>42334</xdr:rowOff>
    </xdr:from>
    <xdr:to>
      <xdr:col>5</xdr:col>
      <xdr:colOff>190499</xdr:colOff>
      <xdr:row>545</xdr:row>
      <xdr:rowOff>95250</xdr:rowOff>
    </xdr:to>
    <xdr:graphicFrame macro="">
      <xdr:nvGraphicFramePr>
        <xdr:cNvPr id="41" name="Gráfico 40">
          <a:extLst>
            <a:ext uri="{FF2B5EF4-FFF2-40B4-BE49-F238E27FC236}">
              <a16:creationId xmlns:a16="http://schemas.microsoft.com/office/drawing/2014/main" id="{C05D450A-7FFE-2D6B-9303-A5A5E11CDE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5</xdr:col>
      <xdr:colOff>539750</xdr:colOff>
      <xdr:row>550</xdr:row>
      <xdr:rowOff>116416</xdr:rowOff>
    </xdr:from>
    <xdr:to>
      <xdr:col>8</xdr:col>
      <xdr:colOff>984250</xdr:colOff>
      <xdr:row>567</xdr:row>
      <xdr:rowOff>95250</xdr:rowOff>
    </xdr:to>
    <xdr:graphicFrame macro="">
      <xdr:nvGraphicFramePr>
        <xdr:cNvPr id="44" name="Gráfico 43">
          <a:extLst>
            <a:ext uri="{FF2B5EF4-FFF2-40B4-BE49-F238E27FC236}">
              <a16:creationId xmlns:a16="http://schemas.microsoft.com/office/drawing/2014/main" id="{64C7BA69-2905-4ECB-A921-BFD92D89B3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127000</xdr:colOff>
      <xdr:row>550</xdr:row>
      <xdr:rowOff>42334</xdr:rowOff>
    </xdr:from>
    <xdr:to>
      <xdr:col>5</xdr:col>
      <xdr:colOff>190499</xdr:colOff>
      <xdr:row>567</xdr:row>
      <xdr:rowOff>95250</xdr:rowOff>
    </xdr:to>
    <xdr:graphicFrame macro="">
      <xdr:nvGraphicFramePr>
        <xdr:cNvPr id="45" name="Gráfico 44">
          <a:extLst>
            <a:ext uri="{FF2B5EF4-FFF2-40B4-BE49-F238E27FC236}">
              <a16:creationId xmlns:a16="http://schemas.microsoft.com/office/drawing/2014/main" id="{D86B235A-B5D9-48F3-8B40-92E2649224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5</xdr:col>
      <xdr:colOff>539750</xdr:colOff>
      <xdr:row>572</xdr:row>
      <xdr:rowOff>116416</xdr:rowOff>
    </xdr:from>
    <xdr:to>
      <xdr:col>8</xdr:col>
      <xdr:colOff>984250</xdr:colOff>
      <xdr:row>589</xdr:row>
      <xdr:rowOff>95250</xdr:rowOff>
    </xdr:to>
    <xdr:graphicFrame macro="">
      <xdr:nvGraphicFramePr>
        <xdr:cNvPr id="46" name="Gráfico 45">
          <a:extLst>
            <a:ext uri="{FF2B5EF4-FFF2-40B4-BE49-F238E27FC236}">
              <a16:creationId xmlns:a16="http://schemas.microsoft.com/office/drawing/2014/main" id="{FD6D0683-97C4-4D46-A1A8-EBCB8345F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xdr:col>
      <xdr:colOff>71437</xdr:colOff>
      <xdr:row>572</xdr:row>
      <xdr:rowOff>95250</xdr:rowOff>
    </xdr:from>
    <xdr:to>
      <xdr:col>5</xdr:col>
      <xdr:colOff>428625</xdr:colOff>
      <xdr:row>589</xdr:row>
      <xdr:rowOff>95250</xdr:rowOff>
    </xdr:to>
    <xdr:graphicFrame macro="">
      <xdr:nvGraphicFramePr>
        <xdr:cNvPr id="48" name="Gráfico 47">
          <a:extLst>
            <a:ext uri="{FF2B5EF4-FFF2-40B4-BE49-F238E27FC236}">
              <a16:creationId xmlns:a16="http://schemas.microsoft.com/office/drawing/2014/main" id="{91709F28-DBBC-3533-0AEE-F686E8E5F1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xdr:col>
      <xdr:colOff>539750</xdr:colOff>
      <xdr:row>594</xdr:row>
      <xdr:rowOff>116416</xdr:rowOff>
    </xdr:from>
    <xdr:to>
      <xdr:col>8</xdr:col>
      <xdr:colOff>984250</xdr:colOff>
      <xdr:row>611</xdr:row>
      <xdr:rowOff>95250</xdr:rowOff>
    </xdr:to>
    <xdr:graphicFrame macro="">
      <xdr:nvGraphicFramePr>
        <xdr:cNvPr id="47" name="Gráfico 46">
          <a:extLst>
            <a:ext uri="{FF2B5EF4-FFF2-40B4-BE49-F238E27FC236}">
              <a16:creationId xmlns:a16="http://schemas.microsoft.com/office/drawing/2014/main" id="{1B64DBD8-9CF0-490D-9D08-4D9865D839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xdr:col>
      <xdr:colOff>71437</xdr:colOff>
      <xdr:row>594</xdr:row>
      <xdr:rowOff>95250</xdr:rowOff>
    </xdr:from>
    <xdr:to>
      <xdr:col>5</xdr:col>
      <xdr:colOff>428625</xdr:colOff>
      <xdr:row>611</xdr:row>
      <xdr:rowOff>95250</xdr:rowOff>
    </xdr:to>
    <xdr:graphicFrame macro="">
      <xdr:nvGraphicFramePr>
        <xdr:cNvPr id="49" name="Gráfico 48">
          <a:extLst>
            <a:ext uri="{FF2B5EF4-FFF2-40B4-BE49-F238E27FC236}">
              <a16:creationId xmlns:a16="http://schemas.microsoft.com/office/drawing/2014/main" id="{0CC2D17B-92C1-435B-B0EA-AD9E124308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5</xdr:col>
      <xdr:colOff>539750</xdr:colOff>
      <xdr:row>616</xdr:row>
      <xdr:rowOff>116416</xdr:rowOff>
    </xdr:from>
    <xdr:to>
      <xdr:col>8</xdr:col>
      <xdr:colOff>984250</xdr:colOff>
      <xdr:row>633</xdr:row>
      <xdr:rowOff>95250</xdr:rowOff>
    </xdr:to>
    <xdr:graphicFrame macro="">
      <xdr:nvGraphicFramePr>
        <xdr:cNvPr id="50" name="Gráfico 49">
          <a:extLst>
            <a:ext uri="{FF2B5EF4-FFF2-40B4-BE49-F238E27FC236}">
              <a16:creationId xmlns:a16="http://schemas.microsoft.com/office/drawing/2014/main" id="{669C7AE4-1C93-46F3-B9E8-782947FEEA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2</xdr:col>
      <xdr:colOff>11906</xdr:colOff>
      <xdr:row>616</xdr:row>
      <xdr:rowOff>71438</xdr:rowOff>
    </xdr:from>
    <xdr:to>
      <xdr:col>5</xdr:col>
      <xdr:colOff>381000</xdr:colOff>
      <xdr:row>633</xdr:row>
      <xdr:rowOff>119062</xdr:rowOff>
    </xdr:to>
    <xdr:graphicFrame macro="">
      <xdr:nvGraphicFramePr>
        <xdr:cNvPr id="52" name="Gráfico 51">
          <a:extLst>
            <a:ext uri="{FF2B5EF4-FFF2-40B4-BE49-F238E27FC236}">
              <a16:creationId xmlns:a16="http://schemas.microsoft.com/office/drawing/2014/main" id="{88EE7A0C-8C0B-11E6-C20C-794E667F6D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5</xdr:col>
      <xdr:colOff>539750</xdr:colOff>
      <xdr:row>638</xdr:row>
      <xdr:rowOff>116416</xdr:rowOff>
    </xdr:from>
    <xdr:to>
      <xdr:col>8</xdr:col>
      <xdr:colOff>984250</xdr:colOff>
      <xdr:row>655</xdr:row>
      <xdr:rowOff>95250</xdr:rowOff>
    </xdr:to>
    <xdr:graphicFrame macro="">
      <xdr:nvGraphicFramePr>
        <xdr:cNvPr id="51" name="Gráfico 50">
          <a:extLst>
            <a:ext uri="{FF2B5EF4-FFF2-40B4-BE49-F238E27FC236}">
              <a16:creationId xmlns:a16="http://schemas.microsoft.com/office/drawing/2014/main" id="{F189DF61-4FF4-4C2F-9C54-FAFBBC1094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xdr:col>
      <xdr:colOff>422672</xdr:colOff>
      <xdr:row>638</xdr:row>
      <xdr:rowOff>98820</xdr:rowOff>
    </xdr:from>
    <xdr:to>
      <xdr:col>5</xdr:col>
      <xdr:colOff>297656</xdr:colOff>
      <xdr:row>655</xdr:row>
      <xdr:rowOff>95249</xdr:rowOff>
    </xdr:to>
    <xdr:graphicFrame macro="">
      <xdr:nvGraphicFramePr>
        <xdr:cNvPr id="54" name="Gráfico 53">
          <a:extLst>
            <a:ext uri="{FF2B5EF4-FFF2-40B4-BE49-F238E27FC236}">
              <a16:creationId xmlns:a16="http://schemas.microsoft.com/office/drawing/2014/main" id="{4487584A-F53C-2E27-FFC6-1FBDB43627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5</xdr:col>
      <xdr:colOff>539750</xdr:colOff>
      <xdr:row>660</xdr:row>
      <xdr:rowOff>116416</xdr:rowOff>
    </xdr:from>
    <xdr:to>
      <xdr:col>8</xdr:col>
      <xdr:colOff>984250</xdr:colOff>
      <xdr:row>677</xdr:row>
      <xdr:rowOff>95250</xdr:rowOff>
    </xdr:to>
    <xdr:graphicFrame macro="">
      <xdr:nvGraphicFramePr>
        <xdr:cNvPr id="53" name="Gráfico 52">
          <a:extLst>
            <a:ext uri="{FF2B5EF4-FFF2-40B4-BE49-F238E27FC236}">
              <a16:creationId xmlns:a16="http://schemas.microsoft.com/office/drawing/2014/main" id="{456539DF-DC4F-453D-8285-5719EE36E3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xdr:col>
      <xdr:colOff>422672</xdr:colOff>
      <xdr:row>660</xdr:row>
      <xdr:rowOff>98820</xdr:rowOff>
    </xdr:from>
    <xdr:to>
      <xdr:col>5</xdr:col>
      <xdr:colOff>297656</xdr:colOff>
      <xdr:row>677</xdr:row>
      <xdr:rowOff>95249</xdr:rowOff>
    </xdr:to>
    <xdr:graphicFrame macro="">
      <xdr:nvGraphicFramePr>
        <xdr:cNvPr id="55" name="Gráfico 54">
          <a:extLst>
            <a:ext uri="{FF2B5EF4-FFF2-40B4-BE49-F238E27FC236}">
              <a16:creationId xmlns:a16="http://schemas.microsoft.com/office/drawing/2014/main" id="{C37A925C-4F12-41BA-A0C4-43640AC68C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5</xdr:col>
      <xdr:colOff>539750</xdr:colOff>
      <xdr:row>682</xdr:row>
      <xdr:rowOff>116416</xdr:rowOff>
    </xdr:from>
    <xdr:to>
      <xdr:col>8</xdr:col>
      <xdr:colOff>984250</xdr:colOff>
      <xdr:row>699</xdr:row>
      <xdr:rowOff>95250</xdr:rowOff>
    </xdr:to>
    <xdr:graphicFrame macro="">
      <xdr:nvGraphicFramePr>
        <xdr:cNvPr id="56" name="Gráfico 55">
          <a:extLst>
            <a:ext uri="{FF2B5EF4-FFF2-40B4-BE49-F238E27FC236}">
              <a16:creationId xmlns:a16="http://schemas.microsoft.com/office/drawing/2014/main" id="{28C98F3A-84E1-4115-AA22-A0CF2920B4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xdr:col>
      <xdr:colOff>142875</xdr:colOff>
      <xdr:row>682</xdr:row>
      <xdr:rowOff>59531</xdr:rowOff>
    </xdr:from>
    <xdr:to>
      <xdr:col>5</xdr:col>
      <xdr:colOff>142875</xdr:colOff>
      <xdr:row>699</xdr:row>
      <xdr:rowOff>142874</xdr:rowOff>
    </xdr:to>
    <xdr:graphicFrame macro="">
      <xdr:nvGraphicFramePr>
        <xdr:cNvPr id="58" name="Gráfico 57">
          <a:extLst>
            <a:ext uri="{FF2B5EF4-FFF2-40B4-BE49-F238E27FC236}">
              <a16:creationId xmlns:a16="http://schemas.microsoft.com/office/drawing/2014/main" id="{AE24C55F-7460-1F1A-FB2E-C10930F261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5</xdr:col>
      <xdr:colOff>539750</xdr:colOff>
      <xdr:row>704</xdr:row>
      <xdr:rowOff>116416</xdr:rowOff>
    </xdr:from>
    <xdr:to>
      <xdr:col>8</xdr:col>
      <xdr:colOff>984250</xdr:colOff>
      <xdr:row>721</xdr:row>
      <xdr:rowOff>95250</xdr:rowOff>
    </xdr:to>
    <xdr:graphicFrame macro="">
      <xdr:nvGraphicFramePr>
        <xdr:cNvPr id="57" name="Gráfico 56">
          <a:extLst>
            <a:ext uri="{FF2B5EF4-FFF2-40B4-BE49-F238E27FC236}">
              <a16:creationId xmlns:a16="http://schemas.microsoft.com/office/drawing/2014/main" id="{AA6A269A-754A-4A05-87B0-1A8237718F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xdr:col>
      <xdr:colOff>107156</xdr:colOff>
      <xdr:row>704</xdr:row>
      <xdr:rowOff>83345</xdr:rowOff>
    </xdr:from>
    <xdr:to>
      <xdr:col>5</xdr:col>
      <xdr:colOff>369094</xdr:colOff>
      <xdr:row>721</xdr:row>
      <xdr:rowOff>142875</xdr:rowOff>
    </xdr:to>
    <xdr:graphicFrame macro="">
      <xdr:nvGraphicFramePr>
        <xdr:cNvPr id="60" name="Gráfico 59">
          <a:extLst>
            <a:ext uri="{FF2B5EF4-FFF2-40B4-BE49-F238E27FC236}">
              <a16:creationId xmlns:a16="http://schemas.microsoft.com/office/drawing/2014/main" id="{C3F54EF8-18E7-4CDA-A89E-B61166678D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5</xdr:col>
      <xdr:colOff>539750</xdr:colOff>
      <xdr:row>726</xdr:row>
      <xdr:rowOff>116416</xdr:rowOff>
    </xdr:from>
    <xdr:to>
      <xdr:col>8</xdr:col>
      <xdr:colOff>984250</xdr:colOff>
      <xdr:row>743</xdr:row>
      <xdr:rowOff>95250</xdr:rowOff>
    </xdr:to>
    <xdr:graphicFrame macro="">
      <xdr:nvGraphicFramePr>
        <xdr:cNvPr id="59" name="Gráfico 58">
          <a:extLst>
            <a:ext uri="{FF2B5EF4-FFF2-40B4-BE49-F238E27FC236}">
              <a16:creationId xmlns:a16="http://schemas.microsoft.com/office/drawing/2014/main" id="{59C3EDFC-FC97-4CDF-9F54-4419ACE747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xdr:col>
      <xdr:colOff>315515</xdr:colOff>
      <xdr:row>726</xdr:row>
      <xdr:rowOff>63101</xdr:rowOff>
    </xdr:from>
    <xdr:to>
      <xdr:col>5</xdr:col>
      <xdr:colOff>333375</xdr:colOff>
      <xdr:row>743</xdr:row>
      <xdr:rowOff>83342</xdr:rowOff>
    </xdr:to>
    <xdr:graphicFrame macro="">
      <xdr:nvGraphicFramePr>
        <xdr:cNvPr id="62" name="Gráfico 61">
          <a:extLst>
            <a:ext uri="{FF2B5EF4-FFF2-40B4-BE49-F238E27FC236}">
              <a16:creationId xmlns:a16="http://schemas.microsoft.com/office/drawing/2014/main" id="{801BFA07-DF3E-1089-B428-80BAB05493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5</xdr:col>
      <xdr:colOff>539750</xdr:colOff>
      <xdr:row>748</xdr:row>
      <xdr:rowOff>116416</xdr:rowOff>
    </xdr:from>
    <xdr:to>
      <xdr:col>8</xdr:col>
      <xdr:colOff>984250</xdr:colOff>
      <xdr:row>765</xdr:row>
      <xdr:rowOff>95250</xdr:rowOff>
    </xdr:to>
    <xdr:graphicFrame macro="">
      <xdr:nvGraphicFramePr>
        <xdr:cNvPr id="61" name="Gráfico 60">
          <a:extLst>
            <a:ext uri="{FF2B5EF4-FFF2-40B4-BE49-F238E27FC236}">
              <a16:creationId xmlns:a16="http://schemas.microsoft.com/office/drawing/2014/main" id="{591390D8-7BBA-4F8F-82F0-63A45FEAD4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xdr:col>
      <xdr:colOff>228600</xdr:colOff>
      <xdr:row>748</xdr:row>
      <xdr:rowOff>88900</xdr:rowOff>
    </xdr:from>
    <xdr:to>
      <xdr:col>4</xdr:col>
      <xdr:colOff>1473199</xdr:colOff>
      <xdr:row>765</xdr:row>
      <xdr:rowOff>120649</xdr:rowOff>
    </xdr:to>
    <xdr:graphicFrame macro="">
      <xdr:nvGraphicFramePr>
        <xdr:cNvPr id="64" name="Gráfico 63">
          <a:extLst>
            <a:ext uri="{FF2B5EF4-FFF2-40B4-BE49-F238E27FC236}">
              <a16:creationId xmlns:a16="http://schemas.microsoft.com/office/drawing/2014/main" id="{24B94E79-46F1-E1AE-E436-20BE8491EF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5</xdr:col>
      <xdr:colOff>539750</xdr:colOff>
      <xdr:row>770</xdr:row>
      <xdr:rowOff>116416</xdr:rowOff>
    </xdr:from>
    <xdr:to>
      <xdr:col>8</xdr:col>
      <xdr:colOff>984250</xdr:colOff>
      <xdr:row>787</xdr:row>
      <xdr:rowOff>95250</xdr:rowOff>
    </xdr:to>
    <xdr:graphicFrame macro="">
      <xdr:nvGraphicFramePr>
        <xdr:cNvPr id="63" name="Gráfico 62">
          <a:extLst>
            <a:ext uri="{FF2B5EF4-FFF2-40B4-BE49-F238E27FC236}">
              <a16:creationId xmlns:a16="http://schemas.microsoft.com/office/drawing/2014/main" id="{53DEED4E-6CF0-48BD-8E41-BCF7A770FE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xdr:col>
      <xdr:colOff>447674</xdr:colOff>
      <xdr:row>770</xdr:row>
      <xdr:rowOff>166687</xdr:rowOff>
    </xdr:from>
    <xdr:to>
      <xdr:col>5</xdr:col>
      <xdr:colOff>323849</xdr:colOff>
      <xdr:row>787</xdr:row>
      <xdr:rowOff>104775</xdr:rowOff>
    </xdr:to>
    <xdr:graphicFrame macro="">
      <xdr:nvGraphicFramePr>
        <xdr:cNvPr id="66" name="Gráfico 65">
          <a:extLst>
            <a:ext uri="{FF2B5EF4-FFF2-40B4-BE49-F238E27FC236}">
              <a16:creationId xmlns:a16="http://schemas.microsoft.com/office/drawing/2014/main" id="{974FFB8F-FE9F-4263-1C6B-03BCAC4FC1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5</xdr:col>
      <xdr:colOff>539750</xdr:colOff>
      <xdr:row>793</xdr:row>
      <xdr:rowOff>116416</xdr:rowOff>
    </xdr:from>
    <xdr:to>
      <xdr:col>8</xdr:col>
      <xdr:colOff>984250</xdr:colOff>
      <xdr:row>810</xdr:row>
      <xdr:rowOff>95250</xdr:rowOff>
    </xdr:to>
    <xdr:graphicFrame macro="">
      <xdr:nvGraphicFramePr>
        <xdr:cNvPr id="65" name="Gráfico 64">
          <a:extLst>
            <a:ext uri="{FF2B5EF4-FFF2-40B4-BE49-F238E27FC236}">
              <a16:creationId xmlns:a16="http://schemas.microsoft.com/office/drawing/2014/main" id="{98D85562-20D0-462B-8D83-12F72D0E28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2</xdr:col>
      <xdr:colOff>447674</xdr:colOff>
      <xdr:row>793</xdr:row>
      <xdr:rowOff>166687</xdr:rowOff>
    </xdr:from>
    <xdr:to>
      <xdr:col>5</xdr:col>
      <xdr:colOff>323849</xdr:colOff>
      <xdr:row>810</xdr:row>
      <xdr:rowOff>104775</xdr:rowOff>
    </xdr:to>
    <xdr:graphicFrame macro="">
      <xdr:nvGraphicFramePr>
        <xdr:cNvPr id="67" name="Gráfico 66">
          <a:extLst>
            <a:ext uri="{FF2B5EF4-FFF2-40B4-BE49-F238E27FC236}">
              <a16:creationId xmlns:a16="http://schemas.microsoft.com/office/drawing/2014/main" id="{8D13A9F0-8A88-4D7C-8300-10A5C8250D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xdr:col>
      <xdr:colOff>447674</xdr:colOff>
      <xdr:row>816</xdr:row>
      <xdr:rowOff>166687</xdr:rowOff>
    </xdr:from>
    <xdr:to>
      <xdr:col>5</xdr:col>
      <xdr:colOff>323849</xdr:colOff>
      <xdr:row>833</xdr:row>
      <xdr:rowOff>104775</xdr:rowOff>
    </xdr:to>
    <xdr:graphicFrame macro="">
      <xdr:nvGraphicFramePr>
        <xdr:cNvPr id="69" name="Gráfico 68">
          <a:extLst>
            <a:ext uri="{FF2B5EF4-FFF2-40B4-BE49-F238E27FC236}">
              <a16:creationId xmlns:a16="http://schemas.microsoft.com/office/drawing/2014/main" id="{5AC46162-609E-4FDC-814C-4D8C53E233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5</xdr:col>
      <xdr:colOff>885825</xdr:colOff>
      <xdr:row>817</xdr:row>
      <xdr:rowOff>9525</xdr:rowOff>
    </xdr:from>
    <xdr:to>
      <xdr:col>7</xdr:col>
      <xdr:colOff>1495425</xdr:colOff>
      <xdr:row>831</xdr:row>
      <xdr:rowOff>85725</xdr:rowOff>
    </xdr:to>
    <xdr:graphicFrame macro="">
      <xdr:nvGraphicFramePr>
        <xdr:cNvPr id="70" name="Gráfico 69">
          <a:extLst>
            <a:ext uri="{FF2B5EF4-FFF2-40B4-BE49-F238E27FC236}">
              <a16:creationId xmlns:a16="http://schemas.microsoft.com/office/drawing/2014/main" id="{194922E5-320A-40F8-AC2E-BCFA4A19EC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2</xdr:col>
      <xdr:colOff>447674</xdr:colOff>
      <xdr:row>839</xdr:row>
      <xdr:rowOff>166687</xdr:rowOff>
    </xdr:from>
    <xdr:to>
      <xdr:col>5</xdr:col>
      <xdr:colOff>323849</xdr:colOff>
      <xdr:row>857</xdr:row>
      <xdr:rowOff>104775</xdr:rowOff>
    </xdr:to>
    <xdr:graphicFrame macro="">
      <xdr:nvGraphicFramePr>
        <xdr:cNvPr id="68" name="Gráfico 67">
          <a:extLst>
            <a:ext uri="{FF2B5EF4-FFF2-40B4-BE49-F238E27FC236}">
              <a16:creationId xmlns:a16="http://schemas.microsoft.com/office/drawing/2014/main" id="{7777518D-76A7-45FA-A124-24431090C4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5</xdr:col>
      <xdr:colOff>0</xdr:colOff>
      <xdr:row>840</xdr:row>
      <xdr:rowOff>171450</xdr:rowOff>
    </xdr:from>
    <xdr:to>
      <xdr:col>7</xdr:col>
      <xdr:colOff>323850</xdr:colOff>
      <xdr:row>854</xdr:row>
      <xdr:rowOff>180975</xdr:rowOff>
    </xdr:to>
    <xdr:graphicFrame macro="">
      <xdr:nvGraphicFramePr>
        <xdr:cNvPr id="72" name="Gráfico 71">
          <a:extLst>
            <a:ext uri="{FF2B5EF4-FFF2-40B4-BE49-F238E27FC236}">
              <a16:creationId xmlns:a16="http://schemas.microsoft.com/office/drawing/2014/main" id="{1698CEE3-81AF-4C55-8969-8B72E586D8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2</xdr:col>
      <xdr:colOff>447674</xdr:colOff>
      <xdr:row>862</xdr:row>
      <xdr:rowOff>166687</xdr:rowOff>
    </xdr:from>
    <xdr:to>
      <xdr:col>5</xdr:col>
      <xdr:colOff>323849</xdr:colOff>
      <xdr:row>880</xdr:row>
      <xdr:rowOff>104775</xdr:rowOff>
    </xdr:to>
    <xdr:graphicFrame macro="">
      <xdr:nvGraphicFramePr>
        <xdr:cNvPr id="71" name="Gráfico 70">
          <a:extLst>
            <a:ext uri="{FF2B5EF4-FFF2-40B4-BE49-F238E27FC236}">
              <a16:creationId xmlns:a16="http://schemas.microsoft.com/office/drawing/2014/main" id="{3705CF1F-AB52-4652-8217-2C8F477963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5</xdr:col>
      <xdr:colOff>0</xdr:colOff>
      <xdr:row>863</xdr:row>
      <xdr:rowOff>171450</xdr:rowOff>
    </xdr:from>
    <xdr:to>
      <xdr:col>7</xdr:col>
      <xdr:colOff>323850</xdr:colOff>
      <xdr:row>877</xdr:row>
      <xdr:rowOff>180975</xdr:rowOff>
    </xdr:to>
    <xdr:graphicFrame macro="">
      <xdr:nvGraphicFramePr>
        <xdr:cNvPr id="73" name="Gráfico 72">
          <a:extLst>
            <a:ext uri="{FF2B5EF4-FFF2-40B4-BE49-F238E27FC236}">
              <a16:creationId xmlns:a16="http://schemas.microsoft.com/office/drawing/2014/main" id="{F9651A18-DA9B-4044-99E9-C535EA2933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307975</xdr:colOff>
      <xdr:row>1</xdr:row>
      <xdr:rowOff>146050</xdr:rowOff>
    </xdr:from>
    <xdr:to>
      <xdr:col>10</xdr:col>
      <xdr:colOff>307975</xdr:colOff>
      <xdr:row>14</xdr:row>
      <xdr:rowOff>155575</xdr:rowOff>
    </xdr:to>
    <xdr:graphicFrame macro="">
      <xdr:nvGraphicFramePr>
        <xdr:cNvPr id="2" name="Gráfico 1">
          <a:extLst>
            <a:ext uri="{FF2B5EF4-FFF2-40B4-BE49-F238E27FC236}">
              <a16:creationId xmlns:a16="http://schemas.microsoft.com/office/drawing/2014/main" id="{7EC89658-318A-483E-8055-5E705779BD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298450</xdr:colOff>
      <xdr:row>1</xdr:row>
      <xdr:rowOff>174625</xdr:rowOff>
    </xdr:from>
    <xdr:to>
      <xdr:col>10</xdr:col>
      <xdr:colOff>298450</xdr:colOff>
      <xdr:row>14</xdr:row>
      <xdr:rowOff>184150</xdr:rowOff>
    </xdr:to>
    <xdr:graphicFrame macro="">
      <xdr:nvGraphicFramePr>
        <xdr:cNvPr id="3" name="Gráfico 2">
          <a:extLst>
            <a:ext uri="{FF2B5EF4-FFF2-40B4-BE49-F238E27FC236}">
              <a16:creationId xmlns:a16="http://schemas.microsoft.com/office/drawing/2014/main" id="{7833050C-D888-5805-8B48-A2649E5DBA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gmarin_alimentosparaaprender_gov_co/Documents/2022/Directori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6">
          <cell r="B6" t="str">
            <v>CAQUETÁ</v>
          </cell>
        </row>
        <row r="7">
          <cell r="B7" t="str">
            <v>CAQUETÁ</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4AA4E-3633-46CA-AE98-421B99D6FC42}">
  <sheetPr>
    <tabColor theme="9" tint="0.59999389629810485"/>
  </sheetPr>
  <dimension ref="B2:AF99"/>
  <sheetViews>
    <sheetView zoomScaleNormal="100" workbookViewId="0">
      <pane xSplit="3" ySplit="3" topLeftCell="D9" activePane="bottomRight" state="frozen"/>
      <selection pane="topRight" activeCell="D1" sqref="D1"/>
      <selection pane="bottomLeft" activeCell="A4" sqref="A4"/>
      <selection pane="bottomRight" activeCell="G17" sqref="G17"/>
    </sheetView>
  </sheetViews>
  <sheetFormatPr baseColWidth="10" defaultColWidth="10.7109375" defaultRowHeight="15" x14ac:dyDescent="0.25"/>
  <cols>
    <col min="1" max="1" width="4.140625" customWidth="1"/>
    <col min="2" max="2" width="21.140625" customWidth="1"/>
    <col min="3" max="3" width="23.140625" customWidth="1"/>
    <col min="4" max="4" width="17.42578125" customWidth="1"/>
    <col min="5" max="5" width="19.140625" customWidth="1"/>
    <col min="6" max="6" width="24.42578125" customWidth="1"/>
    <col min="7" max="7" width="20.5703125" customWidth="1"/>
    <col min="8" max="11" width="24.42578125" customWidth="1"/>
    <col min="12" max="13" width="14.5703125" customWidth="1"/>
    <col min="14" max="19" width="23.85546875" customWidth="1"/>
    <col min="20" max="20" width="16.140625" customWidth="1"/>
    <col min="21" max="21" width="13.7109375" customWidth="1"/>
    <col min="22" max="22" width="21.28515625" customWidth="1"/>
    <col min="23" max="23" width="20.140625" customWidth="1"/>
    <col min="24" max="24" width="18" customWidth="1"/>
    <col min="25" max="25" width="19.42578125" customWidth="1"/>
    <col min="26" max="26" width="18" customWidth="1"/>
    <col min="27" max="27" width="14.140625" customWidth="1"/>
    <col min="28" max="28" width="15.140625" customWidth="1"/>
    <col min="29" max="29" width="35.28515625" customWidth="1"/>
    <col min="30" max="30" width="29.7109375" customWidth="1"/>
    <col min="31" max="31" width="60.7109375" customWidth="1"/>
    <col min="32" max="32" width="75" customWidth="1"/>
  </cols>
  <sheetData>
    <row r="2" spans="2:32" ht="15.75" x14ac:dyDescent="0.25">
      <c r="D2" s="10" t="s">
        <v>183</v>
      </c>
      <c r="F2" s="10" t="s">
        <v>183</v>
      </c>
      <c r="G2" s="10" t="s">
        <v>183</v>
      </c>
      <c r="K2" s="10" t="s">
        <v>183</v>
      </c>
      <c r="N2" s="119" t="s">
        <v>141</v>
      </c>
      <c r="O2" s="119"/>
      <c r="P2" s="119"/>
      <c r="AA2" s="10" t="s">
        <v>183</v>
      </c>
      <c r="AB2" s="10" t="s">
        <v>183</v>
      </c>
    </row>
    <row r="3" spans="2:32" s="39" customFormat="1" ht="36" x14ac:dyDescent="0.25">
      <c r="B3" s="26" t="s">
        <v>20</v>
      </c>
      <c r="C3" s="26" t="s">
        <v>0</v>
      </c>
      <c r="D3" s="30" t="s">
        <v>152</v>
      </c>
      <c r="E3" s="30" t="s">
        <v>169</v>
      </c>
      <c r="F3" s="31" t="s">
        <v>160</v>
      </c>
      <c r="G3" s="31" t="s">
        <v>269</v>
      </c>
      <c r="H3" s="31" t="s">
        <v>174</v>
      </c>
      <c r="I3" s="31" t="s">
        <v>164</v>
      </c>
      <c r="J3" s="31" t="s">
        <v>165</v>
      </c>
      <c r="K3" s="31" t="s">
        <v>166</v>
      </c>
      <c r="L3" s="31" t="s">
        <v>126</v>
      </c>
      <c r="M3" s="31" t="s">
        <v>156</v>
      </c>
      <c r="N3" s="28" t="s">
        <v>142</v>
      </c>
      <c r="O3" s="28" t="s">
        <v>143</v>
      </c>
      <c r="P3" s="28" t="s">
        <v>161</v>
      </c>
      <c r="Q3" s="27" t="s">
        <v>3</v>
      </c>
      <c r="R3" s="27" t="s">
        <v>128</v>
      </c>
      <c r="S3" s="27" t="s">
        <v>118</v>
      </c>
      <c r="T3" s="27" t="s">
        <v>148</v>
      </c>
      <c r="U3" s="27" t="s">
        <v>124</v>
      </c>
      <c r="V3" s="27" t="s">
        <v>4</v>
      </c>
      <c r="W3" s="27" t="s">
        <v>149</v>
      </c>
      <c r="X3" s="27" t="s">
        <v>150</v>
      </c>
      <c r="Y3" s="27" t="s">
        <v>163</v>
      </c>
      <c r="Z3" s="27" t="s">
        <v>162</v>
      </c>
      <c r="AA3" s="27" t="s">
        <v>151</v>
      </c>
      <c r="AB3" s="29" t="s">
        <v>140</v>
      </c>
      <c r="AC3" s="29" t="s">
        <v>167</v>
      </c>
      <c r="AD3" s="29" t="s">
        <v>139</v>
      </c>
      <c r="AE3" s="29" t="s">
        <v>168</v>
      </c>
      <c r="AF3" s="18" t="s">
        <v>184</v>
      </c>
    </row>
    <row r="4" spans="2:32" s="23" customFormat="1" x14ac:dyDescent="0.25">
      <c r="B4" s="12" t="s">
        <v>21</v>
      </c>
      <c r="C4" s="12" t="s">
        <v>21</v>
      </c>
      <c r="D4" s="11">
        <v>44592</v>
      </c>
      <c r="E4" s="12" t="s">
        <v>8</v>
      </c>
      <c r="F4" s="12" t="s">
        <v>173</v>
      </c>
      <c r="G4" s="12" t="s">
        <v>122</v>
      </c>
      <c r="H4" s="12"/>
      <c r="I4" s="12"/>
      <c r="J4" s="12"/>
      <c r="K4" s="12"/>
      <c r="L4" s="12" t="s">
        <v>175</v>
      </c>
      <c r="M4" s="12" t="s">
        <v>9</v>
      </c>
      <c r="N4" s="12" t="s">
        <v>157</v>
      </c>
      <c r="O4" s="12" t="s">
        <v>157</v>
      </c>
      <c r="P4" s="12" t="s">
        <v>158</v>
      </c>
      <c r="Q4" s="12" t="s">
        <v>10</v>
      </c>
      <c r="R4" s="12" t="s">
        <v>146</v>
      </c>
      <c r="S4" s="12" t="s">
        <v>311</v>
      </c>
      <c r="T4" s="11">
        <v>44592</v>
      </c>
      <c r="U4" s="12"/>
      <c r="V4" s="20"/>
      <c r="W4" s="11"/>
      <c r="X4" s="11"/>
      <c r="Y4" s="11"/>
      <c r="Z4" s="11"/>
      <c r="AA4" s="12">
        <v>188</v>
      </c>
      <c r="AB4" s="12" t="s">
        <v>182</v>
      </c>
      <c r="AC4" s="12" t="s">
        <v>135</v>
      </c>
      <c r="AD4" s="12" t="s">
        <v>9</v>
      </c>
      <c r="AE4" s="21"/>
      <c r="AF4" s="22"/>
    </row>
    <row r="5" spans="2:32" s="23" customFormat="1" x14ac:dyDescent="0.25">
      <c r="B5" s="12" t="s">
        <v>22</v>
      </c>
      <c r="C5" s="12" t="s">
        <v>22</v>
      </c>
      <c r="D5" s="11">
        <v>44578</v>
      </c>
      <c r="E5" s="12" t="s">
        <v>8</v>
      </c>
      <c r="F5" s="12" t="s">
        <v>173</v>
      </c>
      <c r="G5" s="12" t="s">
        <v>272</v>
      </c>
      <c r="H5" s="12"/>
      <c r="I5" s="12"/>
      <c r="J5" s="12"/>
      <c r="K5" s="12"/>
      <c r="L5" s="12" t="s">
        <v>175</v>
      </c>
      <c r="M5" s="12" t="s">
        <v>8</v>
      </c>
      <c r="N5" s="12" t="s">
        <v>157</v>
      </c>
      <c r="O5" s="12" t="s">
        <v>157</v>
      </c>
      <c r="P5" s="12" t="s">
        <v>159</v>
      </c>
      <c r="Q5" s="12" t="s">
        <v>11</v>
      </c>
      <c r="R5" s="12" t="s">
        <v>147</v>
      </c>
      <c r="S5" s="12"/>
      <c r="T5" s="11"/>
      <c r="U5" s="12"/>
      <c r="V5" s="20"/>
      <c r="W5" s="11"/>
      <c r="X5" s="11"/>
      <c r="Y5" s="12"/>
      <c r="Z5" s="12"/>
      <c r="AA5" s="12"/>
      <c r="AB5" s="12" t="s">
        <v>11</v>
      </c>
      <c r="AC5" s="12" t="s">
        <v>138</v>
      </c>
      <c r="AD5" s="12" t="s">
        <v>9</v>
      </c>
      <c r="AE5" s="21"/>
      <c r="AF5" s="21"/>
    </row>
    <row r="6" spans="2:32" s="23" customFormat="1" x14ac:dyDescent="0.25">
      <c r="B6" s="12" t="s">
        <v>22</v>
      </c>
      <c r="C6" s="12" t="s">
        <v>23</v>
      </c>
      <c r="D6" s="11">
        <v>44585</v>
      </c>
      <c r="E6" s="12" t="s">
        <v>9</v>
      </c>
      <c r="F6" s="12" t="s">
        <v>173</v>
      </c>
      <c r="G6" s="12" t="s">
        <v>270</v>
      </c>
      <c r="H6" s="12"/>
      <c r="I6" s="12"/>
      <c r="J6" s="12"/>
      <c r="K6" s="12"/>
      <c r="L6" s="12" t="s">
        <v>144</v>
      </c>
      <c r="M6" s="12" t="s">
        <v>8</v>
      </c>
      <c r="N6" s="12"/>
      <c r="O6" s="12"/>
      <c r="P6" s="12"/>
      <c r="Q6" s="12" t="s">
        <v>10</v>
      </c>
      <c r="R6" s="12" t="s">
        <v>147</v>
      </c>
      <c r="S6" s="12"/>
      <c r="T6" s="11"/>
      <c r="U6" s="12"/>
      <c r="V6" s="20"/>
      <c r="W6" s="11"/>
      <c r="X6" s="11"/>
      <c r="Y6" s="12">
        <v>9582</v>
      </c>
      <c r="Z6" s="12">
        <v>9582</v>
      </c>
      <c r="AA6" s="12"/>
      <c r="AB6" s="12"/>
      <c r="AC6" s="12"/>
      <c r="AD6" s="12"/>
      <c r="AE6" s="21"/>
      <c r="AF6" s="22" t="s">
        <v>219</v>
      </c>
    </row>
    <row r="7" spans="2:32" s="23" customFormat="1" x14ac:dyDescent="0.25">
      <c r="B7" s="12" t="s">
        <v>22</v>
      </c>
      <c r="C7" s="12" t="s">
        <v>24</v>
      </c>
      <c r="D7" s="11">
        <v>44585</v>
      </c>
      <c r="E7" s="12" t="s">
        <v>8</v>
      </c>
      <c r="F7" s="12" t="s">
        <v>173</v>
      </c>
      <c r="G7" s="12" t="s">
        <v>270</v>
      </c>
      <c r="H7" s="12"/>
      <c r="I7" s="12"/>
      <c r="J7" s="12"/>
      <c r="K7" s="12"/>
      <c r="L7" s="12" t="s">
        <v>175</v>
      </c>
      <c r="M7" s="12" t="s">
        <v>8</v>
      </c>
      <c r="N7" s="12"/>
      <c r="O7" s="12"/>
      <c r="P7" s="12"/>
      <c r="Q7" s="12" t="s">
        <v>10</v>
      </c>
      <c r="R7" s="12" t="s">
        <v>178</v>
      </c>
      <c r="S7" s="12" t="s">
        <v>221</v>
      </c>
      <c r="T7" s="11">
        <v>44578</v>
      </c>
      <c r="U7" s="12"/>
      <c r="V7" s="20">
        <v>5292732567</v>
      </c>
      <c r="W7" s="11">
        <v>44581</v>
      </c>
      <c r="X7" s="11">
        <v>44695</v>
      </c>
      <c r="Y7" s="12">
        <v>20000</v>
      </c>
      <c r="Z7" s="12">
        <v>20000</v>
      </c>
      <c r="AA7" s="12">
        <v>76</v>
      </c>
      <c r="AB7" s="12"/>
      <c r="AC7" s="12"/>
      <c r="AD7" s="12"/>
      <c r="AE7" s="21"/>
      <c r="AF7" s="22"/>
    </row>
    <row r="8" spans="2:32" s="23" customFormat="1" x14ac:dyDescent="0.25">
      <c r="B8" s="12" t="s">
        <v>22</v>
      </c>
      <c r="C8" s="12" t="s">
        <v>25</v>
      </c>
      <c r="D8" s="11">
        <v>44578</v>
      </c>
      <c r="E8" s="12" t="s">
        <v>8</v>
      </c>
      <c r="F8" s="12" t="s">
        <v>173</v>
      </c>
      <c r="G8" s="12" t="s">
        <v>270</v>
      </c>
      <c r="H8" s="12"/>
      <c r="I8" s="12"/>
      <c r="J8" s="12"/>
      <c r="K8" s="12"/>
      <c r="L8" s="12" t="s">
        <v>175</v>
      </c>
      <c r="M8" s="12" t="s">
        <v>8</v>
      </c>
      <c r="N8" s="12"/>
      <c r="O8" s="12"/>
      <c r="P8" s="12"/>
      <c r="Q8" s="12" t="s">
        <v>10</v>
      </c>
      <c r="R8" s="12" t="s">
        <v>146</v>
      </c>
      <c r="S8" s="12" t="s">
        <v>200</v>
      </c>
      <c r="T8" s="11">
        <v>44572</v>
      </c>
      <c r="U8" s="12"/>
      <c r="V8" s="4">
        <v>10190611336</v>
      </c>
      <c r="W8" s="11">
        <v>44578</v>
      </c>
      <c r="X8" s="11">
        <v>44895</v>
      </c>
      <c r="Y8" s="12">
        <v>9500</v>
      </c>
      <c r="Z8" s="12">
        <v>9500</v>
      </c>
      <c r="AA8" s="12">
        <v>180</v>
      </c>
      <c r="AB8" s="12"/>
      <c r="AC8" s="12"/>
      <c r="AD8" s="12"/>
      <c r="AE8" s="21"/>
      <c r="AF8" s="22"/>
    </row>
    <row r="9" spans="2:32" s="23" customFormat="1" ht="51" x14ac:dyDescent="0.25">
      <c r="B9" s="12" t="s">
        <v>22</v>
      </c>
      <c r="C9" s="12" t="s">
        <v>26</v>
      </c>
      <c r="D9" s="11">
        <v>44578</v>
      </c>
      <c r="E9" s="12" t="s">
        <v>8</v>
      </c>
      <c r="F9" s="12" t="s">
        <v>172</v>
      </c>
      <c r="G9" s="12" t="s">
        <v>18</v>
      </c>
      <c r="H9" s="11">
        <v>45291</v>
      </c>
      <c r="I9" s="12">
        <v>360</v>
      </c>
      <c r="J9" s="12">
        <v>17600</v>
      </c>
      <c r="K9" s="12">
        <v>17600</v>
      </c>
      <c r="L9" s="12" t="s">
        <v>175</v>
      </c>
      <c r="M9" s="12" t="s">
        <v>8</v>
      </c>
      <c r="N9" s="12"/>
      <c r="O9" s="12"/>
      <c r="P9" s="12"/>
      <c r="Q9" s="12"/>
      <c r="R9" s="12" t="s">
        <v>179</v>
      </c>
      <c r="S9" s="12"/>
      <c r="T9" s="11"/>
      <c r="U9" s="12"/>
      <c r="V9" s="20"/>
      <c r="W9" s="11"/>
      <c r="X9" s="11"/>
      <c r="Y9" s="12"/>
      <c r="Z9" s="12"/>
      <c r="AA9" s="12"/>
      <c r="AB9" s="12"/>
      <c r="AC9" s="12"/>
      <c r="AD9" s="12"/>
      <c r="AE9" s="21"/>
      <c r="AF9" s="22" t="s">
        <v>220</v>
      </c>
    </row>
    <row r="10" spans="2:32" s="23" customFormat="1" ht="30" x14ac:dyDescent="0.25">
      <c r="B10" s="12" t="s">
        <v>22</v>
      </c>
      <c r="C10" s="12" t="s">
        <v>27</v>
      </c>
      <c r="D10" s="11">
        <v>44578</v>
      </c>
      <c r="E10" s="12" t="s">
        <v>8</v>
      </c>
      <c r="F10" s="12" t="s">
        <v>172</v>
      </c>
      <c r="G10" s="12" t="s">
        <v>270</v>
      </c>
      <c r="H10" s="11">
        <v>44620</v>
      </c>
      <c r="I10" s="12">
        <v>31</v>
      </c>
      <c r="J10" s="12">
        <v>220000</v>
      </c>
      <c r="K10" s="12">
        <v>220000</v>
      </c>
      <c r="L10" s="12" t="s">
        <v>144</v>
      </c>
      <c r="M10" s="12" t="s">
        <v>8</v>
      </c>
      <c r="N10" s="12"/>
      <c r="O10" s="12"/>
      <c r="P10" s="12"/>
      <c r="Q10" s="12" t="s">
        <v>14</v>
      </c>
      <c r="R10" s="12" t="s">
        <v>146</v>
      </c>
      <c r="S10" s="24" t="s">
        <v>201</v>
      </c>
      <c r="T10" s="11">
        <v>44552</v>
      </c>
      <c r="U10" s="12"/>
      <c r="V10" s="20"/>
      <c r="W10" s="11">
        <v>44621</v>
      </c>
      <c r="X10" s="11">
        <v>45291</v>
      </c>
      <c r="Y10" s="12">
        <v>220000</v>
      </c>
      <c r="Z10" s="12">
        <v>220000</v>
      </c>
      <c r="AA10" s="12">
        <v>390</v>
      </c>
      <c r="AB10" s="12"/>
      <c r="AC10" s="12"/>
      <c r="AD10" s="12"/>
      <c r="AE10" s="21"/>
      <c r="AF10" s="22"/>
    </row>
    <row r="11" spans="2:32" s="23" customFormat="1" x14ac:dyDescent="0.25">
      <c r="B11" s="12" t="s">
        <v>22</v>
      </c>
      <c r="C11" s="12" t="s">
        <v>28</v>
      </c>
      <c r="D11" s="11">
        <v>44578</v>
      </c>
      <c r="E11" s="12" t="s">
        <v>8</v>
      </c>
      <c r="F11" s="12" t="s">
        <v>172</v>
      </c>
      <c r="G11" s="12" t="s">
        <v>18</v>
      </c>
      <c r="H11" s="11">
        <v>44865</v>
      </c>
      <c r="I11" s="12">
        <v>190</v>
      </c>
      <c r="J11" s="12">
        <v>23981</v>
      </c>
      <c r="K11" s="12">
        <v>18000</v>
      </c>
      <c r="L11" s="12" t="s">
        <v>175</v>
      </c>
      <c r="M11" s="12" t="s">
        <v>8</v>
      </c>
      <c r="N11" s="12"/>
      <c r="O11" s="12"/>
      <c r="P11" s="12"/>
      <c r="Q11" s="12"/>
      <c r="R11" s="12" t="s">
        <v>179</v>
      </c>
      <c r="S11" s="12"/>
      <c r="T11" s="11"/>
      <c r="U11" s="12"/>
      <c r="V11" s="20"/>
      <c r="W11" s="11"/>
      <c r="X11" s="11"/>
      <c r="Y11" s="12"/>
      <c r="Z11" s="12"/>
      <c r="AA11" s="12"/>
      <c r="AB11" s="12"/>
      <c r="AC11" s="12"/>
      <c r="AD11" s="12"/>
      <c r="AE11" s="21"/>
      <c r="AF11" s="22"/>
    </row>
    <row r="12" spans="2:32" s="23" customFormat="1" x14ac:dyDescent="0.25">
      <c r="B12" s="12" t="s">
        <v>22</v>
      </c>
      <c r="C12" s="12" t="s">
        <v>29</v>
      </c>
      <c r="D12" s="11">
        <v>44578</v>
      </c>
      <c r="E12" s="12" t="s">
        <v>8</v>
      </c>
      <c r="F12" s="12" t="s">
        <v>173</v>
      </c>
      <c r="G12" s="12" t="s">
        <v>18</v>
      </c>
      <c r="H12" s="12"/>
      <c r="I12" s="12"/>
      <c r="J12" s="12"/>
      <c r="K12" s="12"/>
      <c r="L12" s="12" t="s">
        <v>175</v>
      </c>
      <c r="M12" s="12" t="s">
        <v>8</v>
      </c>
      <c r="N12" s="12"/>
      <c r="O12" s="12"/>
      <c r="P12" s="12"/>
      <c r="Q12" s="12" t="s">
        <v>10</v>
      </c>
      <c r="R12" s="12" t="s">
        <v>178</v>
      </c>
      <c r="S12" s="12" t="s">
        <v>248</v>
      </c>
      <c r="T12" s="11">
        <v>44572</v>
      </c>
      <c r="U12" s="12"/>
      <c r="V12" s="4">
        <v>3602053415</v>
      </c>
      <c r="W12" s="11">
        <v>44578</v>
      </c>
      <c r="X12" s="11">
        <v>44926</v>
      </c>
      <c r="Y12" s="12">
        <v>5037</v>
      </c>
      <c r="Z12" s="12">
        <v>3016</v>
      </c>
      <c r="AA12" s="12">
        <v>192</v>
      </c>
      <c r="AB12" s="12"/>
      <c r="AC12" s="12"/>
      <c r="AD12" s="12"/>
      <c r="AE12" s="21"/>
      <c r="AF12" s="22"/>
    </row>
    <row r="13" spans="2:32" s="23" customFormat="1" x14ac:dyDescent="0.25">
      <c r="B13" s="12" t="s">
        <v>22</v>
      </c>
      <c r="C13" s="12" t="s">
        <v>30</v>
      </c>
      <c r="D13" s="11">
        <v>44585</v>
      </c>
      <c r="E13" s="12" t="s">
        <v>8</v>
      </c>
      <c r="F13" s="12" t="s">
        <v>173</v>
      </c>
      <c r="G13" s="12" t="s">
        <v>271</v>
      </c>
      <c r="H13" s="12"/>
      <c r="I13" s="12"/>
      <c r="J13" s="12"/>
      <c r="K13" s="12"/>
      <c r="L13" s="12" t="s">
        <v>175</v>
      </c>
      <c r="M13" s="12" t="s">
        <v>8</v>
      </c>
      <c r="N13" s="12"/>
      <c r="O13" s="12"/>
      <c r="P13" s="12"/>
      <c r="Q13" s="12" t="s">
        <v>10</v>
      </c>
      <c r="R13" s="12" t="s">
        <v>178</v>
      </c>
      <c r="S13" s="12" t="s">
        <v>273</v>
      </c>
      <c r="T13" s="11">
        <v>44588</v>
      </c>
      <c r="U13" s="12"/>
      <c r="V13" s="20">
        <v>7986994812</v>
      </c>
      <c r="W13" s="11">
        <v>44588</v>
      </c>
      <c r="X13" s="11">
        <v>44916</v>
      </c>
      <c r="Y13" s="12">
        <v>18093</v>
      </c>
      <c r="Z13" s="12">
        <v>18093</v>
      </c>
      <c r="AA13" s="12">
        <v>138</v>
      </c>
      <c r="AB13" s="12"/>
      <c r="AC13" s="12"/>
      <c r="AD13" s="12"/>
      <c r="AE13" s="21"/>
      <c r="AF13" s="22"/>
    </row>
    <row r="14" spans="2:32" s="23" customFormat="1" x14ac:dyDescent="0.25">
      <c r="B14" s="12" t="s">
        <v>31</v>
      </c>
      <c r="C14" s="12" t="s">
        <v>31</v>
      </c>
      <c r="D14" s="11">
        <v>44585</v>
      </c>
      <c r="E14" s="12" t="s">
        <v>8</v>
      </c>
      <c r="F14" s="12" t="s">
        <v>172</v>
      </c>
      <c r="G14" s="12" t="s">
        <v>270</v>
      </c>
      <c r="H14" s="11">
        <v>44644</v>
      </c>
      <c r="I14" s="12">
        <v>46</v>
      </c>
      <c r="J14" s="12">
        <v>3001</v>
      </c>
      <c r="K14" s="12">
        <v>3001</v>
      </c>
      <c r="L14" s="12" t="s">
        <v>175</v>
      </c>
      <c r="M14" s="12" t="s">
        <v>8</v>
      </c>
      <c r="N14" s="12" t="s">
        <v>8</v>
      </c>
      <c r="O14" s="12" t="s">
        <v>8</v>
      </c>
      <c r="P14" s="12" t="s">
        <v>158</v>
      </c>
      <c r="Q14" s="12" t="s">
        <v>12</v>
      </c>
      <c r="R14" s="12" t="s">
        <v>146</v>
      </c>
      <c r="S14" s="51" t="s">
        <v>252</v>
      </c>
      <c r="T14" s="11">
        <v>44544</v>
      </c>
      <c r="U14" s="12"/>
      <c r="V14" s="52">
        <v>6170247060</v>
      </c>
      <c r="W14" s="11">
        <v>44578</v>
      </c>
      <c r="X14" s="11">
        <v>44659</v>
      </c>
      <c r="Y14" s="12">
        <v>19405</v>
      </c>
      <c r="Z14" s="12">
        <v>19405</v>
      </c>
      <c r="AA14" s="12">
        <v>58</v>
      </c>
      <c r="AB14" s="12" t="s">
        <v>181</v>
      </c>
      <c r="AC14" s="12" t="s">
        <v>135</v>
      </c>
      <c r="AD14" s="12" t="s">
        <v>9</v>
      </c>
      <c r="AE14" s="21"/>
      <c r="AF14" s="21"/>
    </row>
    <row r="15" spans="2:32" s="23" customFormat="1" x14ac:dyDescent="0.25">
      <c r="B15" s="12" t="s">
        <v>32</v>
      </c>
      <c r="C15" s="12" t="s">
        <v>32</v>
      </c>
      <c r="D15" s="11">
        <v>44585</v>
      </c>
      <c r="E15" s="12" t="s">
        <v>8</v>
      </c>
      <c r="F15" s="12" t="s">
        <v>172</v>
      </c>
      <c r="G15" s="12" t="s">
        <v>270</v>
      </c>
      <c r="H15" s="12"/>
      <c r="I15" s="12"/>
      <c r="J15" s="12"/>
      <c r="K15" s="12"/>
      <c r="L15" s="12" t="s">
        <v>144</v>
      </c>
      <c r="M15" s="12" t="s">
        <v>8</v>
      </c>
      <c r="N15" s="12"/>
      <c r="O15" s="12"/>
      <c r="P15" s="12"/>
      <c r="Q15" s="12"/>
      <c r="R15" s="12"/>
      <c r="S15" s="12"/>
      <c r="T15" s="11"/>
      <c r="U15" s="12"/>
      <c r="V15" s="20"/>
      <c r="W15" s="11"/>
      <c r="X15" s="11"/>
      <c r="Y15" s="11"/>
      <c r="Z15" s="11"/>
      <c r="AA15" s="12"/>
      <c r="AB15" s="12"/>
      <c r="AC15" s="12"/>
      <c r="AD15" s="12"/>
      <c r="AE15" s="21"/>
      <c r="AF15" s="22" t="s">
        <v>195</v>
      </c>
    </row>
    <row r="16" spans="2:32" s="23" customFormat="1" x14ac:dyDescent="0.25">
      <c r="B16" s="12" t="s">
        <v>32</v>
      </c>
      <c r="C16" s="12" t="s">
        <v>33</v>
      </c>
      <c r="D16" s="11">
        <v>44592</v>
      </c>
      <c r="E16" s="12" t="s">
        <v>8</v>
      </c>
      <c r="F16" s="12" t="s">
        <v>172</v>
      </c>
      <c r="G16" s="12" t="s">
        <v>18</v>
      </c>
      <c r="H16" s="11">
        <v>44629</v>
      </c>
      <c r="I16" s="12">
        <v>26</v>
      </c>
      <c r="J16" s="3">
        <v>121896</v>
      </c>
      <c r="K16" s="3">
        <v>121896</v>
      </c>
      <c r="L16" s="12" t="s">
        <v>144</v>
      </c>
      <c r="M16" s="12" t="s">
        <v>8</v>
      </c>
      <c r="N16" s="12"/>
      <c r="O16" s="12"/>
      <c r="P16" s="12"/>
      <c r="Q16" s="12" t="s">
        <v>10</v>
      </c>
      <c r="R16" s="12" t="s">
        <v>178</v>
      </c>
      <c r="S16" s="12"/>
      <c r="T16" s="11">
        <v>44593</v>
      </c>
      <c r="U16" s="12"/>
      <c r="V16" s="45">
        <v>44329811468</v>
      </c>
      <c r="W16" s="11">
        <v>44593</v>
      </c>
      <c r="X16" s="11">
        <v>44896</v>
      </c>
      <c r="Y16" s="11"/>
      <c r="Z16" s="3">
        <v>121896</v>
      </c>
      <c r="AA16" s="12">
        <v>122</v>
      </c>
      <c r="AB16" s="12"/>
      <c r="AC16" s="12"/>
      <c r="AD16" s="12"/>
      <c r="AE16" s="21"/>
      <c r="AF16" s="22"/>
    </row>
    <row r="17" spans="2:32" s="23" customFormat="1" x14ac:dyDescent="0.25">
      <c r="B17" s="12" t="s">
        <v>32</v>
      </c>
      <c r="C17" s="12" t="s">
        <v>34</v>
      </c>
      <c r="D17" s="11">
        <v>44592</v>
      </c>
      <c r="E17" s="12" t="s">
        <v>8</v>
      </c>
      <c r="F17" s="12" t="s">
        <v>173</v>
      </c>
      <c r="G17" s="12" t="s">
        <v>270</v>
      </c>
      <c r="H17" s="12"/>
      <c r="I17" s="12"/>
      <c r="J17" s="12"/>
      <c r="K17" s="12"/>
      <c r="L17" s="12" t="s">
        <v>175</v>
      </c>
      <c r="M17" s="12"/>
      <c r="N17" s="12"/>
      <c r="O17" s="12"/>
      <c r="P17" s="12"/>
      <c r="Q17" s="12"/>
      <c r="R17" s="12"/>
      <c r="S17" s="12"/>
      <c r="T17" s="11"/>
      <c r="U17" s="12"/>
      <c r="V17" s="20"/>
      <c r="W17" s="11"/>
      <c r="X17" s="11"/>
      <c r="Y17" s="11"/>
      <c r="Z17" s="11"/>
      <c r="AA17" s="12"/>
      <c r="AB17" s="12"/>
      <c r="AC17" s="12"/>
      <c r="AD17" s="12"/>
      <c r="AE17" s="21"/>
      <c r="AF17" s="22"/>
    </row>
    <row r="18" spans="2:32" s="23" customFormat="1" x14ac:dyDescent="0.25">
      <c r="B18" s="12" t="s">
        <v>32</v>
      </c>
      <c r="C18" s="12" t="s">
        <v>35</v>
      </c>
      <c r="D18" s="11">
        <v>44585</v>
      </c>
      <c r="E18" s="12"/>
      <c r="F18" s="12" t="s">
        <v>172</v>
      </c>
      <c r="G18" s="12" t="s">
        <v>270</v>
      </c>
      <c r="H18" s="12"/>
      <c r="I18" s="12"/>
      <c r="J18" s="12"/>
      <c r="K18" s="12"/>
      <c r="L18" s="12" t="s">
        <v>144</v>
      </c>
      <c r="M18" s="12"/>
      <c r="N18" s="12"/>
      <c r="O18" s="12"/>
      <c r="P18" s="12"/>
      <c r="Q18" s="12"/>
      <c r="R18" s="12"/>
      <c r="S18" s="12"/>
      <c r="T18" s="11"/>
      <c r="U18" s="12"/>
      <c r="V18" s="20"/>
      <c r="W18" s="11"/>
      <c r="X18" s="11"/>
      <c r="Y18" s="11"/>
      <c r="Z18" s="11"/>
      <c r="AA18" s="12"/>
      <c r="AB18" s="12"/>
      <c r="AC18" s="12"/>
      <c r="AD18" s="12"/>
      <c r="AE18" s="21"/>
      <c r="AF18" s="22"/>
    </row>
    <row r="19" spans="2:32" s="23" customFormat="1" ht="63.75" x14ac:dyDescent="0.25">
      <c r="B19" s="12" t="s">
        <v>36</v>
      </c>
      <c r="C19" s="12" t="s">
        <v>36</v>
      </c>
      <c r="D19" s="11">
        <v>44585</v>
      </c>
      <c r="E19" s="12" t="s">
        <v>8</v>
      </c>
      <c r="F19" s="12" t="s">
        <v>172</v>
      </c>
      <c r="G19" s="12" t="s">
        <v>18</v>
      </c>
      <c r="H19" s="11">
        <v>44890</v>
      </c>
      <c r="I19" s="12">
        <v>190</v>
      </c>
      <c r="J19" s="12">
        <v>743085</v>
      </c>
      <c r="K19" s="12">
        <v>743085</v>
      </c>
      <c r="L19" s="12" t="s">
        <v>144</v>
      </c>
      <c r="M19" s="12" t="s">
        <v>8</v>
      </c>
      <c r="N19" s="12"/>
      <c r="O19" s="12"/>
      <c r="P19" s="12"/>
      <c r="Q19" s="12"/>
      <c r="R19" s="12" t="s">
        <v>179</v>
      </c>
      <c r="S19" s="12"/>
      <c r="T19" s="11"/>
      <c r="U19" s="12"/>
      <c r="V19" s="20"/>
      <c r="W19" s="11"/>
      <c r="X19" s="11"/>
      <c r="Y19" s="11"/>
      <c r="Z19" s="11"/>
      <c r="AA19" s="12">
        <v>190</v>
      </c>
      <c r="AB19" s="12"/>
      <c r="AC19" s="12"/>
      <c r="AD19" s="12"/>
      <c r="AE19" s="21"/>
      <c r="AF19" s="22" t="s">
        <v>212</v>
      </c>
    </row>
    <row r="20" spans="2:32" s="23" customFormat="1" ht="30" x14ac:dyDescent="0.25">
      <c r="B20" s="12" t="s">
        <v>37</v>
      </c>
      <c r="C20" s="12" t="s">
        <v>37</v>
      </c>
      <c r="D20" s="11">
        <v>44592</v>
      </c>
      <c r="E20" s="12" t="s">
        <v>8</v>
      </c>
      <c r="F20" s="12" t="s">
        <v>172</v>
      </c>
      <c r="G20" s="12" t="s">
        <v>18</v>
      </c>
      <c r="H20" s="11">
        <v>44803</v>
      </c>
      <c r="I20" s="12">
        <v>120</v>
      </c>
      <c r="J20" s="12">
        <v>120000</v>
      </c>
      <c r="K20" s="12">
        <v>120000</v>
      </c>
      <c r="L20" s="12" t="s">
        <v>144</v>
      </c>
      <c r="M20" s="12" t="s">
        <v>8</v>
      </c>
      <c r="N20" s="12"/>
      <c r="O20" s="12"/>
      <c r="P20" s="12"/>
      <c r="Q20" s="12" t="s">
        <v>10</v>
      </c>
      <c r="R20" s="12" t="s">
        <v>179</v>
      </c>
      <c r="S20" s="51" t="s">
        <v>278</v>
      </c>
      <c r="T20" s="63">
        <v>44456</v>
      </c>
      <c r="U20" s="51" t="s">
        <v>281</v>
      </c>
      <c r="V20" s="64">
        <v>64371120660</v>
      </c>
      <c r="W20" s="63">
        <v>44592</v>
      </c>
      <c r="X20" s="63">
        <v>44803</v>
      </c>
      <c r="Y20" s="66">
        <v>120000</v>
      </c>
      <c r="Z20" s="66">
        <v>120000</v>
      </c>
      <c r="AA20" s="51">
        <v>120</v>
      </c>
      <c r="AB20" s="12" t="s">
        <v>181</v>
      </c>
      <c r="AC20" s="12" t="s">
        <v>136</v>
      </c>
      <c r="AD20" s="12" t="s">
        <v>8</v>
      </c>
      <c r="AE20" s="22" t="s">
        <v>253</v>
      </c>
      <c r="AF20" s="21"/>
    </row>
    <row r="21" spans="2:32" s="23" customFormat="1" ht="30" x14ac:dyDescent="0.25">
      <c r="B21" s="12" t="s">
        <v>37</v>
      </c>
      <c r="C21" s="12" t="s">
        <v>38</v>
      </c>
      <c r="D21" s="11">
        <v>44592</v>
      </c>
      <c r="E21" s="12" t="s">
        <v>8</v>
      </c>
      <c r="F21" s="12" t="s">
        <v>172</v>
      </c>
      <c r="G21" s="12" t="s">
        <v>270</v>
      </c>
      <c r="H21" s="11">
        <v>44676</v>
      </c>
      <c r="I21" s="12">
        <v>60</v>
      </c>
      <c r="J21" s="12">
        <v>107025</v>
      </c>
      <c r="K21" s="12">
        <v>107025</v>
      </c>
      <c r="L21" s="12" t="s">
        <v>175</v>
      </c>
      <c r="M21" s="12" t="s">
        <v>8</v>
      </c>
      <c r="N21" s="12"/>
      <c r="O21" s="12"/>
      <c r="P21" s="12"/>
      <c r="Q21" s="12" t="s">
        <v>13</v>
      </c>
      <c r="R21" s="12" t="s">
        <v>179</v>
      </c>
      <c r="S21" s="12" t="s">
        <v>279</v>
      </c>
      <c r="T21" s="63">
        <v>44567</v>
      </c>
      <c r="U21" s="51" t="s">
        <v>282</v>
      </c>
      <c r="V21" s="53">
        <v>31632389336.41</v>
      </c>
      <c r="W21" s="63">
        <v>44592</v>
      </c>
      <c r="X21" s="63">
        <v>44676</v>
      </c>
      <c r="Y21" s="65">
        <v>107025</v>
      </c>
      <c r="Z21" s="65">
        <v>107025</v>
      </c>
      <c r="AA21" s="51">
        <v>60</v>
      </c>
      <c r="AB21" s="12"/>
      <c r="AC21" s="12"/>
      <c r="AD21" s="12"/>
      <c r="AE21" s="21"/>
      <c r="AF21" s="21"/>
    </row>
    <row r="22" spans="2:32" s="23" customFormat="1" x14ac:dyDescent="0.25">
      <c r="B22" s="12" t="s">
        <v>37</v>
      </c>
      <c r="C22" s="12" t="s">
        <v>39</v>
      </c>
      <c r="D22" s="11">
        <v>44592</v>
      </c>
      <c r="E22" s="12" t="s">
        <v>8</v>
      </c>
      <c r="F22" s="12" t="s">
        <v>173</v>
      </c>
      <c r="G22" s="12" t="s">
        <v>18</v>
      </c>
      <c r="H22" s="12"/>
      <c r="I22" s="12"/>
      <c r="J22" s="12"/>
      <c r="K22" s="12"/>
      <c r="L22" s="12" t="s">
        <v>175</v>
      </c>
      <c r="M22" s="12" t="s">
        <v>8</v>
      </c>
      <c r="N22" s="12"/>
      <c r="O22" s="12"/>
      <c r="P22" s="12"/>
      <c r="Q22" s="12" t="s">
        <v>10</v>
      </c>
      <c r="R22" s="12" t="s">
        <v>179</v>
      </c>
      <c r="S22" s="51" t="s">
        <v>280</v>
      </c>
      <c r="T22" s="63">
        <v>44574</v>
      </c>
      <c r="U22" s="51" t="s">
        <v>283</v>
      </c>
      <c r="V22" s="53">
        <v>5241056400</v>
      </c>
      <c r="W22" s="63">
        <v>44585</v>
      </c>
      <c r="X22" s="63">
        <v>44892</v>
      </c>
      <c r="Y22" s="65">
        <v>9242</v>
      </c>
      <c r="Z22" s="65">
        <v>9242</v>
      </c>
      <c r="AA22" s="51">
        <v>180</v>
      </c>
      <c r="AB22" s="12"/>
      <c r="AC22" s="12"/>
      <c r="AD22" s="12"/>
      <c r="AE22" s="21"/>
      <c r="AF22" s="21"/>
    </row>
    <row r="23" spans="2:32" s="23" customFormat="1" ht="51" x14ac:dyDescent="0.25">
      <c r="B23" s="12" t="s">
        <v>40</v>
      </c>
      <c r="C23" s="12" t="s">
        <v>40</v>
      </c>
      <c r="D23" s="11">
        <v>44592</v>
      </c>
      <c r="E23" s="12" t="s">
        <v>8</v>
      </c>
      <c r="F23" s="12" t="s">
        <v>173</v>
      </c>
      <c r="G23" s="12" t="s">
        <v>18</v>
      </c>
      <c r="H23" s="12"/>
      <c r="I23" s="12"/>
      <c r="J23" s="12"/>
      <c r="K23" s="12"/>
      <c r="L23" s="12" t="s">
        <v>175</v>
      </c>
      <c r="M23" s="12" t="s">
        <v>8</v>
      </c>
      <c r="N23" s="12"/>
      <c r="O23" s="12"/>
      <c r="P23" s="12"/>
      <c r="Q23" s="12" t="s">
        <v>11</v>
      </c>
      <c r="R23" s="12" t="s">
        <v>179</v>
      </c>
      <c r="S23" s="12" t="s">
        <v>186</v>
      </c>
      <c r="T23" s="11">
        <v>44504</v>
      </c>
      <c r="U23" s="12">
        <v>2883</v>
      </c>
      <c r="V23" s="20"/>
      <c r="W23" s="11">
        <v>44592</v>
      </c>
      <c r="X23" s="11">
        <v>44763</v>
      </c>
      <c r="Y23" s="16"/>
      <c r="Z23" s="16"/>
      <c r="AA23" s="12">
        <v>105</v>
      </c>
      <c r="AB23" s="12" t="s">
        <v>11</v>
      </c>
      <c r="AC23" s="24" t="s">
        <v>138</v>
      </c>
      <c r="AD23" s="12" t="s">
        <v>8</v>
      </c>
      <c r="AE23" s="22" t="s">
        <v>187</v>
      </c>
      <c r="AF23" s="21"/>
    </row>
    <row r="24" spans="2:32" s="23" customFormat="1" x14ac:dyDescent="0.25">
      <c r="B24" s="12" t="s">
        <v>40</v>
      </c>
      <c r="C24" s="12" t="s">
        <v>41</v>
      </c>
      <c r="D24" s="11">
        <v>44585</v>
      </c>
      <c r="E24" s="12" t="s">
        <v>8</v>
      </c>
      <c r="F24" s="12" t="s">
        <v>173</v>
      </c>
      <c r="G24" s="12" t="s">
        <v>270</v>
      </c>
      <c r="H24" s="12"/>
      <c r="I24" s="12"/>
      <c r="J24" s="12"/>
      <c r="K24" s="12"/>
      <c r="L24" s="12" t="s">
        <v>177</v>
      </c>
      <c r="M24" s="12" t="s">
        <v>8</v>
      </c>
      <c r="N24" s="12"/>
      <c r="O24" s="12"/>
      <c r="P24" s="12"/>
      <c r="Q24" s="12" t="s">
        <v>10</v>
      </c>
      <c r="R24" s="12" t="s">
        <v>147</v>
      </c>
      <c r="S24" s="12"/>
      <c r="T24" s="11"/>
      <c r="U24" s="12"/>
      <c r="V24" s="20"/>
      <c r="W24" s="11"/>
      <c r="X24" s="11"/>
      <c r="Y24" s="13">
        <v>16622</v>
      </c>
      <c r="Z24" s="14">
        <v>16622</v>
      </c>
      <c r="AA24" s="12"/>
      <c r="AB24" s="12"/>
      <c r="AC24" s="12" t="s">
        <v>135</v>
      </c>
      <c r="AD24" s="12"/>
      <c r="AE24" s="21"/>
      <c r="AF24" s="21"/>
    </row>
    <row r="25" spans="2:32" s="23" customFormat="1" ht="38.25" x14ac:dyDescent="0.25">
      <c r="B25" s="12" t="s">
        <v>40</v>
      </c>
      <c r="C25" s="12" t="s">
        <v>42</v>
      </c>
      <c r="D25" s="11">
        <v>44585</v>
      </c>
      <c r="E25" s="12" t="s">
        <v>8</v>
      </c>
      <c r="F25" s="12" t="s">
        <v>173</v>
      </c>
      <c r="G25" s="12" t="s">
        <v>270</v>
      </c>
      <c r="H25" s="12"/>
      <c r="I25" s="12"/>
      <c r="J25" s="12"/>
      <c r="K25" s="12"/>
      <c r="L25" s="12" t="s">
        <v>175</v>
      </c>
      <c r="M25" s="12" t="s">
        <v>9</v>
      </c>
      <c r="N25" s="12"/>
      <c r="O25" s="12"/>
      <c r="P25" s="12"/>
      <c r="Q25" s="12" t="s">
        <v>10</v>
      </c>
      <c r="R25" s="12" t="s">
        <v>147</v>
      </c>
      <c r="S25" s="12"/>
      <c r="T25" s="11">
        <v>44586</v>
      </c>
      <c r="U25" s="12"/>
      <c r="V25" s="15">
        <v>5360780435</v>
      </c>
      <c r="W25" s="11">
        <v>44586</v>
      </c>
      <c r="X25" s="11">
        <v>44882</v>
      </c>
      <c r="Y25" s="16"/>
      <c r="Z25" s="19">
        <v>18646</v>
      </c>
      <c r="AA25" s="12">
        <v>180</v>
      </c>
      <c r="AB25" s="12" t="s">
        <v>181</v>
      </c>
      <c r="AC25" s="12" t="s">
        <v>136</v>
      </c>
      <c r="AD25" s="12" t="s">
        <v>9</v>
      </c>
      <c r="AE25" s="21"/>
      <c r="AF25" s="22" t="s">
        <v>188</v>
      </c>
    </row>
    <row r="26" spans="2:32" s="23" customFormat="1" ht="38.25" x14ac:dyDescent="0.25">
      <c r="B26" s="12" t="s">
        <v>40</v>
      </c>
      <c r="C26" s="12" t="s">
        <v>43</v>
      </c>
      <c r="D26" s="11">
        <v>44592</v>
      </c>
      <c r="E26" s="12" t="s">
        <v>8</v>
      </c>
      <c r="F26" s="12" t="s">
        <v>172</v>
      </c>
      <c r="G26" s="12" t="s">
        <v>270</v>
      </c>
      <c r="H26" s="11">
        <v>44620</v>
      </c>
      <c r="I26" s="12">
        <v>25</v>
      </c>
      <c r="J26" s="12">
        <v>18850</v>
      </c>
      <c r="K26" s="12">
        <v>18850</v>
      </c>
      <c r="L26" s="12" t="s">
        <v>144</v>
      </c>
      <c r="M26" s="12" t="s">
        <v>8</v>
      </c>
      <c r="N26" s="12"/>
      <c r="O26" s="12"/>
      <c r="P26" s="12"/>
      <c r="Q26" s="12"/>
      <c r="R26" s="12"/>
      <c r="S26" s="12"/>
      <c r="T26" s="11"/>
      <c r="U26" s="12"/>
      <c r="V26" s="20"/>
      <c r="W26" s="11"/>
      <c r="X26" s="11"/>
      <c r="Y26" s="16"/>
      <c r="Z26" s="16"/>
      <c r="AA26" s="12"/>
      <c r="AB26" s="12"/>
      <c r="AC26" s="12"/>
      <c r="AD26" s="12"/>
      <c r="AE26" s="21"/>
      <c r="AF26" s="22" t="s">
        <v>189</v>
      </c>
    </row>
    <row r="27" spans="2:32" s="23" customFormat="1" ht="30" x14ac:dyDescent="0.25">
      <c r="B27" s="12" t="s">
        <v>44</v>
      </c>
      <c r="C27" s="12" t="s">
        <v>44</v>
      </c>
      <c r="D27" s="11">
        <v>44585</v>
      </c>
      <c r="E27" s="12" t="s">
        <v>8</v>
      </c>
      <c r="F27" s="12" t="s">
        <v>173</v>
      </c>
      <c r="G27" s="12" t="s">
        <v>18</v>
      </c>
      <c r="H27" s="12"/>
      <c r="I27" s="12"/>
      <c r="J27" s="12"/>
      <c r="K27" s="12"/>
      <c r="L27" s="12"/>
      <c r="M27" s="12"/>
      <c r="N27" s="12" t="s">
        <v>8</v>
      </c>
      <c r="O27" s="12" t="s">
        <v>157</v>
      </c>
      <c r="P27" s="12" t="s">
        <v>159</v>
      </c>
      <c r="Q27" s="12" t="s">
        <v>10</v>
      </c>
      <c r="R27" s="12" t="s">
        <v>178</v>
      </c>
      <c r="S27" s="3" t="s">
        <v>214</v>
      </c>
      <c r="T27" s="11"/>
      <c r="U27" s="12"/>
      <c r="V27" s="4">
        <v>21204828060</v>
      </c>
      <c r="W27" s="11"/>
      <c r="X27" s="11"/>
      <c r="Y27" s="12">
        <v>70031</v>
      </c>
      <c r="Z27" s="12">
        <v>63000</v>
      </c>
      <c r="AA27" s="12"/>
      <c r="AB27" s="12" t="s">
        <v>11</v>
      </c>
      <c r="AC27" s="24" t="s">
        <v>134</v>
      </c>
      <c r="AD27" s="12" t="s">
        <v>9</v>
      </c>
      <c r="AE27" s="21"/>
      <c r="AF27" s="21"/>
    </row>
    <row r="28" spans="2:32" s="23" customFormat="1" ht="51" x14ac:dyDescent="0.25">
      <c r="B28" s="12" t="s">
        <v>44</v>
      </c>
      <c r="C28" s="12" t="s">
        <v>45</v>
      </c>
      <c r="D28" s="11">
        <v>44585</v>
      </c>
      <c r="E28" s="12" t="s">
        <v>8</v>
      </c>
      <c r="F28" s="12" t="s">
        <v>173</v>
      </c>
      <c r="G28" s="12" t="s">
        <v>18</v>
      </c>
      <c r="H28" s="12"/>
      <c r="I28" s="12"/>
      <c r="J28" s="12"/>
      <c r="K28" s="12"/>
      <c r="L28" s="12" t="s">
        <v>175</v>
      </c>
      <c r="M28" s="12" t="s">
        <v>8</v>
      </c>
      <c r="N28" s="12"/>
      <c r="O28" s="12"/>
      <c r="P28" s="12"/>
      <c r="Q28" s="12" t="s">
        <v>10</v>
      </c>
      <c r="R28" s="12" t="s">
        <v>178</v>
      </c>
      <c r="S28" s="12"/>
      <c r="T28" s="11">
        <v>44575</v>
      </c>
      <c r="U28" s="12"/>
      <c r="V28" s="20"/>
      <c r="W28" s="11">
        <v>44585</v>
      </c>
      <c r="X28" s="11">
        <v>44750</v>
      </c>
      <c r="Y28" s="12">
        <v>35127</v>
      </c>
      <c r="Z28" s="12">
        <v>28111</v>
      </c>
      <c r="AA28" s="12">
        <v>103</v>
      </c>
      <c r="AB28" s="12"/>
      <c r="AC28" s="12"/>
      <c r="AD28" s="12"/>
      <c r="AE28" s="21"/>
      <c r="AF28" s="22" t="s">
        <v>239</v>
      </c>
    </row>
    <row r="29" spans="2:32" s="23" customFormat="1" x14ac:dyDescent="0.25">
      <c r="B29" s="12" t="s">
        <v>46</v>
      </c>
      <c r="C29" s="12" t="s">
        <v>46</v>
      </c>
      <c r="D29" s="11">
        <v>44585</v>
      </c>
      <c r="E29" s="12" t="s">
        <v>8</v>
      </c>
      <c r="F29" s="12" t="s">
        <v>173</v>
      </c>
      <c r="G29" s="12" t="s">
        <v>270</v>
      </c>
      <c r="H29" s="12"/>
      <c r="I29" s="12"/>
      <c r="J29" s="12"/>
      <c r="K29" s="12"/>
      <c r="L29" s="12"/>
      <c r="M29" s="12"/>
      <c r="N29" s="12"/>
      <c r="O29" s="12"/>
      <c r="P29" s="12"/>
      <c r="Q29" s="12"/>
      <c r="R29" s="12" t="s">
        <v>193</v>
      </c>
      <c r="S29" s="12"/>
      <c r="T29" s="11"/>
      <c r="U29" s="12"/>
      <c r="V29" s="20"/>
      <c r="W29" s="11"/>
      <c r="X29" s="11"/>
      <c r="Y29" s="12"/>
      <c r="Z29" s="12"/>
      <c r="AA29" s="12"/>
      <c r="AB29" s="12"/>
      <c r="AC29" s="12"/>
      <c r="AD29" s="12"/>
      <c r="AE29" s="21"/>
      <c r="AF29" s="22"/>
    </row>
    <row r="30" spans="2:32" s="23" customFormat="1" x14ac:dyDescent="0.25">
      <c r="B30" s="12" t="s">
        <v>46</v>
      </c>
      <c r="C30" s="12" t="s">
        <v>47</v>
      </c>
      <c r="D30" s="11">
        <v>44585</v>
      </c>
      <c r="E30" s="12" t="s">
        <v>8</v>
      </c>
      <c r="F30" s="12" t="s">
        <v>173</v>
      </c>
      <c r="G30" s="12" t="s">
        <v>270</v>
      </c>
      <c r="H30" s="12"/>
      <c r="I30" s="12"/>
      <c r="J30" s="12"/>
      <c r="K30" s="12"/>
      <c r="L30" s="12" t="s">
        <v>144</v>
      </c>
      <c r="M30" s="12" t="s">
        <v>8</v>
      </c>
      <c r="N30" s="12"/>
      <c r="O30" s="12"/>
      <c r="P30" s="12"/>
      <c r="Q30" s="12" t="s">
        <v>10</v>
      </c>
      <c r="R30" s="12" t="s">
        <v>147</v>
      </c>
      <c r="S30" s="12"/>
      <c r="T30" s="11"/>
      <c r="U30" s="12"/>
      <c r="V30" s="20"/>
      <c r="W30" s="11"/>
      <c r="X30" s="11"/>
      <c r="Y30" s="12"/>
      <c r="Z30" s="12"/>
      <c r="AA30" s="12"/>
      <c r="AB30" s="12"/>
      <c r="AC30" s="12"/>
      <c r="AD30" s="12"/>
      <c r="AE30" s="21"/>
      <c r="AF30" s="22"/>
    </row>
    <row r="31" spans="2:32" s="23" customFormat="1" x14ac:dyDescent="0.25">
      <c r="B31" s="12" t="s">
        <v>48</v>
      </c>
      <c r="C31" s="12" t="s">
        <v>48</v>
      </c>
      <c r="D31" s="11">
        <v>44592</v>
      </c>
      <c r="E31" s="12" t="s">
        <v>8</v>
      </c>
      <c r="F31" s="12" t="s">
        <v>173</v>
      </c>
      <c r="G31" s="12" t="s">
        <v>270</v>
      </c>
      <c r="H31" s="12"/>
      <c r="I31" s="12"/>
      <c r="J31" s="12"/>
      <c r="K31" s="12"/>
      <c r="L31" s="12" t="s">
        <v>175</v>
      </c>
      <c r="M31" s="12"/>
      <c r="N31" s="12" t="s">
        <v>8</v>
      </c>
      <c r="O31" s="12" t="s">
        <v>8</v>
      </c>
      <c r="P31" s="12" t="s">
        <v>158</v>
      </c>
      <c r="Q31" s="12" t="s">
        <v>10</v>
      </c>
      <c r="R31" s="12" t="s">
        <v>146</v>
      </c>
      <c r="S31" s="12" t="s">
        <v>202</v>
      </c>
      <c r="T31" s="11">
        <v>44544</v>
      </c>
      <c r="U31" s="12"/>
      <c r="V31" s="4">
        <v>8975161328</v>
      </c>
      <c r="W31" s="11">
        <v>44585</v>
      </c>
      <c r="X31" s="11">
        <v>44698</v>
      </c>
      <c r="Y31" s="12">
        <v>18826</v>
      </c>
      <c r="Z31" s="12">
        <v>18826</v>
      </c>
      <c r="AA31" s="12">
        <v>76</v>
      </c>
      <c r="AB31" s="12" t="s">
        <v>181</v>
      </c>
      <c r="AC31" s="12" t="s">
        <v>135</v>
      </c>
      <c r="AD31" s="12" t="s">
        <v>9</v>
      </c>
      <c r="AE31" s="21"/>
      <c r="AF31" s="22" t="s">
        <v>203</v>
      </c>
    </row>
    <row r="32" spans="2:32" s="23" customFormat="1" x14ac:dyDescent="0.25">
      <c r="B32" s="12" t="s">
        <v>48</v>
      </c>
      <c r="C32" s="12" t="s">
        <v>49</v>
      </c>
      <c r="D32" s="11">
        <v>44585</v>
      </c>
      <c r="E32" s="12" t="s">
        <v>8</v>
      </c>
      <c r="F32" s="12" t="s">
        <v>173</v>
      </c>
      <c r="G32" s="12" t="s">
        <v>18</v>
      </c>
      <c r="H32" s="12"/>
      <c r="I32" s="12"/>
      <c r="J32" s="12"/>
      <c r="K32" s="12"/>
      <c r="L32" s="12" t="s">
        <v>175</v>
      </c>
      <c r="M32" s="12" t="s">
        <v>8</v>
      </c>
      <c r="N32" s="12"/>
      <c r="O32" s="12"/>
      <c r="P32" s="12"/>
      <c r="Q32" s="12" t="s">
        <v>10</v>
      </c>
      <c r="R32" s="12" t="s">
        <v>178</v>
      </c>
      <c r="S32" s="12" t="s">
        <v>204</v>
      </c>
      <c r="T32" s="11">
        <v>44558</v>
      </c>
      <c r="U32" s="12"/>
      <c r="V32" s="4">
        <v>11000989141</v>
      </c>
      <c r="W32" s="11">
        <v>44585</v>
      </c>
      <c r="X32" s="11">
        <v>44862</v>
      </c>
      <c r="Y32" s="12">
        <v>13000</v>
      </c>
      <c r="Z32" s="12">
        <v>13000</v>
      </c>
      <c r="AA32" s="12"/>
      <c r="AB32" s="12"/>
      <c r="AC32" s="12"/>
      <c r="AD32" s="12"/>
      <c r="AE32" s="21"/>
      <c r="AF32" s="22"/>
    </row>
    <row r="33" spans="2:32" s="23" customFormat="1" x14ac:dyDescent="0.25">
      <c r="B33" s="12" t="s">
        <v>50</v>
      </c>
      <c r="C33" s="12" t="s">
        <v>50</v>
      </c>
      <c r="D33" s="11">
        <v>44585</v>
      </c>
      <c r="E33" s="12" t="s">
        <v>8</v>
      </c>
      <c r="F33" s="12" t="s">
        <v>173</v>
      </c>
      <c r="G33" s="12" t="s">
        <v>270</v>
      </c>
      <c r="H33" s="12"/>
      <c r="I33" s="12"/>
      <c r="J33" s="12"/>
      <c r="K33" s="12"/>
      <c r="L33" s="12" t="s">
        <v>175</v>
      </c>
      <c r="M33" s="12" t="s">
        <v>9</v>
      </c>
      <c r="N33" s="12" t="s">
        <v>157</v>
      </c>
      <c r="O33" s="12" t="s">
        <v>9</v>
      </c>
      <c r="P33" s="12" t="s">
        <v>158</v>
      </c>
      <c r="Q33" s="12" t="s">
        <v>10</v>
      </c>
      <c r="R33" s="12" t="s">
        <v>178</v>
      </c>
      <c r="S33" s="49" t="s">
        <v>254</v>
      </c>
      <c r="T33" s="11">
        <v>44587</v>
      </c>
      <c r="U33" s="12" t="s">
        <v>283</v>
      </c>
      <c r="V33" s="48">
        <v>12616266910</v>
      </c>
      <c r="W33" s="11">
        <v>44592</v>
      </c>
      <c r="X33" s="11">
        <v>44895</v>
      </c>
      <c r="Y33" s="12">
        <v>93283</v>
      </c>
      <c r="Z33" s="12">
        <v>93283</v>
      </c>
      <c r="AA33" s="12">
        <v>85</v>
      </c>
      <c r="AB33" s="12" t="s">
        <v>181</v>
      </c>
      <c r="AC33" s="12" t="s">
        <v>136</v>
      </c>
      <c r="AD33" s="12" t="s">
        <v>8</v>
      </c>
      <c r="AE33" s="21"/>
      <c r="AF33" s="21" t="s">
        <v>255</v>
      </c>
    </row>
    <row r="34" spans="2:32" s="23" customFormat="1" x14ac:dyDescent="0.25">
      <c r="B34" s="12" t="s">
        <v>50</v>
      </c>
      <c r="C34" s="12" t="s">
        <v>51</v>
      </c>
      <c r="D34" s="11">
        <v>44592</v>
      </c>
      <c r="E34" s="12" t="s">
        <v>8</v>
      </c>
      <c r="F34" s="12" t="s">
        <v>173</v>
      </c>
      <c r="G34" s="12" t="s">
        <v>122</v>
      </c>
      <c r="H34" s="12"/>
      <c r="I34" s="12"/>
      <c r="J34" s="12"/>
      <c r="K34" s="12"/>
      <c r="L34" s="12" t="s">
        <v>175</v>
      </c>
      <c r="M34" s="12" t="s">
        <v>8</v>
      </c>
      <c r="N34" s="12" t="s">
        <v>8</v>
      </c>
      <c r="O34" s="12" t="s">
        <v>8</v>
      </c>
      <c r="P34" s="12" t="s">
        <v>159</v>
      </c>
      <c r="Q34" s="12" t="s">
        <v>12</v>
      </c>
      <c r="R34" s="12" t="s">
        <v>146</v>
      </c>
      <c r="S34" s="51" t="s">
        <v>286</v>
      </c>
      <c r="T34" s="11">
        <v>44589</v>
      </c>
      <c r="U34" s="12" t="s">
        <v>283</v>
      </c>
      <c r="V34" s="53">
        <v>5030389000</v>
      </c>
      <c r="W34" s="11">
        <v>44593</v>
      </c>
      <c r="X34" s="11">
        <v>44892</v>
      </c>
      <c r="Y34" s="12">
        <v>11097</v>
      </c>
      <c r="Z34" s="12">
        <v>11097</v>
      </c>
      <c r="AA34" s="12">
        <v>180</v>
      </c>
      <c r="AB34" s="12"/>
      <c r="AC34" s="12"/>
      <c r="AD34" s="12"/>
      <c r="AE34" s="21"/>
      <c r="AF34" s="21"/>
    </row>
    <row r="35" spans="2:32" s="23" customFormat="1" x14ac:dyDescent="0.25">
      <c r="B35" s="12" t="s">
        <v>52</v>
      </c>
      <c r="C35" s="12" t="s">
        <v>52</v>
      </c>
      <c r="D35" s="11">
        <v>44585</v>
      </c>
      <c r="E35" s="12" t="s">
        <v>8</v>
      </c>
      <c r="F35" s="12" t="s">
        <v>173</v>
      </c>
      <c r="G35" s="12" t="s">
        <v>270</v>
      </c>
      <c r="H35" s="12"/>
      <c r="I35" s="12"/>
      <c r="J35" s="12"/>
      <c r="K35" s="12"/>
      <c r="L35" s="12" t="s">
        <v>144</v>
      </c>
      <c r="M35" s="12" t="s">
        <v>8</v>
      </c>
      <c r="N35" s="12"/>
      <c r="O35" s="12"/>
      <c r="P35" s="12" t="s">
        <v>158</v>
      </c>
      <c r="Q35" s="12" t="s">
        <v>10</v>
      </c>
      <c r="R35" s="12" t="s">
        <v>178</v>
      </c>
      <c r="S35" s="12"/>
      <c r="T35" s="11"/>
      <c r="U35" s="12"/>
      <c r="V35" s="20"/>
      <c r="W35" s="11">
        <v>44585</v>
      </c>
      <c r="X35" s="11">
        <v>44855</v>
      </c>
      <c r="Y35" s="12">
        <v>100044</v>
      </c>
      <c r="Z35" s="12">
        <v>100044</v>
      </c>
      <c r="AA35" s="12">
        <v>150</v>
      </c>
      <c r="AB35" s="12" t="s">
        <v>11</v>
      </c>
      <c r="AC35" s="12" t="s">
        <v>137</v>
      </c>
      <c r="AD35" s="12" t="s">
        <v>8</v>
      </c>
      <c r="AE35" s="21"/>
      <c r="AF35" s="22"/>
    </row>
    <row r="36" spans="2:32" s="23" customFormat="1" ht="51" x14ac:dyDescent="0.25">
      <c r="B36" s="12" t="s">
        <v>52</v>
      </c>
      <c r="C36" s="12" t="s">
        <v>53</v>
      </c>
      <c r="D36" s="11">
        <v>44592</v>
      </c>
      <c r="E36" s="12" t="s">
        <v>8</v>
      </c>
      <c r="F36" s="12" t="s">
        <v>173</v>
      </c>
      <c r="G36" s="12" t="s">
        <v>19</v>
      </c>
      <c r="H36" s="11"/>
      <c r="I36" s="12"/>
      <c r="J36" s="12"/>
      <c r="K36" s="12"/>
      <c r="L36" s="12" t="s">
        <v>177</v>
      </c>
      <c r="M36" s="12" t="s">
        <v>8</v>
      </c>
      <c r="N36" s="12" t="s">
        <v>8</v>
      </c>
      <c r="O36" s="12" t="s">
        <v>8</v>
      </c>
      <c r="P36" s="12" t="s">
        <v>158</v>
      </c>
      <c r="Q36" s="12" t="s">
        <v>10</v>
      </c>
      <c r="R36" s="12" t="s">
        <v>178</v>
      </c>
      <c r="S36" s="12"/>
      <c r="T36" s="11"/>
      <c r="U36" s="12"/>
      <c r="V36" s="4"/>
      <c r="W36" s="11"/>
      <c r="X36" s="11"/>
      <c r="Y36" s="12">
        <v>42409</v>
      </c>
      <c r="Z36" s="12">
        <v>42409</v>
      </c>
      <c r="AA36" s="12">
        <v>180</v>
      </c>
      <c r="AB36" s="12"/>
      <c r="AC36" s="12"/>
      <c r="AD36" s="12"/>
      <c r="AE36" s="21"/>
      <c r="AF36" s="22" t="s">
        <v>209</v>
      </c>
    </row>
    <row r="37" spans="2:32" s="23" customFormat="1" x14ac:dyDescent="0.25">
      <c r="B37" s="12" t="s">
        <v>54</v>
      </c>
      <c r="C37" s="12" t="s">
        <v>54</v>
      </c>
      <c r="D37" s="11">
        <v>44578</v>
      </c>
      <c r="E37" s="12" t="s">
        <v>8</v>
      </c>
      <c r="F37" s="12" t="s">
        <v>173</v>
      </c>
      <c r="G37" s="12" t="s">
        <v>270</v>
      </c>
      <c r="H37" s="12"/>
      <c r="I37" s="12"/>
      <c r="J37" s="12"/>
      <c r="K37" s="12"/>
      <c r="L37" s="12" t="s">
        <v>175</v>
      </c>
      <c r="M37" s="12" t="s">
        <v>8</v>
      </c>
      <c r="N37" s="12" t="s">
        <v>157</v>
      </c>
      <c r="O37" s="12" t="s">
        <v>157</v>
      </c>
      <c r="P37" s="12" t="s">
        <v>158</v>
      </c>
      <c r="Q37" s="12" t="s">
        <v>11</v>
      </c>
      <c r="R37" s="12" t="s">
        <v>147</v>
      </c>
      <c r="S37" s="3"/>
      <c r="T37" s="11"/>
      <c r="U37" s="12"/>
      <c r="V37" s="20"/>
      <c r="W37" s="11">
        <v>44578</v>
      </c>
      <c r="X37" s="11">
        <v>44892</v>
      </c>
      <c r="Y37" s="12">
        <v>118708</v>
      </c>
      <c r="Z37" s="12">
        <v>99350</v>
      </c>
      <c r="AA37" s="12">
        <v>180</v>
      </c>
      <c r="AB37" s="12" t="s">
        <v>11</v>
      </c>
      <c r="AC37" s="12" t="s">
        <v>138</v>
      </c>
      <c r="AD37" s="12" t="s">
        <v>8</v>
      </c>
      <c r="AE37" s="21"/>
      <c r="AF37" s="22" t="s">
        <v>218</v>
      </c>
    </row>
    <row r="38" spans="2:32" s="23" customFormat="1" x14ac:dyDescent="0.25">
      <c r="B38" s="12" t="s">
        <v>54</v>
      </c>
      <c r="C38" s="12" t="s">
        <v>55</v>
      </c>
      <c r="D38" s="11">
        <v>44578</v>
      </c>
      <c r="E38" s="12" t="s">
        <v>8</v>
      </c>
      <c r="F38" s="12" t="s">
        <v>173</v>
      </c>
      <c r="G38" s="12" t="s">
        <v>18</v>
      </c>
      <c r="H38" s="12"/>
      <c r="I38" s="12"/>
      <c r="J38" s="12"/>
      <c r="K38" s="12"/>
      <c r="L38" s="12" t="s">
        <v>177</v>
      </c>
      <c r="M38" s="12" t="s">
        <v>8</v>
      </c>
      <c r="N38" s="12"/>
      <c r="O38" s="12"/>
      <c r="P38" s="12"/>
      <c r="Q38" s="12"/>
      <c r="R38" s="12" t="s">
        <v>147</v>
      </c>
      <c r="S38" s="12"/>
      <c r="T38" s="11"/>
      <c r="U38" s="12"/>
      <c r="V38" s="20"/>
      <c r="W38" s="11"/>
      <c r="X38" s="11"/>
      <c r="Y38" s="12"/>
      <c r="Z38" s="12">
        <v>33816</v>
      </c>
      <c r="AA38" s="12"/>
      <c r="AB38" s="12"/>
      <c r="AC38" s="12"/>
      <c r="AD38" s="12"/>
      <c r="AE38" s="21"/>
      <c r="AF38" s="22"/>
    </row>
    <row r="39" spans="2:32" s="23" customFormat="1" x14ac:dyDescent="0.25">
      <c r="B39" s="12" t="s">
        <v>56</v>
      </c>
      <c r="C39" s="12" t="s">
        <v>56</v>
      </c>
      <c r="D39" s="11">
        <v>44585</v>
      </c>
      <c r="E39" s="12" t="s">
        <v>8</v>
      </c>
      <c r="F39" s="12" t="s">
        <v>173</v>
      </c>
      <c r="G39" s="12" t="s">
        <v>270</v>
      </c>
      <c r="H39" s="12"/>
      <c r="I39" s="12"/>
      <c r="J39" s="12"/>
      <c r="K39" s="12"/>
      <c r="L39" s="12"/>
      <c r="M39" s="12" t="s">
        <v>8</v>
      </c>
      <c r="N39" s="12" t="s">
        <v>8</v>
      </c>
      <c r="O39" s="12" t="s">
        <v>8</v>
      </c>
      <c r="P39" s="12" t="s">
        <v>158</v>
      </c>
      <c r="Q39" s="12" t="s">
        <v>10</v>
      </c>
      <c r="R39" s="12" t="s">
        <v>178</v>
      </c>
      <c r="S39" s="12"/>
      <c r="T39" s="11">
        <v>44583</v>
      </c>
      <c r="U39" s="12"/>
      <c r="V39" s="20"/>
      <c r="W39" s="11">
        <v>44592</v>
      </c>
      <c r="X39" s="11">
        <v>44899</v>
      </c>
      <c r="Y39" s="12">
        <v>171843</v>
      </c>
      <c r="Z39" s="12">
        <v>171843</v>
      </c>
      <c r="AA39" s="12"/>
      <c r="AB39" s="12" t="s">
        <v>181</v>
      </c>
      <c r="AC39" s="12" t="s">
        <v>135</v>
      </c>
      <c r="AD39" s="12" t="s">
        <v>8</v>
      </c>
      <c r="AE39" s="21"/>
      <c r="AF39" s="22" t="s">
        <v>225</v>
      </c>
    </row>
    <row r="40" spans="2:32" s="23" customFormat="1" x14ac:dyDescent="0.25">
      <c r="B40" s="12" t="s">
        <v>56</v>
      </c>
      <c r="C40" s="12" t="s">
        <v>57</v>
      </c>
      <c r="D40" s="11">
        <v>44578</v>
      </c>
      <c r="E40" s="12" t="s">
        <v>8</v>
      </c>
      <c r="F40" s="12" t="s">
        <v>173</v>
      </c>
      <c r="G40" s="12" t="s">
        <v>18</v>
      </c>
      <c r="H40" s="12"/>
      <c r="I40" s="12"/>
      <c r="J40" s="12"/>
      <c r="K40" s="12"/>
      <c r="L40" s="12" t="s">
        <v>175</v>
      </c>
      <c r="M40" s="12" t="s">
        <v>9</v>
      </c>
      <c r="N40" s="12"/>
      <c r="O40" s="12"/>
      <c r="P40" s="12"/>
      <c r="Q40" s="12" t="s">
        <v>10</v>
      </c>
      <c r="R40" s="12" t="s">
        <v>147</v>
      </c>
      <c r="S40" s="12"/>
      <c r="T40" s="11"/>
      <c r="U40" s="12"/>
      <c r="V40" s="20"/>
      <c r="W40" s="11"/>
      <c r="X40" s="11"/>
      <c r="Y40" s="12">
        <v>22801</v>
      </c>
      <c r="Z40" s="12">
        <v>22801</v>
      </c>
      <c r="AA40" s="12"/>
      <c r="AB40" s="12"/>
      <c r="AC40" s="12"/>
      <c r="AD40" s="12"/>
      <c r="AE40" s="21"/>
      <c r="AF40" s="22"/>
    </row>
    <row r="41" spans="2:32" s="23" customFormat="1" ht="25.5" x14ac:dyDescent="0.25">
      <c r="B41" s="12" t="s">
        <v>56</v>
      </c>
      <c r="C41" s="12" t="s">
        <v>58</v>
      </c>
      <c r="D41" s="11">
        <v>44585</v>
      </c>
      <c r="E41" s="12" t="s">
        <v>8</v>
      </c>
      <c r="F41" s="12" t="s">
        <v>173</v>
      </c>
      <c r="G41" s="12" t="s">
        <v>270</v>
      </c>
      <c r="H41" s="12"/>
      <c r="I41" s="12"/>
      <c r="J41" s="12"/>
      <c r="K41" s="12"/>
      <c r="L41" s="12" t="s">
        <v>177</v>
      </c>
      <c r="M41" s="12" t="s">
        <v>8</v>
      </c>
      <c r="N41" s="12"/>
      <c r="O41" s="12"/>
      <c r="P41" s="12"/>
      <c r="Q41" s="12" t="s">
        <v>10</v>
      </c>
      <c r="R41" s="12" t="s">
        <v>178</v>
      </c>
      <c r="S41" s="12"/>
      <c r="T41" s="11"/>
      <c r="U41" s="12"/>
      <c r="V41" s="20"/>
      <c r="W41" s="11"/>
      <c r="X41" s="11"/>
      <c r="Y41" s="12"/>
      <c r="Z41" s="12">
        <v>41444</v>
      </c>
      <c r="AA41" s="12">
        <v>100</v>
      </c>
      <c r="AB41" s="12"/>
      <c r="AC41" s="12"/>
      <c r="AD41" s="12"/>
      <c r="AE41" s="21"/>
      <c r="AF41" s="22" t="s">
        <v>194</v>
      </c>
    </row>
    <row r="42" spans="2:32" s="23" customFormat="1" ht="25.5" x14ac:dyDescent="0.25">
      <c r="B42" s="12" t="s">
        <v>56</v>
      </c>
      <c r="C42" s="12" t="s">
        <v>59</v>
      </c>
      <c r="D42" s="11">
        <v>44585</v>
      </c>
      <c r="E42" s="12" t="s">
        <v>8</v>
      </c>
      <c r="F42" s="12" t="s">
        <v>173</v>
      </c>
      <c r="G42" s="12" t="s">
        <v>270</v>
      </c>
      <c r="H42" s="12"/>
      <c r="I42" s="12"/>
      <c r="J42" s="12"/>
      <c r="K42" s="12"/>
      <c r="L42" s="12" t="s">
        <v>175</v>
      </c>
      <c r="M42" s="12" t="s">
        <v>8</v>
      </c>
      <c r="N42" s="12" t="s">
        <v>8</v>
      </c>
      <c r="O42" s="12" t="s">
        <v>9</v>
      </c>
      <c r="P42" s="12" t="s">
        <v>159</v>
      </c>
      <c r="Q42" s="12" t="s">
        <v>10</v>
      </c>
      <c r="R42" s="12" t="s">
        <v>178</v>
      </c>
      <c r="S42" s="12" t="s">
        <v>226</v>
      </c>
      <c r="T42" s="11">
        <v>44574</v>
      </c>
      <c r="U42" s="12"/>
      <c r="V42" s="20">
        <v>3051094903</v>
      </c>
      <c r="W42" s="11">
        <v>44585</v>
      </c>
      <c r="X42" s="11">
        <v>44705</v>
      </c>
      <c r="Y42" s="12">
        <v>9365</v>
      </c>
      <c r="Z42" s="12">
        <v>9365</v>
      </c>
      <c r="AA42" s="12">
        <v>80</v>
      </c>
      <c r="AB42" s="12"/>
      <c r="AC42" s="12"/>
      <c r="AD42" s="12"/>
      <c r="AE42" s="21"/>
      <c r="AF42" s="22" t="s">
        <v>227</v>
      </c>
    </row>
    <row r="43" spans="2:32" s="23" customFormat="1" x14ac:dyDescent="0.25">
      <c r="B43" s="12" t="s">
        <v>60</v>
      </c>
      <c r="C43" s="12" t="s">
        <v>61</v>
      </c>
      <c r="D43" s="11">
        <v>44585</v>
      </c>
      <c r="E43" s="12" t="s">
        <v>9</v>
      </c>
      <c r="F43" s="12" t="s">
        <v>172</v>
      </c>
      <c r="G43" s="12" t="s">
        <v>270</v>
      </c>
      <c r="H43" s="12"/>
      <c r="I43" s="12"/>
      <c r="J43" s="12"/>
      <c r="K43" s="12"/>
      <c r="L43" s="12"/>
      <c r="M43" s="12" t="s">
        <v>8</v>
      </c>
      <c r="N43" s="12"/>
      <c r="O43" s="12"/>
      <c r="P43" s="12"/>
      <c r="Q43" s="12"/>
      <c r="R43" s="12"/>
      <c r="S43" s="12"/>
      <c r="T43" s="11"/>
      <c r="U43" s="12"/>
      <c r="V43" s="20"/>
      <c r="W43" s="11"/>
      <c r="X43" s="11"/>
      <c r="Y43" s="11"/>
      <c r="Z43" s="11"/>
      <c r="AA43" s="12"/>
      <c r="AB43" s="12"/>
      <c r="AC43" s="12"/>
      <c r="AD43" s="12"/>
      <c r="AE43" s="21"/>
      <c r="AF43" s="22"/>
    </row>
    <row r="44" spans="2:32" s="23" customFormat="1" x14ac:dyDescent="0.25">
      <c r="B44" s="12" t="s">
        <v>60</v>
      </c>
      <c r="C44" s="12" t="s">
        <v>60</v>
      </c>
      <c r="D44" s="11">
        <v>44585</v>
      </c>
      <c r="E44" s="12" t="s">
        <v>8</v>
      </c>
      <c r="F44" s="12" t="s">
        <v>173</v>
      </c>
      <c r="G44" s="12" t="s">
        <v>270</v>
      </c>
      <c r="H44" s="12"/>
      <c r="I44" s="12"/>
      <c r="J44" s="12"/>
      <c r="K44" s="12"/>
      <c r="L44" s="12" t="s">
        <v>175</v>
      </c>
      <c r="M44" s="12"/>
      <c r="N44" s="12"/>
      <c r="O44" s="12"/>
      <c r="P44" s="12"/>
      <c r="Q44" s="12" t="s">
        <v>10</v>
      </c>
      <c r="R44" s="12" t="s">
        <v>147</v>
      </c>
      <c r="S44" s="12"/>
      <c r="T44" s="11"/>
      <c r="U44" s="12"/>
      <c r="V44" s="20"/>
      <c r="W44" s="11"/>
      <c r="X44" s="11"/>
      <c r="Y44" s="11"/>
      <c r="Z44" s="11"/>
      <c r="AA44" s="12"/>
      <c r="AB44" s="12"/>
      <c r="AC44" s="12"/>
      <c r="AD44" s="12"/>
      <c r="AE44" s="21"/>
      <c r="AF44" s="22"/>
    </row>
    <row r="45" spans="2:32" s="23" customFormat="1" x14ac:dyDescent="0.25">
      <c r="B45" s="12" t="s">
        <v>60</v>
      </c>
      <c r="C45" s="12" t="s">
        <v>62</v>
      </c>
      <c r="D45" s="11">
        <v>44585</v>
      </c>
      <c r="E45" s="12" t="s">
        <v>8</v>
      </c>
      <c r="F45" s="12" t="s">
        <v>173</v>
      </c>
      <c r="G45" s="12" t="s">
        <v>270</v>
      </c>
      <c r="H45" s="12"/>
      <c r="I45" s="12"/>
      <c r="J45" s="12"/>
      <c r="K45" s="12"/>
      <c r="L45" s="12" t="s">
        <v>177</v>
      </c>
      <c r="M45" s="12"/>
      <c r="N45" s="12"/>
      <c r="O45" s="12"/>
      <c r="P45" s="12"/>
      <c r="Q45" s="12" t="s">
        <v>10</v>
      </c>
      <c r="R45" s="12" t="s">
        <v>147</v>
      </c>
      <c r="S45" s="12"/>
      <c r="T45" s="11"/>
      <c r="U45" s="12"/>
      <c r="V45" s="20"/>
      <c r="W45" s="11"/>
      <c r="X45" s="11"/>
      <c r="Y45" s="11"/>
      <c r="Z45" s="11"/>
      <c r="AA45" s="12"/>
      <c r="AB45" s="12"/>
      <c r="AC45" s="12"/>
      <c r="AD45" s="12"/>
      <c r="AE45" s="21"/>
      <c r="AF45" s="22"/>
    </row>
    <row r="46" spans="2:32" s="23" customFormat="1" ht="25.5" x14ac:dyDescent="0.25">
      <c r="B46" s="12" t="s">
        <v>60</v>
      </c>
      <c r="C46" s="12" t="s">
        <v>63</v>
      </c>
      <c r="D46" s="11">
        <v>44585</v>
      </c>
      <c r="E46" s="12" t="s">
        <v>8</v>
      </c>
      <c r="F46" s="12" t="s">
        <v>173</v>
      </c>
      <c r="G46" s="12" t="s">
        <v>270</v>
      </c>
      <c r="H46" s="12"/>
      <c r="I46" s="12"/>
      <c r="J46" s="12"/>
      <c r="K46" s="12"/>
      <c r="L46" s="12" t="s">
        <v>175</v>
      </c>
      <c r="M46" s="12" t="s">
        <v>8</v>
      </c>
      <c r="N46" s="12"/>
      <c r="O46" s="12"/>
      <c r="P46" s="12"/>
      <c r="Q46" s="12" t="s">
        <v>10</v>
      </c>
      <c r="R46" s="12" t="s">
        <v>179</v>
      </c>
      <c r="S46" s="12" t="s">
        <v>243</v>
      </c>
      <c r="T46" s="11">
        <v>44498</v>
      </c>
      <c r="U46" s="3" t="s">
        <v>245</v>
      </c>
      <c r="V46" s="45">
        <v>5090232280</v>
      </c>
      <c r="W46" s="11">
        <v>44585</v>
      </c>
      <c r="X46" s="11">
        <v>44712</v>
      </c>
      <c r="Y46" s="44">
        <v>1611400</v>
      </c>
      <c r="Z46" s="44">
        <v>11510</v>
      </c>
      <c r="AA46" s="12">
        <v>140</v>
      </c>
      <c r="AB46" s="12"/>
      <c r="AC46" s="12"/>
      <c r="AD46" s="12"/>
      <c r="AE46" s="21"/>
      <c r="AF46" s="22" t="s">
        <v>246</v>
      </c>
    </row>
    <row r="47" spans="2:32" s="23" customFormat="1" x14ac:dyDescent="0.25">
      <c r="B47" s="12" t="s">
        <v>60</v>
      </c>
      <c r="C47" s="12" t="s">
        <v>64</v>
      </c>
      <c r="D47" s="11">
        <v>44585</v>
      </c>
      <c r="E47" s="12" t="s">
        <v>8</v>
      </c>
      <c r="F47" s="12" t="s">
        <v>173</v>
      </c>
      <c r="G47" s="12" t="s">
        <v>18</v>
      </c>
      <c r="H47" s="12"/>
      <c r="I47" s="12"/>
      <c r="J47" s="12"/>
      <c r="K47" s="12"/>
      <c r="L47" s="12" t="s">
        <v>175</v>
      </c>
      <c r="M47" s="12"/>
      <c r="N47" s="12"/>
      <c r="O47" s="12"/>
      <c r="P47" s="12"/>
      <c r="Q47" s="12" t="s">
        <v>10</v>
      </c>
      <c r="R47" s="12" t="s">
        <v>178</v>
      </c>
      <c r="S47" s="12" t="s">
        <v>244</v>
      </c>
      <c r="T47" s="11">
        <v>44550</v>
      </c>
      <c r="U47" s="12"/>
      <c r="V47" s="20"/>
      <c r="W47" s="11"/>
      <c r="X47" s="11"/>
      <c r="Y47" s="11"/>
      <c r="Z47" s="11"/>
      <c r="AA47" s="12">
        <v>119</v>
      </c>
      <c r="AB47" s="12"/>
      <c r="AC47" s="12"/>
      <c r="AD47" s="12"/>
      <c r="AE47" s="21"/>
      <c r="AF47" s="22"/>
    </row>
    <row r="48" spans="2:32" s="23" customFormat="1" x14ac:dyDescent="0.25">
      <c r="B48" s="12" t="s">
        <v>60</v>
      </c>
      <c r="C48" s="12" t="s">
        <v>65</v>
      </c>
      <c r="D48" s="11">
        <v>44585</v>
      </c>
      <c r="E48" s="12" t="s">
        <v>8</v>
      </c>
      <c r="F48" s="12" t="s">
        <v>173</v>
      </c>
      <c r="G48" s="12" t="s">
        <v>18</v>
      </c>
      <c r="H48" s="12"/>
      <c r="I48" s="12"/>
      <c r="J48" s="12"/>
      <c r="K48" s="12"/>
      <c r="L48" s="12" t="s">
        <v>175</v>
      </c>
      <c r="M48" s="12"/>
      <c r="N48" s="12"/>
      <c r="O48" s="12"/>
      <c r="P48" s="12"/>
      <c r="Q48" s="12" t="s">
        <v>10</v>
      </c>
      <c r="R48" s="12" t="s">
        <v>147</v>
      </c>
      <c r="S48" s="12"/>
      <c r="T48" s="11"/>
      <c r="U48" s="12"/>
      <c r="V48" s="20"/>
      <c r="W48" s="11"/>
      <c r="X48" s="11"/>
      <c r="Y48" s="11"/>
      <c r="Z48" s="11"/>
      <c r="AA48" s="12"/>
      <c r="AB48" s="12"/>
      <c r="AC48" s="12"/>
      <c r="AD48" s="12"/>
      <c r="AE48" s="21"/>
      <c r="AF48" s="22"/>
    </row>
    <row r="49" spans="2:32" s="23" customFormat="1" x14ac:dyDescent="0.25">
      <c r="B49" s="12" t="s">
        <v>60</v>
      </c>
      <c r="C49" s="12" t="s">
        <v>66</v>
      </c>
      <c r="D49" s="11">
        <v>44592</v>
      </c>
      <c r="E49" s="12" t="s">
        <v>8</v>
      </c>
      <c r="F49" s="12" t="s">
        <v>173</v>
      </c>
      <c r="G49" s="12" t="s">
        <v>18</v>
      </c>
      <c r="H49" s="12"/>
      <c r="I49" s="12"/>
      <c r="J49" s="12"/>
      <c r="K49" s="12"/>
      <c r="L49" s="12" t="s">
        <v>144</v>
      </c>
      <c r="M49" s="12"/>
      <c r="N49" s="12"/>
      <c r="O49" s="12"/>
      <c r="P49" s="12"/>
      <c r="Q49" s="12" t="s">
        <v>10</v>
      </c>
      <c r="R49" s="12" t="s">
        <v>147</v>
      </c>
      <c r="S49" s="12"/>
      <c r="T49" s="11"/>
      <c r="U49" s="12"/>
      <c r="V49" s="20"/>
      <c r="W49" s="11"/>
      <c r="X49" s="11"/>
      <c r="Y49" s="11"/>
      <c r="Z49" s="11"/>
      <c r="AA49" s="12"/>
      <c r="AB49" s="12"/>
      <c r="AC49" s="12"/>
      <c r="AD49" s="12"/>
      <c r="AE49" s="21"/>
      <c r="AF49" s="22"/>
    </row>
    <row r="50" spans="2:32" s="23" customFormat="1" ht="25.5" x14ac:dyDescent="0.25">
      <c r="B50" s="12" t="s">
        <v>60</v>
      </c>
      <c r="C50" s="12" t="s">
        <v>67</v>
      </c>
      <c r="D50" s="11">
        <v>44585</v>
      </c>
      <c r="E50" s="12" t="s">
        <v>8</v>
      </c>
      <c r="F50" s="12" t="s">
        <v>172</v>
      </c>
      <c r="G50" s="12" t="s">
        <v>270</v>
      </c>
      <c r="H50" s="11"/>
      <c r="I50" s="12">
        <v>15</v>
      </c>
      <c r="J50" s="3">
        <v>41577</v>
      </c>
      <c r="K50" s="3">
        <v>41577</v>
      </c>
      <c r="L50" s="12" t="s">
        <v>175</v>
      </c>
      <c r="M50" s="12" t="s">
        <v>8</v>
      </c>
      <c r="N50" s="12"/>
      <c r="O50" s="12"/>
      <c r="P50" s="12"/>
      <c r="Q50" s="12" t="s">
        <v>10</v>
      </c>
      <c r="R50" s="12" t="s">
        <v>146</v>
      </c>
      <c r="S50" s="12" t="s">
        <v>244</v>
      </c>
      <c r="T50" s="11">
        <v>44553</v>
      </c>
      <c r="U50" s="12"/>
      <c r="V50" s="45">
        <v>8802042394</v>
      </c>
      <c r="W50" s="11">
        <v>44585</v>
      </c>
      <c r="X50" s="11">
        <v>44765</v>
      </c>
      <c r="Y50" s="3">
        <v>41577</v>
      </c>
      <c r="Z50" s="3">
        <v>41577</v>
      </c>
      <c r="AA50" s="12">
        <v>106</v>
      </c>
      <c r="AB50" s="12"/>
      <c r="AC50" s="12"/>
      <c r="AD50" s="12"/>
      <c r="AE50" s="21"/>
      <c r="AF50" s="22" t="s">
        <v>247</v>
      </c>
    </row>
    <row r="51" spans="2:32" s="23" customFormat="1" x14ac:dyDescent="0.25">
      <c r="B51" s="12" t="s">
        <v>60</v>
      </c>
      <c r="C51" s="12" t="s">
        <v>68</v>
      </c>
      <c r="D51" s="11">
        <v>44585</v>
      </c>
      <c r="E51" s="12"/>
      <c r="F51" s="12" t="s">
        <v>173</v>
      </c>
      <c r="G51" s="12" t="s">
        <v>18</v>
      </c>
      <c r="H51" s="12"/>
      <c r="I51" s="12"/>
      <c r="J51" s="12"/>
      <c r="K51" s="12"/>
      <c r="L51" s="12" t="s">
        <v>175</v>
      </c>
      <c r="M51" s="12"/>
      <c r="N51" s="12"/>
      <c r="O51" s="12"/>
      <c r="P51" s="12"/>
      <c r="Q51" s="12" t="s">
        <v>10</v>
      </c>
      <c r="R51" s="12" t="s">
        <v>178</v>
      </c>
      <c r="S51" s="12">
        <v>17</v>
      </c>
      <c r="T51" s="11"/>
      <c r="U51" s="12"/>
      <c r="V51" s="20"/>
      <c r="W51" s="11"/>
      <c r="X51" s="11"/>
      <c r="Y51" s="11"/>
      <c r="Z51" s="11"/>
      <c r="AA51" s="12"/>
      <c r="AB51" s="12"/>
      <c r="AC51" s="12"/>
      <c r="AD51" s="12"/>
      <c r="AE51" s="21"/>
      <c r="AF51" s="22"/>
    </row>
    <row r="52" spans="2:32" s="23" customFormat="1" ht="25.5" x14ac:dyDescent="0.25">
      <c r="B52" s="12" t="s">
        <v>69</v>
      </c>
      <c r="C52" s="12" t="s">
        <v>69</v>
      </c>
      <c r="D52" s="11">
        <v>44592</v>
      </c>
      <c r="E52" s="12" t="s">
        <v>8</v>
      </c>
      <c r="F52" s="12" t="s">
        <v>173</v>
      </c>
      <c r="G52" s="12" t="s">
        <v>122</v>
      </c>
      <c r="H52" s="12"/>
      <c r="I52" s="12"/>
      <c r="J52" s="12"/>
      <c r="K52" s="12"/>
      <c r="L52" s="12" t="s">
        <v>144</v>
      </c>
      <c r="M52" s="12" t="s">
        <v>8</v>
      </c>
      <c r="N52" s="12" t="s">
        <v>8</v>
      </c>
      <c r="O52" s="12" t="s">
        <v>8</v>
      </c>
      <c r="P52" s="12" t="s">
        <v>158</v>
      </c>
      <c r="Q52" s="12" t="s">
        <v>15</v>
      </c>
      <c r="R52" s="12" t="s">
        <v>147</v>
      </c>
      <c r="S52" s="12"/>
      <c r="T52" s="11">
        <v>44576</v>
      </c>
      <c r="U52" s="12"/>
      <c r="V52" s="15">
        <v>4066961560</v>
      </c>
      <c r="W52" s="11">
        <v>44581</v>
      </c>
      <c r="X52" s="11">
        <v>44743</v>
      </c>
      <c r="Y52" s="11"/>
      <c r="Z52" s="16">
        <v>3482</v>
      </c>
      <c r="AA52" s="12">
        <v>180</v>
      </c>
      <c r="AB52" s="12" t="s">
        <v>181</v>
      </c>
      <c r="AC52" s="12" t="s">
        <v>136</v>
      </c>
      <c r="AD52" s="12" t="s">
        <v>8</v>
      </c>
      <c r="AE52" s="21"/>
      <c r="AF52" s="22" t="s">
        <v>190</v>
      </c>
    </row>
    <row r="53" spans="2:32" s="23" customFormat="1" x14ac:dyDescent="0.25">
      <c r="B53" s="12" t="s">
        <v>70</v>
      </c>
      <c r="C53" s="12" t="s">
        <v>70</v>
      </c>
      <c r="D53" s="11">
        <v>44578</v>
      </c>
      <c r="E53" s="12" t="s">
        <v>8</v>
      </c>
      <c r="F53" s="12" t="s">
        <v>173</v>
      </c>
      <c r="G53" s="12" t="s">
        <v>18</v>
      </c>
      <c r="H53" s="12"/>
      <c r="I53" s="12"/>
      <c r="J53" s="12"/>
      <c r="K53" s="12"/>
      <c r="L53" s="12" t="s">
        <v>144</v>
      </c>
      <c r="M53" s="12" t="s">
        <v>8</v>
      </c>
      <c r="N53" s="12" t="s">
        <v>8</v>
      </c>
      <c r="O53" s="12" t="s">
        <v>157</v>
      </c>
      <c r="P53" s="12" t="s">
        <v>158</v>
      </c>
      <c r="Q53" s="12" t="s">
        <v>10</v>
      </c>
      <c r="R53" s="12" t="s">
        <v>178</v>
      </c>
      <c r="S53" s="12" t="s">
        <v>284</v>
      </c>
      <c r="T53" s="11">
        <v>44603</v>
      </c>
      <c r="U53" s="12" t="s">
        <v>285</v>
      </c>
      <c r="V53" s="52">
        <v>7599339760</v>
      </c>
      <c r="W53" s="11">
        <v>44613</v>
      </c>
      <c r="X53" s="11">
        <v>44883</v>
      </c>
      <c r="Y53" s="12">
        <v>8328</v>
      </c>
      <c r="Z53" s="12">
        <v>8328</v>
      </c>
      <c r="AA53" s="12">
        <v>191</v>
      </c>
      <c r="AB53" s="12" t="s">
        <v>182</v>
      </c>
      <c r="AC53" s="12"/>
      <c r="AD53" s="12" t="s">
        <v>9</v>
      </c>
      <c r="AE53" s="21"/>
      <c r="AF53" s="21"/>
    </row>
    <row r="54" spans="2:32" s="23" customFormat="1" ht="76.5" x14ac:dyDescent="0.25">
      <c r="B54" s="12" t="s">
        <v>71</v>
      </c>
      <c r="C54" s="12" t="s">
        <v>71</v>
      </c>
      <c r="D54" s="11">
        <v>44585</v>
      </c>
      <c r="E54" s="12" t="s">
        <v>8</v>
      </c>
      <c r="F54" s="12" t="s">
        <v>173</v>
      </c>
      <c r="G54" s="12" t="s">
        <v>270</v>
      </c>
      <c r="H54" s="12"/>
      <c r="I54" s="12"/>
      <c r="J54" s="12"/>
      <c r="K54" s="12"/>
      <c r="L54" s="12" t="s">
        <v>175</v>
      </c>
      <c r="M54" s="12" t="s">
        <v>9</v>
      </c>
      <c r="N54" s="12" t="s">
        <v>9</v>
      </c>
      <c r="O54" s="12" t="s">
        <v>9</v>
      </c>
      <c r="P54" s="12" t="s">
        <v>158</v>
      </c>
      <c r="Q54" s="12" t="s">
        <v>10</v>
      </c>
      <c r="R54" s="12" t="s">
        <v>179</v>
      </c>
      <c r="S54" s="12" t="s">
        <v>228</v>
      </c>
      <c r="T54" s="11"/>
      <c r="U54" s="12"/>
      <c r="V54" s="41" t="s">
        <v>229</v>
      </c>
      <c r="W54" s="11"/>
      <c r="X54" s="11">
        <v>44772</v>
      </c>
      <c r="Y54" s="12">
        <v>123751</v>
      </c>
      <c r="Z54" s="12">
        <v>123751</v>
      </c>
      <c r="AA54" s="12">
        <v>138</v>
      </c>
      <c r="AB54" s="12" t="s">
        <v>181</v>
      </c>
      <c r="AC54" s="12" t="s">
        <v>136</v>
      </c>
      <c r="AD54" s="12" t="s">
        <v>8</v>
      </c>
      <c r="AE54" s="21"/>
      <c r="AF54" s="22" t="s">
        <v>230</v>
      </c>
    </row>
    <row r="55" spans="2:32" s="23" customFormat="1" x14ac:dyDescent="0.25">
      <c r="B55" s="12" t="s">
        <v>71</v>
      </c>
      <c r="C55" s="12" t="s">
        <v>72</v>
      </c>
      <c r="D55" s="11">
        <v>44585</v>
      </c>
      <c r="E55" s="12" t="s">
        <v>9</v>
      </c>
      <c r="F55" s="12" t="s">
        <v>173</v>
      </c>
      <c r="G55" s="12" t="s">
        <v>270</v>
      </c>
      <c r="H55" s="12"/>
      <c r="I55" s="12"/>
      <c r="J55" s="12"/>
      <c r="K55" s="12"/>
      <c r="L55" s="12" t="s">
        <v>177</v>
      </c>
      <c r="M55" s="12" t="s">
        <v>9</v>
      </c>
      <c r="N55" s="12"/>
      <c r="O55" s="12"/>
      <c r="P55" s="12"/>
      <c r="Q55" s="12" t="s">
        <v>10</v>
      </c>
      <c r="R55" s="12" t="s">
        <v>178</v>
      </c>
      <c r="S55" s="12"/>
      <c r="T55" s="11"/>
      <c r="U55" s="12"/>
      <c r="V55" s="20"/>
      <c r="W55" s="11"/>
      <c r="X55" s="11"/>
      <c r="Y55" s="12"/>
      <c r="Z55" s="12"/>
      <c r="AA55" s="12"/>
      <c r="AB55" s="12"/>
      <c r="AC55" s="12"/>
      <c r="AD55" s="12"/>
      <c r="AE55" s="21"/>
      <c r="AF55" s="22" t="s">
        <v>231</v>
      </c>
    </row>
    <row r="56" spans="2:32" s="23" customFormat="1" x14ac:dyDescent="0.25">
      <c r="B56" s="12" t="s">
        <v>71</v>
      </c>
      <c r="C56" s="12" t="s">
        <v>73</v>
      </c>
      <c r="D56" s="11">
        <v>44585</v>
      </c>
      <c r="E56" s="12" t="s">
        <v>8</v>
      </c>
      <c r="F56" s="12" t="s">
        <v>173</v>
      </c>
      <c r="G56" s="12" t="s">
        <v>271</v>
      </c>
      <c r="H56" s="12"/>
      <c r="I56" s="12"/>
      <c r="J56" s="12"/>
      <c r="K56" s="12"/>
      <c r="L56" s="12" t="s">
        <v>177</v>
      </c>
      <c r="M56" s="12" t="s">
        <v>8</v>
      </c>
      <c r="N56" s="12" t="s">
        <v>8</v>
      </c>
      <c r="O56" s="12" t="s">
        <v>9</v>
      </c>
      <c r="P56" s="12" t="s">
        <v>159</v>
      </c>
      <c r="Q56" s="12" t="s">
        <v>13</v>
      </c>
      <c r="R56" s="12" t="s">
        <v>147</v>
      </c>
      <c r="S56" s="12"/>
      <c r="T56" s="11">
        <v>44573</v>
      </c>
      <c r="U56" s="12"/>
      <c r="V56" s="20">
        <v>4064000000</v>
      </c>
      <c r="W56" s="11">
        <v>44585</v>
      </c>
      <c r="X56" s="11">
        <v>44807</v>
      </c>
      <c r="Y56" s="12">
        <v>11536</v>
      </c>
      <c r="Z56" s="12">
        <v>11536</v>
      </c>
      <c r="AA56" s="12">
        <v>95</v>
      </c>
      <c r="AB56" s="12"/>
      <c r="AC56" s="12"/>
      <c r="AD56" s="12"/>
      <c r="AE56" s="21"/>
      <c r="AF56" s="22"/>
    </row>
    <row r="57" spans="2:32" s="23" customFormat="1" x14ac:dyDescent="0.25">
      <c r="B57" s="12" t="s">
        <v>74</v>
      </c>
      <c r="C57" s="12" t="s">
        <v>74</v>
      </c>
      <c r="D57" s="11">
        <v>44599</v>
      </c>
      <c r="E57" s="12" t="s">
        <v>8</v>
      </c>
      <c r="F57" s="12" t="s">
        <v>173</v>
      </c>
      <c r="G57" s="12" t="s">
        <v>122</v>
      </c>
      <c r="H57" s="12"/>
      <c r="I57" s="12"/>
      <c r="J57" s="12"/>
      <c r="K57" s="12"/>
      <c r="L57" s="12"/>
      <c r="M57" s="12"/>
      <c r="N57" s="12" t="s">
        <v>8</v>
      </c>
      <c r="O57" s="12" t="s">
        <v>157</v>
      </c>
      <c r="P57" s="12" t="s">
        <v>158</v>
      </c>
      <c r="Q57" s="12" t="s">
        <v>11</v>
      </c>
      <c r="R57" s="12" t="s">
        <v>146</v>
      </c>
      <c r="S57" s="12"/>
      <c r="T57" s="11"/>
      <c r="U57" s="12"/>
      <c r="V57" s="20"/>
      <c r="W57" s="11"/>
      <c r="X57" s="11"/>
      <c r="Y57" s="11"/>
      <c r="Z57" s="11"/>
      <c r="AA57" s="12"/>
      <c r="AB57" s="12"/>
      <c r="AC57" s="12"/>
      <c r="AD57" s="12" t="s">
        <v>9</v>
      </c>
      <c r="AE57" s="21"/>
      <c r="AF57" s="22"/>
    </row>
    <row r="58" spans="2:32" s="23" customFormat="1" x14ac:dyDescent="0.25">
      <c r="B58" s="12" t="s">
        <v>74</v>
      </c>
      <c r="C58" s="12" t="s">
        <v>75</v>
      </c>
      <c r="D58" s="11">
        <v>44599</v>
      </c>
      <c r="E58" s="12" t="s">
        <v>8</v>
      </c>
      <c r="F58" s="12" t="s">
        <v>173</v>
      </c>
      <c r="G58" s="12" t="s">
        <v>122</v>
      </c>
      <c r="H58" s="12"/>
      <c r="I58" s="12"/>
      <c r="J58" s="12"/>
      <c r="K58" s="12"/>
      <c r="L58" s="12" t="s">
        <v>176</v>
      </c>
      <c r="M58" s="12" t="s">
        <v>9</v>
      </c>
      <c r="N58" s="12" t="s">
        <v>8</v>
      </c>
      <c r="O58" s="12" t="s">
        <v>157</v>
      </c>
      <c r="P58" s="12" t="s">
        <v>158</v>
      </c>
      <c r="Q58" s="12" t="s">
        <v>11</v>
      </c>
      <c r="R58" s="12" t="s">
        <v>178</v>
      </c>
      <c r="S58" s="12"/>
      <c r="T58" s="11"/>
      <c r="U58" s="12"/>
      <c r="V58" s="20"/>
      <c r="W58" s="11">
        <v>44592</v>
      </c>
      <c r="X58" s="11">
        <v>44899</v>
      </c>
      <c r="Y58" s="44">
        <v>31284</v>
      </c>
      <c r="Z58" s="44">
        <v>30416</v>
      </c>
      <c r="AA58" s="12">
        <v>180</v>
      </c>
      <c r="AB58" s="12"/>
      <c r="AC58" s="12"/>
      <c r="AD58" s="12"/>
      <c r="AE58" s="21"/>
      <c r="AF58" s="22"/>
    </row>
    <row r="59" spans="2:32" s="23" customFormat="1" x14ac:dyDescent="0.25">
      <c r="B59" s="12" t="s">
        <v>74</v>
      </c>
      <c r="C59" s="12" t="s">
        <v>76</v>
      </c>
      <c r="D59" s="11">
        <v>44599</v>
      </c>
      <c r="E59" s="12" t="s">
        <v>8</v>
      </c>
      <c r="F59" s="12" t="s">
        <v>173</v>
      </c>
      <c r="G59" s="12" t="s">
        <v>122</v>
      </c>
      <c r="H59" s="12"/>
      <c r="I59" s="12"/>
      <c r="J59" s="12"/>
      <c r="K59" s="12"/>
      <c r="L59" s="12" t="s">
        <v>175</v>
      </c>
      <c r="M59" s="12"/>
      <c r="N59" s="12" t="s">
        <v>8</v>
      </c>
      <c r="O59" s="12" t="s">
        <v>157</v>
      </c>
      <c r="P59" s="12" t="s">
        <v>158</v>
      </c>
      <c r="Q59" s="12" t="s">
        <v>15</v>
      </c>
      <c r="R59" s="12" t="s">
        <v>178</v>
      </c>
      <c r="S59" s="12"/>
      <c r="T59" s="11"/>
      <c r="U59" s="12"/>
      <c r="V59" s="20"/>
      <c r="W59" s="11"/>
      <c r="X59" s="11"/>
      <c r="Y59" s="11"/>
      <c r="Z59" s="11"/>
      <c r="AA59" s="12"/>
      <c r="AB59" s="12"/>
      <c r="AC59" s="12"/>
      <c r="AD59" s="12"/>
      <c r="AE59" s="21"/>
      <c r="AF59" s="22"/>
    </row>
    <row r="60" spans="2:32" s="23" customFormat="1" x14ac:dyDescent="0.25">
      <c r="B60" s="12" t="s">
        <v>74</v>
      </c>
      <c r="C60" s="12" t="s">
        <v>77</v>
      </c>
      <c r="D60" s="11">
        <v>44599</v>
      </c>
      <c r="E60" s="12" t="s">
        <v>8</v>
      </c>
      <c r="F60" s="12" t="s">
        <v>173</v>
      </c>
      <c r="G60" s="12" t="s">
        <v>122</v>
      </c>
      <c r="H60" s="12"/>
      <c r="I60" s="12"/>
      <c r="J60" s="12"/>
      <c r="K60" s="12"/>
      <c r="L60" s="12"/>
      <c r="M60" s="12"/>
      <c r="N60" s="12" t="s">
        <v>8</v>
      </c>
      <c r="O60" s="12" t="s">
        <v>157</v>
      </c>
      <c r="P60" s="12" t="s">
        <v>158</v>
      </c>
      <c r="Q60" s="12" t="s">
        <v>15</v>
      </c>
      <c r="R60" s="12" t="s">
        <v>178</v>
      </c>
      <c r="S60" s="12"/>
      <c r="T60" s="11"/>
      <c r="U60" s="12"/>
      <c r="V60" s="20"/>
      <c r="W60" s="11"/>
      <c r="X60" s="11"/>
      <c r="Y60" s="11"/>
      <c r="Z60" s="11"/>
      <c r="AA60" s="12">
        <v>180</v>
      </c>
      <c r="AB60" s="12"/>
      <c r="AC60" s="12"/>
      <c r="AD60" s="12"/>
      <c r="AE60" s="21"/>
      <c r="AF60" s="22"/>
    </row>
    <row r="61" spans="2:32" s="23" customFormat="1" x14ac:dyDescent="0.25">
      <c r="B61" s="12" t="s">
        <v>78</v>
      </c>
      <c r="C61" s="12" t="s">
        <v>79</v>
      </c>
      <c r="D61" s="11">
        <v>44585</v>
      </c>
      <c r="E61" s="12" t="s">
        <v>8</v>
      </c>
      <c r="F61" s="12" t="s">
        <v>172</v>
      </c>
      <c r="G61" s="12" t="s">
        <v>18</v>
      </c>
      <c r="H61" s="12"/>
      <c r="I61" s="12">
        <v>80</v>
      </c>
      <c r="J61" s="12">
        <v>25343</v>
      </c>
      <c r="K61" s="12">
        <v>25343</v>
      </c>
      <c r="L61" s="12" t="s">
        <v>144</v>
      </c>
      <c r="M61" s="12" t="s">
        <v>9</v>
      </c>
      <c r="N61" s="12" t="s">
        <v>157</v>
      </c>
      <c r="O61" s="12" t="s">
        <v>157</v>
      </c>
      <c r="P61" s="12" t="s">
        <v>159</v>
      </c>
      <c r="Q61" s="12" t="s">
        <v>10</v>
      </c>
      <c r="R61" s="12" t="s">
        <v>147</v>
      </c>
      <c r="S61" s="12"/>
      <c r="T61" s="11"/>
      <c r="U61" s="12"/>
      <c r="V61" s="20"/>
      <c r="W61" s="11"/>
      <c r="X61" s="11"/>
      <c r="Y61" s="11"/>
      <c r="Z61" s="11"/>
      <c r="AA61" s="12">
        <v>100</v>
      </c>
      <c r="AB61" s="12"/>
      <c r="AC61" s="12"/>
      <c r="AD61" s="12"/>
      <c r="AE61" s="21"/>
      <c r="AF61" s="21"/>
    </row>
    <row r="62" spans="2:32" s="23" customFormat="1" ht="25.5" x14ac:dyDescent="0.25">
      <c r="B62" s="12" t="s">
        <v>78</v>
      </c>
      <c r="C62" s="12" t="s">
        <v>78</v>
      </c>
      <c r="D62" s="11">
        <v>44585</v>
      </c>
      <c r="E62" s="12" t="s">
        <v>8</v>
      </c>
      <c r="F62" s="12" t="s">
        <v>173</v>
      </c>
      <c r="G62" s="12" t="s">
        <v>271</v>
      </c>
      <c r="H62" s="12"/>
      <c r="I62" s="12"/>
      <c r="J62" s="12"/>
      <c r="K62" s="12"/>
      <c r="L62" s="12" t="s">
        <v>175</v>
      </c>
      <c r="M62" s="12" t="s">
        <v>8</v>
      </c>
      <c r="N62" s="12" t="s">
        <v>157</v>
      </c>
      <c r="O62" s="12" t="s">
        <v>8</v>
      </c>
      <c r="P62" s="12" t="s">
        <v>158</v>
      </c>
      <c r="Q62" s="12" t="s">
        <v>10</v>
      </c>
      <c r="R62" s="12" t="s">
        <v>147</v>
      </c>
      <c r="S62" s="12"/>
      <c r="T62" s="11">
        <v>44614</v>
      </c>
      <c r="U62" s="12"/>
      <c r="V62" s="20"/>
      <c r="W62" s="11">
        <v>44621</v>
      </c>
      <c r="X62" s="11">
        <v>44820</v>
      </c>
      <c r="Y62" s="12">
        <v>17050383</v>
      </c>
      <c r="Z62" s="12">
        <v>138621</v>
      </c>
      <c r="AA62" s="12">
        <v>123</v>
      </c>
      <c r="AB62" s="12" t="s">
        <v>181</v>
      </c>
      <c r="AC62" s="12" t="s">
        <v>135</v>
      </c>
      <c r="AD62" s="12" t="s">
        <v>8</v>
      </c>
      <c r="AE62" s="21"/>
      <c r="AF62" s="22" t="s">
        <v>232</v>
      </c>
    </row>
    <row r="63" spans="2:32" s="23" customFormat="1" x14ac:dyDescent="0.25">
      <c r="B63" s="12" t="s">
        <v>78</v>
      </c>
      <c r="C63" s="12" t="s">
        <v>80</v>
      </c>
      <c r="D63" s="11">
        <v>44585</v>
      </c>
      <c r="E63" s="12" t="s">
        <v>8</v>
      </c>
      <c r="F63" s="12" t="s">
        <v>173</v>
      </c>
      <c r="G63" s="12" t="s">
        <v>271</v>
      </c>
      <c r="H63" s="12"/>
      <c r="I63" s="12"/>
      <c r="J63" s="12"/>
      <c r="K63" s="12"/>
      <c r="L63" s="12" t="s">
        <v>144</v>
      </c>
      <c r="M63" s="12" t="s">
        <v>8</v>
      </c>
      <c r="N63" s="12" t="s">
        <v>8</v>
      </c>
      <c r="O63" s="12" t="s">
        <v>8</v>
      </c>
      <c r="P63" s="12" t="s">
        <v>158</v>
      </c>
      <c r="Q63" s="12" t="s">
        <v>10</v>
      </c>
      <c r="R63" s="12" t="s">
        <v>178</v>
      </c>
      <c r="S63" s="12"/>
      <c r="T63" s="11"/>
      <c r="U63" s="12"/>
      <c r="V63" s="20"/>
      <c r="W63" s="11"/>
      <c r="X63" s="11"/>
      <c r="Y63" s="12">
        <v>50088</v>
      </c>
      <c r="Z63" s="12">
        <v>50088</v>
      </c>
      <c r="AA63" s="12"/>
      <c r="AB63" s="12"/>
      <c r="AC63" s="12"/>
      <c r="AD63" s="12"/>
      <c r="AE63" s="21"/>
      <c r="AF63" s="21"/>
    </row>
    <row r="64" spans="2:32" s="23" customFormat="1" ht="102" x14ac:dyDescent="0.25">
      <c r="B64" s="12" t="s">
        <v>81</v>
      </c>
      <c r="C64" s="12" t="s">
        <v>81</v>
      </c>
      <c r="D64" s="11">
        <v>44592</v>
      </c>
      <c r="E64" s="12" t="s">
        <v>8</v>
      </c>
      <c r="F64" s="12" t="s">
        <v>173</v>
      </c>
      <c r="G64" s="12" t="s">
        <v>122</v>
      </c>
      <c r="H64" s="12"/>
      <c r="I64" s="12"/>
      <c r="J64" s="12"/>
      <c r="K64" s="12"/>
      <c r="L64" s="12" t="s">
        <v>144</v>
      </c>
      <c r="M64" s="12" t="s">
        <v>8</v>
      </c>
      <c r="N64" s="12" t="s">
        <v>8</v>
      </c>
      <c r="O64" s="12" t="s">
        <v>9</v>
      </c>
      <c r="P64" s="12" t="s">
        <v>159</v>
      </c>
      <c r="Q64" s="12" t="s">
        <v>10</v>
      </c>
      <c r="R64" s="12" t="s">
        <v>179</v>
      </c>
      <c r="S64" s="12" t="s">
        <v>196</v>
      </c>
      <c r="T64" s="11">
        <v>44517</v>
      </c>
      <c r="U64" s="12" t="s">
        <v>197</v>
      </c>
      <c r="V64" s="25">
        <v>91384988566</v>
      </c>
      <c r="W64" s="11"/>
      <c r="X64" s="11"/>
      <c r="Y64" s="12">
        <v>23264410</v>
      </c>
      <c r="Z64" s="12">
        <v>83701</v>
      </c>
      <c r="AA64" s="12">
        <v>190</v>
      </c>
      <c r="AB64" s="12" t="s">
        <v>181</v>
      </c>
      <c r="AC64" s="12" t="s">
        <v>135</v>
      </c>
      <c r="AD64" s="12" t="s">
        <v>8</v>
      </c>
      <c r="AE64" s="22" t="s">
        <v>198</v>
      </c>
      <c r="AF64" s="22" t="s">
        <v>199</v>
      </c>
    </row>
    <row r="65" spans="2:32" s="23" customFormat="1" x14ac:dyDescent="0.25">
      <c r="B65" s="12" t="s">
        <v>81</v>
      </c>
      <c r="C65" s="12" t="s">
        <v>82</v>
      </c>
      <c r="D65" s="11">
        <v>44592</v>
      </c>
      <c r="E65" s="12"/>
      <c r="F65" s="12" t="s">
        <v>173</v>
      </c>
      <c r="G65" s="12" t="s">
        <v>270</v>
      </c>
      <c r="H65" s="12"/>
      <c r="I65" s="12"/>
      <c r="J65" s="12"/>
      <c r="K65" s="12"/>
      <c r="L65" s="12"/>
      <c r="M65" s="12"/>
      <c r="N65" s="12"/>
      <c r="O65" s="12"/>
      <c r="P65" s="12"/>
      <c r="Q65" s="12"/>
      <c r="R65" s="12" t="s">
        <v>193</v>
      </c>
      <c r="S65" s="12"/>
      <c r="T65" s="11"/>
      <c r="U65" s="12"/>
      <c r="V65" s="20"/>
      <c r="W65" s="11"/>
      <c r="X65" s="11"/>
      <c r="Y65" s="12"/>
      <c r="Z65" s="12"/>
      <c r="AA65" s="12"/>
      <c r="AB65" s="12"/>
      <c r="AC65" s="12"/>
      <c r="AD65" s="12"/>
      <c r="AE65" s="21"/>
      <c r="AF65" s="22"/>
    </row>
    <row r="66" spans="2:32" s="23" customFormat="1" x14ac:dyDescent="0.25">
      <c r="B66" s="12" t="s">
        <v>83</v>
      </c>
      <c r="C66" s="12" t="s">
        <v>84</v>
      </c>
      <c r="D66" s="11">
        <v>44585</v>
      </c>
      <c r="E66" s="12" t="s">
        <v>8</v>
      </c>
      <c r="F66" s="12" t="s">
        <v>173</v>
      </c>
      <c r="G66" s="12" t="s">
        <v>270</v>
      </c>
      <c r="H66" s="12"/>
      <c r="I66" s="12"/>
      <c r="J66" s="12"/>
      <c r="K66" s="12"/>
      <c r="L66" s="12" t="s">
        <v>175</v>
      </c>
      <c r="M66" s="12" t="s">
        <v>8</v>
      </c>
      <c r="N66" s="12"/>
      <c r="O66" s="12"/>
      <c r="P66" s="12"/>
      <c r="Q66" s="12" t="s">
        <v>10</v>
      </c>
      <c r="R66" s="12" t="s">
        <v>146</v>
      </c>
      <c r="S66" s="47" t="s">
        <v>287</v>
      </c>
      <c r="T66" s="11">
        <v>44586</v>
      </c>
      <c r="U66" s="12" t="s">
        <v>288</v>
      </c>
      <c r="V66" s="50">
        <v>3462870392</v>
      </c>
      <c r="W66" s="11">
        <v>44592</v>
      </c>
      <c r="X66" s="11">
        <v>44793</v>
      </c>
      <c r="Y66" s="12">
        <v>13959</v>
      </c>
      <c r="Z66" s="12">
        <v>13959</v>
      </c>
      <c r="AA66" s="12">
        <v>129</v>
      </c>
      <c r="AB66" s="12"/>
      <c r="AC66" s="12"/>
      <c r="AD66" s="12"/>
      <c r="AE66" s="21"/>
      <c r="AF66" s="21"/>
    </row>
    <row r="67" spans="2:32" s="23" customFormat="1" ht="63.75" x14ac:dyDescent="0.25">
      <c r="B67" s="12" t="s">
        <v>83</v>
      </c>
      <c r="C67" s="12" t="s">
        <v>83</v>
      </c>
      <c r="D67" s="11">
        <v>44592</v>
      </c>
      <c r="E67" s="12" t="s">
        <v>8</v>
      </c>
      <c r="F67" s="12" t="s">
        <v>172</v>
      </c>
      <c r="G67" s="12" t="s">
        <v>270</v>
      </c>
      <c r="H67" s="11">
        <v>44678</v>
      </c>
      <c r="I67" s="12">
        <v>60</v>
      </c>
      <c r="J67" s="12">
        <v>113402</v>
      </c>
      <c r="K67" s="12">
        <v>113402</v>
      </c>
      <c r="L67" s="12" t="s">
        <v>144</v>
      </c>
      <c r="M67" s="12" t="s">
        <v>8</v>
      </c>
      <c r="N67" s="12" t="s">
        <v>157</v>
      </c>
      <c r="O67" s="12" t="s">
        <v>157</v>
      </c>
      <c r="P67" s="12" t="s">
        <v>158</v>
      </c>
      <c r="Q67" s="12" t="s">
        <v>15</v>
      </c>
      <c r="R67" s="12" t="s">
        <v>179</v>
      </c>
      <c r="S67" s="12" t="s">
        <v>289</v>
      </c>
      <c r="T67" s="11">
        <v>44518</v>
      </c>
      <c r="U67" s="12" t="s">
        <v>289</v>
      </c>
      <c r="V67" s="20">
        <v>24080163941</v>
      </c>
      <c r="W67" s="11">
        <v>44592</v>
      </c>
      <c r="X67" s="11">
        <v>44678</v>
      </c>
      <c r="Y67" s="12">
        <v>113402</v>
      </c>
      <c r="Z67" s="12">
        <v>113402</v>
      </c>
      <c r="AA67" s="12">
        <v>60</v>
      </c>
      <c r="AB67" s="12" t="s">
        <v>181</v>
      </c>
      <c r="AC67" s="12" t="s">
        <v>136</v>
      </c>
      <c r="AD67" s="12" t="s">
        <v>8</v>
      </c>
      <c r="AE67" s="21"/>
      <c r="AF67" s="22" t="s">
        <v>259</v>
      </c>
    </row>
    <row r="68" spans="2:32" s="23" customFormat="1" x14ac:dyDescent="0.25">
      <c r="B68" s="12" t="s">
        <v>83</v>
      </c>
      <c r="C68" s="12" t="s">
        <v>85</v>
      </c>
      <c r="D68" s="11">
        <v>44592</v>
      </c>
      <c r="E68" s="12" t="s">
        <v>8</v>
      </c>
      <c r="F68" s="12" t="s">
        <v>173</v>
      </c>
      <c r="G68" s="12" t="s">
        <v>270</v>
      </c>
      <c r="H68" s="12"/>
      <c r="I68" s="12"/>
      <c r="J68" s="12"/>
      <c r="K68" s="12"/>
      <c r="L68" s="12"/>
      <c r="M68" s="12" t="s">
        <v>9</v>
      </c>
      <c r="N68" s="12"/>
      <c r="O68" s="12"/>
      <c r="P68" s="12"/>
      <c r="Q68" s="12" t="s">
        <v>13</v>
      </c>
      <c r="R68" s="12" t="s">
        <v>179</v>
      </c>
      <c r="S68" s="12" t="s">
        <v>290</v>
      </c>
      <c r="T68" s="11">
        <v>44197</v>
      </c>
      <c r="U68" s="12" t="s">
        <v>291</v>
      </c>
      <c r="V68" s="20" t="s">
        <v>291</v>
      </c>
      <c r="W68" s="11">
        <v>44592</v>
      </c>
      <c r="X68" s="11" t="s">
        <v>292</v>
      </c>
      <c r="Y68" s="12">
        <v>49131</v>
      </c>
      <c r="Z68" s="12">
        <v>49131</v>
      </c>
      <c r="AA68" s="12">
        <v>40</v>
      </c>
      <c r="AB68" s="12"/>
      <c r="AC68" s="12"/>
      <c r="AD68" s="12"/>
      <c r="AE68" s="21"/>
      <c r="AF68" s="21"/>
    </row>
    <row r="69" spans="2:32" s="23" customFormat="1" x14ac:dyDescent="0.25">
      <c r="B69" s="12" t="s">
        <v>83</v>
      </c>
      <c r="C69" s="12" t="s">
        <v>86</v>
      </c>
      <c r="D69" s="11">
        <v>44592</v>
      </c>
      <c r="E69" s="12" t="s">
        <v>8</v>
      </c>
      <c r="F69" s="12" t="s">
        <v>173</v>
      </c>
      <c r="G69" s="12" t="s">
        <v>18</v>
      </c>
      <c r="H69" s="12"/>
      <c r="I69" s="12"/>
      <c r="J69" s="12"/>
      <c r="K69" s="12"/>
      <c r="L69" s="12" t="s">
        <v>175</v>
      </c>
      <c r="M69" s="12" t="s">
        <v>8</v>
      </c>
      <c r="N69" s="12" t="s">
        <v>8</v>
      </c>
      <c r="O69" s="12" t="s">
        <v>8</v>
      </c>
      <c r="P69" s="12" t="s">
        <v>158</v>
      </c>
      <c r="Q69" s="12" t="s">
        <v>10</v>
      </c>
      <c r="R69" s="12" t="s">
        <v>146</v>
      </c>
      <c r="S69" s="47" t="s">
        <v>260</v>
      </c>
      <c r="T69" s="11">
        <v>44583</v>
      </c>
      <c r="U69" s="47" t="s">
        <v>260</v>
      </c>
      <c r="V69" s="50">
        <v>9290792640</v>
      </c>
      <c r="W69" s="11">
        <v>44592</v>
      </c>
      <c r="X69" s="11">
        <v>44849</v>
      </c>
      <c r="Y69" s="12">
        <v>44324</v>
      </c>
      <c r="Z69" s="12">
        <v>45764</v>
      </c>
      <c r="AA69" s="12">
        <v>120</v>
      </c>
      <c r="AB69" s="12"/>
      <c r="AC69" s="12"/>
      <c r="AD69" s="12"/>
      <c r="AE69" s="21"/>
      <c r="AF69" s="21"/>
    </row>
    <row r="70" spans="2:32" s="23" customFormat="1" x14ac:dyDescent="0.25">
      <c r="B70" s="12" t="s">
        <v>87</v>
      </c>
      <c r="C70" s="12" t="s">
        <v>88</v>
      </c>
      <c r="D70" s="11">
        <v>44592</v>
      </c>
      <c r="E70" s="12" t="s">
        <v>8</v>
      </c>
      <c r="F70" s="12" t="s">
        <v>173</v>
      </c>
      <c r="G70" s="12" t="s">
        <v>18</v>
      </c>
      <c r="H70" s="12"/>
      <c r="I70" s="12"/>
      <c r="J70" s="12"/>
      <c r="K70" s="12"/>
      <c r="L70" s="12" t="s">
        <v>175</v>
      </c>
      <c r="M70" s="12" t="s">
        <v>9</v>
      </c>
      <c r="N70" s="12"/>
      <c r="O70" s="12"/>
      <c r="P70" s="12"/>
      <c r="Q70" s="12" t="s">
        <v>13</v>
      </c>
      <c r="R70" s="12" t="s">
        <v>146</v>
      </c>
      <c r="S70" s="12" t="s">
        <v>290</v>
      </c>
      <c r="T70" s="11">
        <v>44223</v>
      </c>
      <c r="U70" s="12" t="s">
        <v>291</v>
      </c>
      <c r="V70" s="20">
        <v>36447112320</v>
      </c>
      <c r="W70" s="11">
        <v>44592</v>
      </c>
      <c r="X70" s="11">
        <v>44530</v>
      </c>
      <c r="Y70" s="12">
        <v>71027</v>
      </c>
      <c r="Z70" s="12">
        <v>71027</v>
      </c>
      <c r="AA70" s="12">
        <v>192</v>
      </c>
      <c r="AB70" s="12"/>
      <c r="AC70" s="12"/>
      <c r="AD70" s="12"/>
      <c r="AE70" s="21"/>
      <c r="AF70" s="21"/>
    </row>
    <row r="71" spans="2:32" s="23" customFormat="1" ht="30" x14ac:dyDescent="0.25">
      <c r="B71" s="12" t="s">
        <v>87</v>
      </c>
      <c r="C71" s="12" t="s">
        <v>87</v>
      </c>
      <c r="D71" s="11">
        <v>44592</v>
      </c>
      <c r="E71" s="12" t="s">
        <v>8</v>
      </c>
      <c r="F71" s="12" t="s">
        <v>173</v>
      </c>
      <c r="G71" s="12" t="s">
        <v>18</v>
      </c>
      <c r="H71" s="12"/>
      <c r="I71" s="12"/>
      <c r="J71" s="12"/>
      <c r="K71" s="12"/>
      <c r="L71" s="12" t="s">
        <v>175</v>
      </c>
      <c r="M71" s="12" t="s">
        <v>8</v>
      </c>
      <c r="N71" s="12" t="s">
        <v>8</v>
      </c>
      <c r="O71" s="12" t="s">
        <v>8</v>
      </c>
      <c r="P71" s="12" t="s">
        <v>158</v>
      </c>
      <c r="Q71" s="12" t="s">
        <v>10</v>
      </c>
      <c r="R71" s="12" t="s">
        <v>146</v>
      </c>
      <c r="S71" s="51" t="s">
        <v>261</v>
      </c>
      <c r="T71" s="11">
        <v>44217</v>
      </c>
      <c r="U71" s="51" t="s">
        <v>261</v>
      </c>
      <c r="V71" s="52">
        <v>25394688000</v>
      </c>
      <c r="W71" s="11">
        <v>44592</v>
      </c>
      <c r="X71" s="11">
        <v>44686</v>
      </c>
      <c r="Y71" s="12">
        <v>116000</v>
      </c>
      <c r="Z71" s="12">
        <v>116000</v>
      </c>
      <c r="AA71" s="12">
        <v>63</v>
      </c>
      <c r="AB71" s="12" t="s">
        <v>182</v>
      </c>
      <c r="AC71" s="12"/>
      <c r="AD71" s="12" t="s">
        <v>8</v>
      </c>
      <c r="AE71" s="21"/>
      <c r="AF71" s="21"/>
    </row>
    <row r="72" spans="2:32" s="23" customFormat="1" x14ac:dyDescent="0.25">
      <c r="B72" s="12" t="s">
        <v>89</v>
      </c>
      <c r="C72" s="12" t="s">
        <v>89</v>
      </c>
      <c r="D72" s="11">
        <v>44592</v>
      </c>
      <c r="E72" s="12" t="s">
        <v>8</v>
      </c>
      <c r="F72" s="12" t="s">
        <v>173</v>
      </c>
      <c r="G72" s="12" t="s">
        <v>270</v>
      </c>
      <c r="H72" s="12"/>
      <c r="I72" s="12"/>
      <c r="J72" s="12"/>
      <c r="K72" s="12"/>
      <c r="L72" s="12" t="s">
        <v>175</v>
      </c>
      <c r="M72" s="12" t="s">
        <v>9</v>
      </c>
      <c r="N72" s="12" t="s">
        <v>8</v>
      </c>
      <c r="O72" s="12" t="s">
        <v>8</v>
      </c>
      <c r="P72" s="12" t="s">
        <v>159</v>
      </c>
      <c r="Q72" s="12" t="s">
        <v>10</v>
      </c>
      <c r="R72" s="12" t="s">
        <v>179</v>
      </c>
      <c r="S72" s="47" t="s">
        <v>262</v>
      </c>
      <c r="T72" s="11">
        <v>44558</v>
      </c>
      <c r="U72" s="12" t="s">
        <v>293</v>
      </c>
      <c r="V72" s="48">
        <v>21193890557</v>
      </c>
      <c r="W72" s="11">
        <v>44592</v>
      </c>
      <c r="X72" s="11" t="s">
        <v>292</v>
      </c>
      <c r="Y72" s="12">
        <v>57155</v>
      </c>
      <c r="Z72" s="12">
        <v>57155</v>
      </c>
      <c r="AA72" s="12">
        <v>83</v>
      </c>
      <c r="AB72" s="12" t="s">
        <v>182</v>
      </c>
      <c r="AC72" s="12"/>
      <c r="AD72" s="12" t="s">
        <v>8</v>
      </c>
      <c r="AE72" s="21"/>
      <c r="AF72" s="21" t="s">
        <v>263</v>
      </c>
    </row>
    <row r="73" spans="2:32" s="23" customFormat="1" x14ac:dyDescent="0.25">
      <c r="B73" s="12" t="s">
        <v>90</v>
      </c>
      <c r="C73" s="12" t="s">
        <v>91</v>
      </c>
      <c r="D73" s="11">
        <v>44592</v>
      </c>
      <c r="E73" s="12" t="s">
        <v>8</v>
      </c>
      <c r="F73" s="12" t="s">
        <v>173</v>
      </c>
      <c r="G73" s="12" t="s">
        <v>270</v>
      </c>
      <c r="H73" s="12"/>
      <c r="I73" s="12"/>
      <c r="J73" s="12"/>
      <c r="K73" s="12"/>
      <c r="L73" s="12" t="s">
        <v>175</v>
      </c>
      <c r="M73" s="12" t="s">
        <v>9</v>
      </c>
      <c r="N73" s="12"/>
      <c r="O73" s="12"/>
      <c r="P73" s="12"/>
      <c r="Q73" s="12" t="s">
        <v>13</v>
      </c>
      <c r="R73" s="12" t="s">
        <v>178</v>
      </c>
      <c r="S73" s="12"/>
      <c r="T73" s="11">
        <v>44571</v>
      </c>
      <c r="U73" s="12"/>
      <c r="V73" s="17">
        <v>9115980107</v>
      </c>
      <c r="W73" s="11">
        <v>44585</v>
      </c>
      <c r="X73" s="11">
        <v>44795</v>
      </c>
      <c r="Y73" s="16">
        <f>6904+13143</f>
        <v>20047</v>
      </c>
      <c r="Z73" s="16">
        <v>20047</v>
      </c>
      <c r="AA73" s="12">
        <v>131</v>
      </c>
      <c r="AB73" s="12"/>
      <c r="AC73" s="12"/>
      <c r="AD73" s="12"/>
      <c r="AE73" s="21"/>
      <c r="AF73" s="21"/>
    </row>
    <row r="74" spans="2:32" s="23" customFormat="1" x14ac:dyDescent="0.25">
      <c r="B74" s="12" t="s">
        <v>90</v>
      </c>
      <c r="C74" s="12" t="s">
        <v>90</v>
      </c>
      <c r="D74" s="11">
        <v>44592</v>
      </c>
      <c r="E74" s="12" t="s">
        <v>8</v>
      </c>
      <c r="F74" s="12" t="s">
        <v>172</v>
      </c>
      <c r="G74" s="12" t="s">
        <v>270</v>
      </c>
      <c r="H74" s="12"/>
      <c r="I74" s="12" t="s">
        <v>224</v>
      </c>
      <c r="J74" s="12">
        <v>30730</v>
      </c>
      <c r="K74" s="12">
        <v>30730</v>
      </c>
      <c r="L74" s="12" t="s">
        <v>177</v>
      </c>
      <c r="M74" s="12" t="s">
        <v>8</v>
      </c>
      <c r="N74" s="12"/>
      <c r="O74" s="12"/>
      <c r="P74" s="12"/>
      <c r="Q74" s="12"/>
      <c r="R74" s="12" t="s">
        <v>147</v>
      </c>
      <c r="S74" s="12"/>
      <c r="T74" s="11"/>
      <c r="U74" s="12"/>
      <c r="V74" s="20"/>
      <c r="W74" s="11"/>
      <c r="X74" s="11"/>
      <c r="Y74" s="16"/>
      <c r="Z74" s="16"/>
      <c r="AA74" s="12"/>
      <c r="AB74" s="12"/>
      <c r="AC74" s="12"/>
      <c r="AD74" s="12"/>
      <c r="AE74" s="21"/>
      <c r="AF74" s="21"/>
    </row>
    <row r="75" spans="2:32" s="23" customFormat="1" x14ac:dyDescent="0.25">
      <c r="B75" s="12" t="s">
        <v>92</v>
      </c>
      <c r="C75" s="12" t="s">
        <v>93</v>
      </c>
      <c r="D75" s="11">
        <v>44599</v>
      </c>
      <c r="E75" s="12" t="s">
        <v>8</v>
      </c>
      <c r="F75" s="12" t="s">
        <v>173</v>
      </c>
      <c r="G75" s="12" t="s">
        <v>270</v>
      </c>
      <c r="H75" s="12"/>
      <c r="I75" s="12"/>
      <c r="J75" s="12"/>
      <c r="K75" s="12"/>
      <c r="L75" s="12" t="s">
        <v>177</v>
      </c>
      <c r="M75" s="12" t="s">
        <v>8</v>
      </c>
      <c r="N75" s="12"/>
      <c r="O75" s="12"/>
      <c r="P75" s="12"/>
      <c r="Q75" s="12" t="s">
        <v>10</v>
      </c>
      <c r="R75" s="12" t="s">
        <v>147</v>
      </c>
      <c r="S75" s="12"/>
      <c r="T75" s="11">
        <v>44586</v>
      </c>
      <c r="U75" s="12"/>
      <c r="V75" s="20">
        <v>5624423262</v>
      </c>
      <c r="W75" s="11">
        <v>44592</v>
      </c>
      <c r="X75" s="11">
        <v>44852</v>
      </c>
      <c r="Y75" s="12">
        <v>15749</v>
      </c>
      <c r="Z75" s="12">
        <v>15749</v>
      </c>
      <c r="AA75" s="12">
        <v>160</v>
      </c>
      <c r="AB75" s="12"/>
      <c r="AC75" s="12"/>
      <c r="AD75" s="12"/>
      <c r="AE75" s="21"/>
      <c r="AF75" s="22"/>
    </row>
    <row r="76" spans="2:32" s="23" customFormat="1" ht="38.25" x14ac:dyDescent="0.25">
      <c r="B76" s="12" t="s">
        <v>92</v>
      </c>
      <c r="C76" s="12" t="s">
        <v>94</v>
      </c>
      <c r="D76" s="11">
        <v>44585</v>
      </c>
      <c r="E76" s="12" t="s">
        <v>8</v>
      </c>
      <c r="F76" s="12" t="s">
        <v>173</v>
      </c>
      <c r="G76" s="12" t="s">
        <v>270</v>
      </c>
      <c r="H76" s="12"/>
      <c r="I76" s="12"/>
      <c r="J76" s="12"/>
      <c r="K76" s="12"/>
      <c r="L76" s="12" t="s">
        <v>177</v>
      </c>
      <c r="M76" s="12" t="s">
        <v>8</v>
      </c>
      <c r="N76" s="12"/>
      <c r="O76" s="12"/>
      <c r="P76" s="12"/>
      <c r="Q76" s="12" t="s">
        <v>10</v>
      </c>
      <c r="R76" s="12" t="s">
        <v>178</v>
      </c>
      <c r="S76" s="12"/>
      <c r="T76" s="11"/>
      <c r="U76" s="12"/>
      <c r="V76" s="20"/>
      <c r="W76" s="11"/>
      <c r="X76" s="11"/>
      <c r="Y76" s="12"/>
      <c r="Z76" s="12"/>
      <c r="AA76" s="12"/>
      <c r="AB76" s="12"/>
      <c r="AC76" s="12"/>
      <c r="AD76" s="12"/>
      <c r="AE76" s="21"/>
      <c r="AF76" s="22" t="s">
        <v>217</v>
      </c>
    </row>
    <row r="77" spans="2:32" s="23" customFormat="1" x14ac:dyDescent="0.25">
      <c r="B77" s="12" t="s">
        <v>92</v>
      </c>
      <c r="C77" s="12" t="s">
        <v>92</v>
      </c>
      <c r="D77" s="11">
        <v>44585</v>
      </c>
      <c r="E77" s="12" t="s">
        <v>8</v>
      </c>
      <c r="F77" s="12" t="s">
        <v>173</v>
      </c>
      <c r="G77" s="12" t="s">
        <v>270</v>
      </c>
      <c r="H77" s="12"/>
      <c r="I77" s="12"/>
      <c r="J77" s="12"/>
      <c r="K77" s="12"/>
      <c r="L77" s="12" t="s">
        <v>175</v>
      </c>
      <c r="M77" s="12" t="s">
        <v>8</v>
      </c>
      <c r="N77" s="12"/>
      <c r="O77" s="12"/>
      <c r="P77" s="12"/>
      <c r="Q77" s="12" t="s">
        <v>10</v>
      </c>
      <c r="R77" s="12" t="s">
        <v>178</v>
      </c>
      <c r="S77" s="12"/>
      <c r="T77" s="11">
        <v>44577</v>
      </c>
      <c r="U77" s="12"/>
      <c r="V77" s="32">
        <v>10338199800</v>
      </c>
      <c r="W77" s="11">
        <v>44585</v>
      </c>
      <c r="X77" s="11">
        <v>44721</v>
      </c>
      <c r="Y77" s="12">
        <v>28100</v>
      </c>
      <c r="Z77" s="12">
        <v>28100</v>
      </c>
      <c r="AA77" s="12">
        <v>102</v>
      </c>
      <c r="AB77" s="12" t="s">
        <v>181</v>
      </c>
      <c r="AC77" s="12" t="s">
        <v>136</v>
      </c>
      <c r="AD77" s="12" t="s">
        <v>9</v>
      </c>
      <c r="AE77" s="21"/>
      <c r="AF77" s="22"/>
    </row>
    <row r="78" spans="2:32" s="23" customFormat="1" ht="38.25" x14ac:dyDescent="0.25">
      <c r="B78" s="12" t="s">
        <v>95</v>
      </c>
      <c r="C78" s="12" t="s">
        <v>95</v>
      </c>
      <c r="D78" s="11">
        <v>44578</v>
      </c>
      <c r="E78" s="12" t="s">
        <v>8</v>
      </c>
      <c r="F78" s="12" t="s">
        <v>172</v>
      </c>
      <c r="G78" s="12" t="s">
        <v>18</v>
      </c>
      <c r="H78" s="11">
        <v>44651</v>
      </c>
      <c r="I78" s="12">
        <v>62</v>
      </c>
      <c r="J78" s="12">
        <v>10635</v>
      </c>
      <c r="K78" s="12">
        <v>7002</v>
      </c>
      <c r="L78" s="12" t="s">
        <v>175</v>
      </c>
      <c r="M78" s="12" t="s">
        <v>9</v>
      </c>
      <c r="N78" s="12"/>
      <c r="O78" s="12"/>
      <c r="P78" s="12"/>
      <c r="Q78" s="12"/>
      <c r="R78" s="12"/>
      <c r="S78" s="12"/>
      <c r="T78" s="11"/>
      <c r="U78" s="12"/>
      <c r="V78" s="20"/>
      <c r="W78" s="11"/>
      <c r="X78" s="11"/>
      <c r="Y78" s="16"/>
      <c r="Z78" s="16"/>
      <c r="AA78" s="12"/>
      <c r="AB78" s="12" t="s">
        <v>182</v>
      </c>
      <c r="AC78" s="24" t="s">
        <v>137</v>
      </c>
      <c r="AD78" s="12" t="s">
        <v>9</v>
      </c>
      <c r="AE78" s="22" t="s">
        <v>191</v>
      </c>
      <c r="AF78" s="21"/>
    </row>
    <row r="79" spans="2:32" s="23" customFormat="1" ht="25.5" x14ac:dyDescent="0.25">
      <c r="B79" s="12" t="s">
        <v>96</v>
      </c>
      <c r="C79" s="12" t="s">
        <v>97</v>
      </c>
      <c r="D79" s="11">
        <v>44585</v>
      </c>
      <c r="E79" s="12" t="s">
        <v>8</v>
      </c>
      <c r="F79" s="12" t="s">
        <v>173</v>
      </c>
      <c r="G79" s="12" t="s">
        <v>18</v>
      </c>
      <c r="H79" s="12"/>
      <c r="I79" s="12"/>
      <c r="J79" s="12"/>
      <c r="K79" s="12"/>
      <c r="L79" s="12" t="s">
        <v>177</v>
      </c>
      <c r="M79" s="12" t="s">
        <v>8</v>
      </c>
      <c r="N79" s="12"/>
      <c r="O79" s="12"/>
      <c r="P79" s="12"/>
      <c r="Q79" s="12"/>
      <c r="R79" s="12" t="s">
        <v>147</v>
      </c>
      <c r="S79" s="12"/>
      <c r="T79" s="11"/>
      <c r="U79" s="12"/>
      <c r="V79" s="20"/>
      <c r="W79" s="11"/>
      <c r="X79" s="11"/>
      <c r="Y79" s="12"/>
      <c r="Z79" s="12"/>
      <c r="AA79" s="12"/>
      <c r="AB79" s="12"/>
      <c r="AC79" s="12"/>
      <c r="AD79" s="12"/>
      <c r="AE79" s="21"/>
      <c r="AF79" s="22" t="s">
        <v>223</v>
      </c>
    </row>
    <row r="80" spans="2:32" s="23" customFormat="1" x14ac:dyDescent="0.25">
      <c r="B80" s="12" t="s">
        <v>96</v>
      </c>
      <c r="C80" s="12" t="s">
        <v>98</v>
      </c>
      <c r="D80" s="11">
        <v>44578</v>
      </c>
      <c r="E80" s="12" t="s">
        <v>8</v>
      </c>
      <c r="F80" s="12" t="s">
        <v>173</v>
      </c>
      <c r="G80" s="12" t="s">
        <v>18</v>
      </c>
      <c r="H80" s="12"/>
      <c r="I80" s="12"/>
      <c r="J80" s="12"/>
      <c r="K80" s="12"/>
      <c r="L80" s="12" t="s">
        <v>175</v>
      </c>
      <c r="M80" s="12" t="s">
        <v>8</v>
      </c>
      <c r="N80" s="12"/>
      <c r="O80" s="12"/>
      <c r="P80" s="12"/>
      <c r="Q80" s="12" t="s">
        <v>13</v>
      </c>
      <c r="R80" s="12" t="s">
        <v>146</v>
      </c>
      <c r="S80" s="12" t="s">
        <v>222</v>
      </c>
      <c r="T80" s="11">
        <v>44545</v>
      </c>
      <c r="U80" s="12"/>
      <c r="V80" s="20"/>
      <c r="W80" s="11"/>
      <c r="X80" s="11"/>
      <c r="Y80" s="12"/>
      <c r="Z80" s="12"/>
      <c r="AA80" s="12"/>
      <c r="AB80" s="12"/>
      <c r="AC80" s="12"/>
      <c r="AD80" s="12"/>
      <c r="AE80" s="21"/>
      <c r="AF80" s="22"/>
    </row>
    <row r="81" spans="2:32" s="23" customFormat="1" x14ac:dyDescent="0.25">
      <c r="B81" s="12" t="s">
        <v>96</v>
      </c>
      <c r="C81" s="12" t="s">
        <v>99</v>
      </c>
      <c r="D81" s="11">
        <v>44578</v>
      </c>
      <c r="E81" s="12" t="s">
        <v>8</v>
      </c>
      <c r="F81" s="12" t="s">
        <v>172</v>
      </c>
      <c r="G81" s="12" t="s">
        <v>270</v>
      </c>
      <c r="H81" s="11">
        <v>44652</v>
      </c>
      <c r="I81" s="12">
        <v>20</v>
      </c>
      <c r="J81" s="12">
        <v>358140</v>
      </c>
      <c r="K81" s="12">
        <v>17907</v>
      </c>
      <c r="L81" s="12" t="s">
        <v>177</v>
      </c>
      <c r="M81" s="12" t="s">
        <v>8</v>
      </c>
      <c r="N81" s="12"/>
      <c r="O81" s="12"/>
      <c r="P81" s="12"/>
      <c r="Q81" s="12" t="s">
        <v>10</v>
      </c>
      <c r="R81" s="12" t="s">
        <v>147</v>
      </c>
      <c r="S81" s="12"/>
      <c r="T81" s="11"/>
      <c r="U81" s="12"/>
      <c r="V81" s="20"/>
      <c r="W81" s="11"/>
      <c r="X81" s="11"/>
      <c r="Y81" s="12"/>
      <c r="Z81" s="12"/>
      <c r="AA81" s="12">
        <v>180</v>
      </c>
      <c r="AB81" s="12"/>
      <c r="AC81" s="12"/>
      <c r="AD81" s="12"/>
      <c r="AE81" s="21"/>
      <c r="AF81" s="22" t="s">
        <v>211</v>
      </c>
    </row>
    <row r="82" spans="2:32" s="23" customFormat="1" x14ac:dyDescent="0.25">
      <c r="B82" s="12" t="s">
        <v>96</v>
      </c>
      <c r="C82" s="12" t="s">
        <v>100</v>
      </c>
      <c r="D82" s="11">
        <v>44585</v>
      </c>
      <c r="E82" s="12" t="s">
        <v>8</v>
      </c>
      <c r="F82" s="12" t="s">
        <v>172</v>
      </c>
      <c r="G82" s="12" t="s">
        <v>18</v>
      </c>
      <c r="H82" s="11">
        <v>44645</v>
      </c>
      <c r="I82" s="12"/>
      <c r="J82" s="12"/>
      <c r="K82" s="12"/>
      <c r="L82" s="12" t="s">
        <v>175</v>
      </c>
      <c r="M82" s="12" t="s">
        <v>8</v>
      </c>
      <c r="N82" s="12"/>
      <c r="O82" s="12"/>
      <c r="P82" s="12"/>
      <c r="Q82" s="12" t="s">
        <v>10</v>
      </c>
      <c r="R82" s="12" t="s">
        <v>179</v>
      </c>
      <c r="S82" s="12" t="s">
        <v>208</v>
      </c>
      <c r="T82" s="11"/>
      <c r="U82" s="12"/>
      <c r="V82" s="20"/>
      <c r="W82" s="11"/>
      <c r="X82" s="11"/>
      <c r="Y82" s="12"/>
      <c r="Z82" s="12"/>
      <c r="AA82" s="12">
        <v>180</v>
      </c>
      <c r="AB82" s="12"/>
      <c r="AC82" s="12"/>
      <c r="AD82" s="12"/>
      <c r="AE82" s="21"/>
      <c r="AF82" s="22"/>
    </row>
    <row r="83" spans="2:32" s="23" customFormat="1" x14ac:dyDescent="0.25">
      <c r="B83" s="12" t="s">
        <v>96</v>
      </c>
      <c r="C83" s="12" t="s">
        <v>101</v>
      </c>
      <c r="D83" s="11">
        <v>44578</v>
      </c>
      <c r="E83" s="12" t="s">
        <v>8</v>
      </c>
      <c r="F83" s="12" t="s">
        <v>173</v>
      </c>
      <c r="G83" s="12" t="s">
        <v>18</v>
      </c>
      <c r="H83" s="12"/>
      <c r="I83" s="12"/>
      <c r="J83" s="12"/>
      <c r="K83" s="12"/>
      <c r="L83" s="12" t="s">
        <v>175</v>
      </c>
      <c r="M83" s="12" t="s">
        <v>8</v>
      </c>
      <c r="N83" s="12"/>
      <c r="O83" s="12"/>
      <c r="P83" s="12"/>
      <c r="Q83" s="12" t="s">
        <v>10</v>
      </c>
      <c r="R83" s="12" t="s">
        <v>147</v>
      </c>
      <c r="S83" s="12"/>
      <c r="T83" s="11"/>
      <c r="U83" s="12"/>
      <c r="V83" s="40">
        <v>3862200192</v>
      </c>
      <c r="W83" s="11">
        <v>44578</v>
      </c>
      <c r="X83" s="11">
        <v>44789</v>
      </c>
      <c r="Y83" s="12">
        <v>9282</v>
      </c>
      <c r="Z83" s="12">
        <v>9282</v>
      </c>
      <c r="AA83" s="12">
        <v>128</v>
      </c>
      <c r="AB83" s="12"/>
      <c r="AC83" s="12"/>
      <c r="AD83" s="12"/>
      <c r="AE83" s="21"/>
      <c r="AF83" s="22"/>
    </row>
    <row r="84" spans="2:32" s="23" customFormat="1" x14ac:dyDescent="0.25">
      <c r="B84" s="12" t="s">
        <v>96</v>
      </c>
      <c r="C84" s="12" t="s">
        <v>96</v>
      </c>
      <c r="D84" s="11">
        <v>44585</v>
      </c>
      <c r="E84" s="12" t="s">
        <v>8</v>
      </c>
      <c r="F84" s="12" t="s">
        <v>173</v>
      </c>
      <c r="G84" s="12" t="s">
        <v>18</v>
      </c>
      <c r="H84" s="12"/>
      <c r="I84" s="12"/>
      <c r="J84" s="12"/>
      <c r="K84" s="12"/>
      <c r="L84" s="12" t="s">
        <v>175</v>
      </c>
      <c r="M84" s="12" t="s">
        <v>8</v>
      </c>
      <c r="N84" s="12"/>
      <c r="O84" s="12"/>
      <c r="P84" s="12" t="s">
        <v>158</v>
      </c>
      <c r="Q84" s="12" t="s">
        <v>10</v>
      </c>
      <c r="R84" s="12" t="s">
        <v>146</v>
      </c>
      <c r="S84" s="12"/>
      <c r="T84" s="11">
        <v>44553</v>
      </c>
      <c r="U84" s="12"/>
      <c r="V84" s="20"/>
      <c r="W84" s="11">
        <v>44578</v>
      </c>
      <c r="X84" s="11"/>
      <c r="Y84" s="12">
        <v>135000</v>
      </c>
      <c r="Z84" s="12">
        <v>135000</v>
      </c>
      <c r="AA84" s="12">
        <v>180</v>
      </c>
      <c r="AB84" s="12" t="s">
        <v>181</v>
      </c>
      <c r="AC84" s="12" t="s">
        <v>136</v>
      </c>
      <c r="AD84" s="12" t="s">
        <v>8</v>
      </c>
      <c r="AE84" s="21"/>
      <c r="AF84" s="22"/>
    </row>
    <row r="85" spans="2:32" s="23" customFormat="1" ht="38.25" x14ac:dyDescent="0.25">
      <c r="B85" s="12" t="s">
        <v>102</v>
      </c>
      <c r="C85" s="12" t="s">
        <v>103</v>
      </c>
      <c r="D85" s="11">
        <v>44592</v>
      </c>
      <c r="E85" s="12" t="s">
        <v>8</v>
      </c>
      <c r="F85" s="12" t="s">
        <v>173</v>
      </c>
      <c r="G85" s="12" t="s">
        <v>122</v>
      </c>
      <c r="H85" s="12"/>
      <c r="I85" s="12"/>
      <c r="J85" s="12"/>
      <c r="K85" s="12"/>
      <c r="L85" s="12" t="s">
        <v>175</v>
      </c>
      <c r="M85" s="12" t="s">
        <v>9</v>
      </c>
      <c r="N85" s="12" t="s">
        <v>8</v>
      </c>
      <c r="O85" s="12" t="s">
        <v>9</v>
      </c>
      <c r="P85" s="12" t="s">
        <v>159</v>
      </c>
      <c r="Q85" s="12" t="s">
        <v>10</v>
      </c>
      <c r="R85" s="12" t="s">
        <v>178</v>
      </c>
      <c r="S85" s="12" t="s">
        <v>294</v>
      </c>
      <c r="T85" s="11">
        <v>44603</v>
      </c>
      <c r="U85" s="12" t="s">
        <v>291</v>
      </c>
      <c r="V85" s="53">
        <v>9125931402.25</v>
      </c>
      <c r="W85" s="11">
        <v>44613</v>
      </c>
      <c r="X85" s="11" t="s">
        <v>292</v>
      </c>
      <c r="Y85" s="12">
        <v>36046</v>
      </c>
      <c r="Z85" s="12">
        <v>36046</v>
      </c>
      <c r="AA85" s="12">
        <v>83</v>
      </c>
      <c r="AB85" s="12"/>
      <c r="AC85" s="12"/>
      <c r="AD85" s="12"/>
      <c r="AE85" s="21"/>
      <c r="AF85" s="22" t="s">
        <v>264</v>
      </c>
    </row>
    <row r="86" spans="2:32" s="23" customFormat="1" x14ac:dyDescent="0.25">
      <c r="B86" s="12" t="s">
        <v>102</v>
      </c>
      <c r="C86" s="12" t="s">
        <v>102</v>
      </c>
      <c r="D86" s="11">
        <v>44585</v>
      </c>
      <c r="E86" s="12" t="s">
        <v>8</v>
      </c>
      <c r="F86" s="12" t="s">
        <v>173</v>
      </c>
      <c r="G86" s="12" t="s">
        <v>270</v>
      </c>
      <c r="H86" s="12"/>
      <c r="I86" s="12"/>
      <c r="J86" s="12"/>
      <c r="K86" s="12"/>
      <c r="L86" s="12" t="s">
        <v>177</v>
      </c>
      <c r="M86" s="12" t="s">
        <v>9</v>
      </c>
      <c r="N86" s="12" t="s">
        <v>8</v>
      </c>
      <c r="O86" s="12" t="s">
        <v>9</v>
      </c>
      <c r="P86" s="12" t="s">
        <v>159</v>
      </c>
      <c r="Q86" s="12" t="s">
        <v>10</v>
      </c>
      <c r="R86" s="12" t="s">
        <v>147</v>
      </c>
      <c r="S86" s="12" t="s">
        <v>291</v>
      </c>
      <c r="T86" s="11" t="s">
        <v>291</v>
      </c>
      <c r="U86" s="12" t="s">
        <v>291</v>
      </c>
      <c r="V86" s="20" t="s">
        <v>291</v>
      </c>
      <c r="W86" s="11" t="s">
        <v>292</v>
      </c>
      <c r="X86" s="11" t="s">
        <v>292</v>
      </c>
      <c r="Y86" s="12">
        <v>31677</v>
      </c>
      <c r="Z86" s="12">
        <v>31677</v>
      </c>
      <c r="AA86" s="12">
        <v>180</v>
      </c>
      <c r="AB86" s="12" t="s">
        <v>182</v>
      </c>
      <c r="AC86" s="12"/>
      <c r="AD86" s="12" t="s">
        <v>9</v>
      </c>
      <c r="AE86" s="21"/>
      <c r="AF86" s="22"/>
    </row>
    <row r="87" spans="2:32" s="23" customFormat="1" ht="76.5" x14ac:dyDescent="0.25">
      <c r="B87" s="12" t="s">
        <v>104</v>
      </c>
      <c r="C87" s="12" t="s">
        <v>105</v>
      </c>
      <c r="D87" s="11">
        <v>44585</v>
      </c>
      <c r="E87" s="12" t="s">
        <v>8</v>
      </c>
      <c r="F87" s="12" t="s">
        <v>172</v>
      </c>
      <c r="G87" s="12" t="s">
        <v>270</v>
      </c>
      <c r="H87" s="11">
        <v>44620</v>
      </c>
      <c r="I87" s="12">
        <v>24</v>
      </c>
      <c r="J87" s="12">
        <v>31000</v>
      </c>
      <c r="K87" s="12">
        <v>31000</v>
      </c>
      <c r="L87" s="12" t="s">
        <v>144</v>
      </c>
      <c r="M87" s="12" t="s">
        <v>8</v>
      </c>
      <c r="N87" s="12"/>
      <c r="O87" s="12"/>
      <c r="P87" s="12"/>
      <c r="Q87" s="12" t="s">
        <v>13</v>
      </c>
      <c r="R87" s="12" t="s">
        <v>179</v>
      </c>
      <c r="S87" s="12" t="s">
        <v>295</v>
      </c>
      <c r="T87" s="11">
        <v>44461</v>
      </c>
      <c r="U87" s="12">
        <v>2466</v>
      </c>
      <c r="V87" s="20">
        <v>4885528901</v>
      </c>
      <c r="W87" s="11">
        <v>44585</v>
      </c>
      <c r="X87" s="11">
        <v>44620</v>
      </c>
      <c r="Y87" s="12">
        <v>52000</v>
      </c>
      <c r="Z87" s="12">
        <v>52000</v>
      </c>
      <c r="AA87" s="12">
        <v>48</v>
      </c>
      <c r="AB87" s="12"/>
      <c r="AC87" s="12"/>
      <c r="AD87" s="12"/>
      <c r="AE87" s="21"/>
      <c r="AF87" s="22" t="s">
        <v>265</v>
      </c>
    </row>
    <row r="88" spans="2:32" s="23" customFormat="1" x14ac:dyDescent="0.25">
      <c r="B88" s="12" t="s">
        <v>104</v>
      </c>
      <c r="C88" s="12" t="s">
        <v>104</v>
      </c>
      <c r="D88" s="11">
        <v>44585</v>
      </c>
      <c r="E88" s="12" t="s">
        <v>8</v>
      </c>
      <c r="F88" s="12" t="s">
        <v>172</v>
      </c>
      <c r="G88" s="12" t="s">
        <v>18</v>
      </c>
      <c r="H88" s="12" t="s">
        <v>266</v>
      </c>
      <c r="I88" s="12">
        <v>47</v>
      </c>
      <c r="J88" s="12">
        <v>77744</v>
      </c>
      <c r="K88" s="12">
        <v>77744</v>
      </c>
      <c r="L88" s="12" t="s">
        <v>144</v>
      </c>
      <c r="M88" s="12" t="s">
        <v>8</v>
      </c>
      <c r="N88" s="12" t="s">
        <v>8</v>
      </c>
      <c r="O88" s="12" t="s">
        <v>9</v>
      </c>
      <c r="P88" s="12" t="s">
        <v>159</v>
      </c>
      <c r="Q88" s="12" t="s">
        <v>10</v>
      </c>
      <c r="R88" s="12" t="s">
        <v>179</v>
      </c>
      <c r="S88" s="12" t="s">
        <v>296</v>
      </c>
      <c r="T88" s="11">
        <v>44309</v>
      </c>
      <c r="U88" s="12">
        <v>1001</v>
      </c>
      <c r="V88" s="20">
        <v>3517168500</v>
      </c>
      <c r="W88" s="11">
        <v>44585</v>
      </c>
      <c r="X88" s="11">
        <v>44624</v>
      </c>
      <c r="Y88" s="12">
        <v>9260</v>
      </c>
      <c r="Z88" s="12">
        <v>9260</v>
      </c>
      <c r="AA88" s="12">
        <v>47</v>
      </c>
      <c r="AB88" s="12" t="s">
        <v>182</v>
      </c>
      <c r="AC88" s="12"/>
      <c r="AD88" s="12" t="s">
        <v>9</v>
      </c>
      <c r="AE88" s="21"/>
      <c r="AF88" s="22"/>
    </row>
    <row r="89" spans="2:32" s="23" customFormat="1" x14ac:dyDescent="0.25">
      <c r="B89" s="12" t="s">
        <v>106</v>
      </c>
      <c r="C89" s="12" t="s">
        <v>107</v>
      </c>
      <c r="D89" s="11">
        <v>44578</v>
      </c>
      <c r="E89" s="12" t="s">
        <v>8</v>
      </c>
      <c r="F89" s="12" t="s">
        <v>173</v>
      </c>
      <c r="G89" s="12" t="s">
        <v>271</v>
      </c>
      <c r="H89" s="12"/>
      <c r="I89" s="12"/>
      <c r="J89" s="12"/>
      <c r="K89" s="12"/>
      <c r="L89" s="12" t="s">
        <v>177</v>
      </c>
      <c r="M89" s="12" t="s">
        <v>8</v>
      </c>
      <c r="N89" s="12" t="s">
        <v>8</v>
      </c>
      <c r="O89" s="12" t="s">
        <v>8</v>
      </c>
      <c r="P89" s="12" t="s">
        <v>158</v>
      </c>
      <c r="Q89" s="12" t="s">
        <v>13</v>
      </c>
      <c r="R89" s="12" t="s">
        <v>147</v>
      </c>
      <c r="S89" s="12"/>
      <c r="T89" s="11">
        <v>44568</v>
      </c>
      <c r="U89" s="12"/>
      <c r="V89" s="4">
        <v>6842521156</v>
      </c>
      <c r="W89" s="11">
        <v>44585</v>
      </c>
      <c r="X89" s="11">
        <v>44712</v>
      </c>
      <c r="Y89" s="12">
        <v>41681</v>
      </c>
      <c r="Z89" s="12">
        <v>39093</v>
      </c>
      <c r="AA89" s="12">
        <v>84</v>
      </c>
      <c r="AB89" s="12"/>
      <c r="AC89" s="12"/>
      <c r="AD89" s="12"/>
      <c r="AE89" s="21"/>
      <c r="AF89" s="22"/>
    </row>
    <row r="90" spans="2:32" s="23" customFormat="1" ht="51" x14ac:dyDescent="0.25">
      <c r="B90" s="12" t="s">
        <v>106</v>
      </c>
      <c r="C90" s="12" t="s">
        <v>108</v>
      </c>
      <c r="D90" s="11">
        <v>44585</v>
      </c>
      <c r="E90" s="12" t="s">
        <v>8</v>
      </c>
      <c r="F90" s="12" t="s">
        <v>173</v>
      </c>
      <c r="G90" s="12" t="s">
        <v>270</v>
      </c>
      <c r="H90" s="12"/>
      <c r="I90" s="12"/>
      <c r="J90" s="12"/>
      <c r="K90" s="12"/>
      <c r="L90" s="12" t="s">
        <v>144</v>
      </c>
      <c r="M90" s="12" t="s">
        <v>8</v>
      </c>
      <c r="N90" s="12"/>
      <c r="O90" s="12"/>
      <c r="P90" s="12"/>
      <c r="Q90" s="12" t="s">
        <v>10</v>
      </c>
      <c r="R90" s="12" t="s">
        <v>178</v>
      </c>
      <c r="S90" s="12"/>
      <c r="T90" s="11">
        <v>44600</v>
      </c>
      <c r="U90" s="12"/>
      <c r="V90" s="20"/>
      <c r="W90" s="11">
        <v>44585</v>
      </c>
      <c r="X90" s="11"/>
      <c r="Y90" s="12">
        <v>14560</v>
      </c>
      <c r="Z90" s="12">
        <v>14560</v>
      </c>
      <c r="AA90" s="12">
        <v>180</v>
      </c>
      <c r="AB90" s="12"/>
      <c r="AC90" s="12"/>
      <c r="AD90" s="12"/>
      <c r="AE90" s="21"/>
      <c r="AF90" s="22" t="s">
        <v>233</v>
      </c>
    </row>
    <row r="91" spans="2:32" s="23" customFormat="1" ht="25.5" x14ac:dyDescent="0.25">
      <c r="B91" s="12" t="s">
        <v>106</v>
      </c>
      <c r="C91" s="12" t="s">
        <v>109</v>
      </c>
      <c r="D91" s="11">
        <v>44592</v>
      </c>
      <c r="E91" s="12" t="s">
        <v>8</v>
      </c>
      <c r="F91" s="12" t="s">
        <v>173</v>
      </c>
      <c r="G91" s="12" t="s">
        <v>18</v>
      </c>
      <c r="H91" s="12"/>
      <c r="I91" s="12"/>
      <c r="J91" s="12"/>
      <c r="K91" s="12"/>
      <c r="L91" s="12" t="s">
        <v>177</v>
      </c>
      <c r="M91" s="12" t="s">
        <v>8</v>
      </c>
      <c r="N91" s="12"/>
      <c r="O91" s="12"/>
      <c r="P91" s="12"/>
      <c r="Q91" s="12" t="s">
        <v>10</v>
      </c>
      <c r="R91" s="12" t="s">
        <v>178</v>
      </c>
      <c r="S91" s="12" t="s">
        <v>234</v>
      </c>
      <c r="T91" s="11">
        <v>44582</v>
      </c>
      <c r="U91" s="12"/>
      <c r="V91" s="20">
        <v>63793424105</v>
      </c>
      <c r="W91" s="11">
        <v>44585</v>
      </c>
      <c r="X91" s="11">
        <v>44906</v>
      </c>
      <c r="Y91" s="12">
        <v>24684772</v>
      </c>
      <c r="Z91" s="12">
        <v>166789</v>
      </c>
      <c r="AA91" s="12">
        <v>148</v>
      </c>
      <c r="AB91" s="12"/>
      <c r="AC91" s="12"/>
      <c r="AD91" s="12"/>
      <c r="AE91" s="21"/>
      <c r="AF91" s="22" t="s">
        <v>235</v>
      </c>
    </row>
    <row r="92" spans="2:32" s="23" customFormat="1" x14ac:dyDescent="0.25">
      <c r="B92" s="12" t="s">
        <v>106</v>
      </c>
      <c r="C92" s="12" t="s">
        <v>110</v>
      </c>
      <c r="D92" s="11">
        <v>44578</v>
      </c>
      <c r="E92" s="12" t="s">
        <v>8</v>
      </c>
      <c r="F92" s="12" t="s">
        <v>173</v>
      </c>
      <c r="G92" s="12" t="s">
        <v>18</v>
      </c>
      <c r="H92" s="12"/>
      <c r="I92" s="12"/>
      <c r="J92" s="12"/>
      <c r="K92" s="12"/>
      <c r="L92" s="12" t="s">
        <v>175</v>
      </c>
      <c r="M92" s="12" t="s">
        <v>8</v>
      </c>
      <c r="N92" s="12"/>
      <c r="O92" s="12"/>
      <c r="P92" s="12"/>
      <c r="Q92" s="12" t="s">
        <v>13</v>
      </c>
      <c r="R92" s="12" t="s">
        <v>146</v>
      </c>
      <c r="S92" s="12"/>
      <c r="T92" s="11">
        <v>44547</v>
      </c>
      <c r="U92" s="12"/>
      <c r="V92" s="20"/>
      <c r="W92" s="11">
        <v>44564</v>
      </c>
      <c r="X92" s="11">
        <v>44926</v>
      </c>
      <c r="Y92" s="12"/>
      <c r="Z92" s="12">
        <v>5057</v>
      </c>
      <c r="AA92" s="12">
        <v>180</v>
      </c>
      <c r="AB92" s="12"/>
      <c r="AC92" s="12"/>
      <c r="AD92" s="12"/>
      <c r="AE92" s="21"/>
      <c r="AF92" s="22"/>
    </row>
    <row r="93" spans="2:32" s="23" customFormat="1" ht="25.5" x14ac:dyDescent="0.25">
      <c r="B93" s="12" t="s">
        <v>106</v>
      </c>
      <c r="C93" s="12" t="s">
        <v>111</v>
      </c>
      <c r="D93" s="11">
        <v>44592</v>
      </c>
      <c r="E93" s="12" t="s">
        <v>8</v>
      </c>
      <c r="F93" s="12" t="s">
        <v>172</v>
      </c>
      <c r="G93" s="12" t="s">
        <v>18</v>
      </c>
      <c r="H93" s="12"/>
      <c r="I93" s="12">
        <v>60</v>
      </c>
      <c r="J93" s="12">
        <v>21368</v>
      </c>
      <c r="K93" s="12">
        <v>21368</v>
      </c>
      <c r="L93" s="12" t="s">
        <v>175</v>
      </c>
      <c r="M93" s="12" t="s">
        <v>8</v>
      </c>
      <c r="N93" s="12"/>
      <c r="O93" s="12"/>
      <c r="P93" s="12"/>
      <c r="Q93" s="12" t="s">
        <v>13</v>
      </c>
      <c r="R93" s="12" t="s">
        <v>146</v>
      </c>
      <c r="S93" s="12"/>
      <c r="T93" s="11">
        <v>44589</v>
      </c>
      <c r="U93" s="12"/>
      <c r="V93" s="4">
        <v>5129042906.1300001</v>
      </c>
      <c r="W93" s="11">
        <v>44621</v>
      </c>
      <c r="X93" s="11">
        <v>44926</v>
      </c>
      <c r="Y93" s="12">
        <v>21368</v>
      </c>
      <c r="Z93" s="12">
        <v>21368</v>
      </c>
      <c r="AA93" s="12">
        <v>180</v>
      </c>
      <c r="AB93" s="12"/>
      <c r="AC93" s="12"/>
      <c r="AD93" s="12"/>
      <c r="AE93" s="21"/>
      <c r="AF93" s="22" t="s">
        <v>249</v>
      </c>
    </row>
    <row r="94" spans="2:32" s="23" customFormat="1" x14ac:dyDescent="0.25">
      <c r="B94" s="12" t="s">
        <v>106</v>
      </c>
      <c r="C94" s="12" t="s">
        <v>112</v>
      </c>
      <c r="D94" s="11">
        <v>44585</v>
      </c>
      <c r="E94" s="12" t="s">
        <v>8</v>
      </c>
      <c r="F94" s="12" t="s">
        <v>172</v>
      </c>
      <c r="G94" s="12" t="s">
        <v>18</v>
      </c>
      <c r="H94" s="12"/>
      <c r="I94" s="12">
        <v>38</v>
      </c>
      <c r="J94" s="12">
        <v>32262</v>
      </c>
      <c r="K94" s="12">
        <v>32262</v>
      </c>
      <c r="L94" s="12" t="s">
        <v>175</v>
      </c>
      <c r="M94" s="12" t="s">
        <v>8</v>
      </c>
      <c r="N94" s="12"/>
      <c r="O94" s="12"/>
      <c r="P94" s="12"/>
      <c r="Q94" s="12" t="s">
        <v>10</v>
      </c>
      <c r="R94" s="12" t="s">
        <v>146</v>
      </c>
      <c r="S94" s="12" t="s">
        <v>236</v>
      </c>
      <c r="T94" s="11">
        <v>44559</v>
      </c>
      <c r="U94" s="12"/>
      <c r="V94" s="20"/>
      <c r="W94" s="11">
        <v>44585</v>
      </c>
      <c r="X94" s="11">
        <v>44899</v>
      </c>
      <c r="Y94" s="12">
        <v>32262</v>
      </c>
      <c r="Z94" s="12">
        <v>32262</v>
      </c>
      <c r="AA94" s="12">
        <v>148</v>
      </c>
      <c r="AB94" s="12"/>
      <c r="AC94" s="12"/>
      <c r="AD94" s="12"/>
      <c r="AE94" s="21"/>
      <c r="AF94" s="22"/>
    </row>
    <row r="95" spans="2:32" s="23" customFormat="1" ht="25.5" x14ac:dyDescent="0.25">
      <c r="B95" s="12" t="s">
        <v>106</v>
      </c>
      <c r="C95" s="12" t="s">
        <v>113</v>
      </c>
      <c r="D95" s="11">
        <v>44592</v>
      </c>
      <c r="E95" s="12" t="s">
        <v>8</v>
      </c>
      <c r="F95" s="12" t="s">
        <v>173</v>
      </c>
      <c r="G95" s="12" t="s">
        <v>18</v>
      </c>
      <c r="H95" s="12"/>
      <c r="I95" s="12"/>
      <c r="J95" s="12"/>
      <c r="K95" s="12"/>
      <c r="L95" s="12" t="s">
        <v>175</v>
      </c>
      <c r="M95" s="12" t="s">
        <v>8</v>
      </c>
      <c r="N95" s="12"/>
      <c r="O95" s="12"/>
      <c r="P95" s="12"/>
      <c r="Q95" s="12" t="s">
        <v>10</v>
      </c>
      <c r="R95" s="12" t="s">
        <v>178</v>
      </c>
      <c r="S95" s="12"/>
      <c r="T95" s="11">
        <v>44581</v>
      </c>
      <c r="U95" s="12"/>
      <c r="V95" s="46">
        <v>7086210930</v>
      </c>
      <c r="W95" s="11">
        <v>44585</v>
      </c>
      <c r="X95" s="11">
        <v>44823</v>
      </c>
      <c r="Y95" s="12">
        <v>21035</v>
      </c>
      <c r="Z95" s="12">
        <v>18049</v>
      </c>
      <c r="AA95" s="12">
        <v>150</v>
      </c>
      <c r="AB95" s="12"/>
      <c r="AC95" s="12"/>
      <c r="AD95" s="12"/>
      <c r="AE95" s="21"/>
      <c r="AF95" s="22" t="s">
        <v>250</v>
      </c>
    </row>
    <row r="96" spans="2:32" s="23" customFormat="1" ht="38.25" x14ac:dyDescent="0.25">
      <c r="B96" s="12" t="s">
        <v>106</v>
      </c>
      <c r="C96" s="12" t="s">
        <v>106</v>
      </c>
      <c r="D96" s="11">
        <v>44585</v>
      </c>
      <c r="E96" s="12" t="s">
        <v>8</v>
      </c>
      <c r="F96" s="12" t="s">
        <v>173</v>
      </c>
      <c r="G96" s="12" t="s">
        <v>18</v>
      </c>
      <c r="H96" s="12"/>
      <c r="I96" s="12"/>
      <c r="J96" s="12"/>
      <c r="K96" s="12"/>
      <c r="L96" s="12" t="s">
        <v>175</v>
      </c>
      <c r="M96" s="12" t="s">
        <v>8</v>
      </c>
      <c r="N96" s="12" t="s">
        <v>8</v>
      </c>
      <c r="O96" s="12" t="s">
        <v>8</v>
      </c>
      <c r="P96" s="12" t="s">
        <v>158</v>
      </c>
      <c r="Q96" s="12" t="s">
        <v>13</v>
      </c>
      <c r="R96" s="12" t="s">
        <v>146</v>
      </c>
      <c r="S96" s="12" t="s">
        <v>237</v>
      </c>
      <c r="T96" s="11">
        <v>44566</v>
      </c>
      <c r="U96" s="12" t="s">
        <v>237</v>
      </c>
      <c r="V96" s="4">
        <v>37059164155</v>
      </c>
      <c r="W96" s="11">
        <v>44585</v>
      </c>
      <c r="X96" s="11">
        <v>44818</v>
      </c>
      <c r="Y96" s="12">
        <v>122054</v>
      </c>
      <c r="Z96" s="12">
        <v>122054</v>
      </c>
      <c r="AA96" s="12">
        <v>143</v>
      </c>
      <c r="AB96" s="12" t="s">
        <v>181</v>
      </c>
      <c r="AC96" s="12" t="s">
        <v>135</v>
      </c>
      <c r="AD96" s="12" t="s">
        <v>8</v>
      </c>
      <c r="AE96" s="21"/>
      <c r="AF96" s="22" t="s">
        <v>238</v>
      </c>
    </row>
    <row r="97" spans="2:32" s="23" customFormat="1" x14ac:dyDescent="0.25">
      <c r="B97" s="12" t="s">
        <v>106</v>
      </c>
      <c r="C97" s="12" t="s">
        <v>114</v>
      </c>
      <c r="D97" s="11">
        <v>44585</v>
      </c>
      <c r="E97" s="12" t="s">
        <v>8</v>
      </c>
      <c r="F97" s="12" t="s">
        <v>173</v>
      </c>
      <c r="G97" s="12" t="s">
        <v>18</v>
      </c>
      <c r="H97" s="12"/>
      <c r="I97" s="12"/>
      <c r="J97" s="12"/>
      <c r="K97" s="12"/>
      <c r="L97" s="12" t="s">
        <v>144</v>
      </c>
      <c r="M97" s="12" t="s">
        <v>8</v>
      </c>
      <c r="N97" s="12"/>
      <c r="O97" s="12"/>
      <c r="P97" s="12"/>
      <c r="Q97" s="12" t="s">
        <v>10</v>
      </c>
      <c r="R97" s="12" t="s">
        <v>178</v>
      </c>
      <c r="S97" s="12" t="s">
        <v>251</v>
      </c>
      <c r="T97" s="11">
        <v>44586</v>
      </c>
      <c r="U97" s="12"/>
      <c r="V97" s="20">
        <v>2466870000</v>
      </c>
      <c r="W97" s="11">
        <v>44585</v>
      </c>
      <c r="X97" s="11">
        <v>44624</v>
      </c>
      <c r="Y97" s="12">
        <v>15500</v>
      </c>
      <c r="Z97" s="12">
        <v>15500</v>
      </c>
      <c r="AA97" s="12">
        <v>30</v>
      </c>
      <c r="AB97" s="12"/>
      <c r="AC97" s="12"/>
      <c r="AD97" s="12"/>
      <c r="AE97" s="21"/>
      <c r="AF97" s="22"/>
    </row>
    <row r="98" spans="2:32" s="23" customFormat="1" ht="51" x14ac:dyDescent="0.25">
      <c r="B98" s="12" t="s">
        <v>115</v>
      </c>
      <c r="C98" s="12" t="s">
        <v>115</v>
      </c>
      <c r="D98" s="11">
        <v>44592</v>
      </c>
      <c r="E98" s="12" t="s">
        <v>8</v>
      </c>
      <c r="F98" s="12" t="s">
        <v>173</v>
      </c>
      <c r="G98" s="12" t="s">
        <v>271</v>
      </c>
      <c r="H98" s="12"/>
      <c r="I98" s="12"/>
      <c r="J98" s="12"/>
      <c r="K98" s="12"/>
      <c r="L98" s="12" t="s">
        <v>175</v>
      </c>
      <c r="M98" s="12" t="s">
        <v>9</v>
      </c>
      <c r="N98" s="12" t="s">
        <v>9</v>
      </c>
      <c r="O98" s="12" t="s">
        <v>9</v>
      </c>
      <c r="P98" s="12" t="s">
        <v>159</v>
      </c>
      <c r="Q98" s="12" t="s">
        <v>12</v>
      </c>
      <c r="R98" s="12" t="s">
        <v>147</v>
      </c>
      <c r="S98" s="12"/>
      <c r="T98" s="11"/>
      <c r="U98" s="12"/>
      <c r="V98" s="20"/>
      <c r="W98" s="11"/>
      <c r="X98" s="11"/>
      <c r="Y98" s="12"/>
      <c r="Z98" s="12"/>
      <c r="AA98" s="12">
        <v>124</v>
      </c>
      <c r="AB98" s="12" t="s">
        <v>182</v>
      </c>
      <c r="AC98" s="12"/>
      <c r="AD98" s="12" t="s">
        <v>9</v>
      </c>
      <c r="AE98" s="21"/>
      <c r="AF98" s="22" t="s">
        <v>210</v>
      </c>
    </row>
    <row r="99" spans="2:32" s="23" customFormat="1" x14ac:dyDescent="0.25">
      <c r="B99" s="12" t="s">
        <v>116</v>
      </c>
      <c r="C99" s="12" t="s">
        <v>116</v>
      </c>
      <c r="D99" s="11">
        <v>44599</v>
      </c>
      <c r="E99" s="12" t="s">
        <v>9</v>
      </c>
      <c r="F99" s="12" t="s">
        <v>173</v>
      </c>
      <c r="G99" s="12" t="s">
        <v>271</v>
      </c>
      <c r="H99" s="12"/>
      <c r="I99" s="12"/>
      <c r="J99" s="12"/>
      <c r="K99" s="12"/>
      <c r="L99" s="12" t="s">
        <v>144</v>
      </c>
      <c r="M99" s="12" t="s">
        <v>8</v>
      </c>
      <c r="N99" s="12" t="s">
        <v>9</v>
      </c>
      <c r="O99" s="12" t="s">
        <v>9</v>
      </c>
      <c r="P99" s="12" t="s">
        <v>159</v>
      </c>
      <c r="Q99" s="12" t="s">
        <v>10</v>
      </c>
      <c r="R99" s="12" t="s">
        <v>178</v>
      </c>
      <c r="S99" s="12"/>
      <c r="T99" s="11"/>
      <c r="U99" s="12"/>
      <c r="V99" s="20"/>
      <c r="W99" s="11">
        <v>44599</v>
      </c>
      <c r="X99" s="11">
        <v>44904</v>
      </c>
      <c r="Y99" s="11"/>
      <c r="Z99" s="11"/>
      <c r="AA99" s="12"/>
      <c r="AB99" s="12" t="s">
        <v>181</v>
      </c>
      <c r="AC99" s="12"/>
      <c r="AD99" s="12" t="s">
        <v>8</v>
      </c>
      <c r="AE99" s="21"/>
      <c r="AF99" s="21" t="s">
        <v>192</v>
      </c>
    </row>
  </sheetData>
  <autoFilter ref="B3:AF99" xr:uid="{A5A4AA4E-3633-46CA-AE98-421B99D6FC42}"/>
  <mergeCells count="1">
    <mergeCell ref="N2:P2"/>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3">
        <x14:dataValidation type="list" allowBlank="1" showInputMessage="1" showErrorMessage="1" xr:uid="{1C2225E4-E7D7-41D0-BFA3-70DC023950A5}">
          <x14:formula1>
            <xm:f>Hoja2!$J$3:$J$6</xm:f>
          </x14:formula1>
          <xm:sqref>AB4</xm:sqref>
        </x14:dataValidation>
        <x14:dataValidation type="list" allowBlank="1" showInputMessage="1" showErrorMessage="1" xr:uid="{555A42F2-8F3D-4832-8CC3-C9DB9B3F0386}">
          <x14:formula1>
            <xm:f>Hoja2!$D$3:$D$4</xm:f>
          </x14:formula1>
          <xm:sqref>AD4:AD99</xm:sqref>
        </x14:dataValidation>
        <x14:dataValidation type="list" allowBlank="1" showInputMessage="1" showErrorMessage="1" xr:uid="{D8A74E66-4884-4177-A546-76612581CCB0}">
          <x14:formula1>
            <xm:f>Hoja2!$J$3:$J$5</xm:f>
          </x14:formula1>
          <xm:sqref>AB5:AB99</xm:sqref>
        </x14:dataValidation>
        <x14:dataValidation type="list" allowBlank="1" showInputMessage="1" showErrorMessage="1" xr:uid="{56F1BB41-3459-431B-B8F8-535B99049D1A}">
          <x14:formula1>
            <xm:f>Hoja2!$L$3:$L$5</xm:f>
          </x14:formula1>
          <xm:sqref>N4:O99</xm:sqref>
        </x14:dataValidation>
        <x14:dataValidation type="list" allowBlank="1" showInputMessage="1" showErrorMessage="1" xr:uid="{BCFED281-386C-42FC-B25D-2ED708845CC4}">
          <x14:formula1>
            <xm:f>Hoja2!$M$3:$M$4</xm:f>
          </x14:formula1>
          <xm:sqref>P4:P99</xm:sqref>
        </x14:dataValidation>
        <x14:dataValidation type="list" allowBlank="1" showInputMessage="1" showErrorMessage="1" xr:uid="{446C197E-53DD-40B8-9347-7EEA249AC6DD}">
          <x14:formula1>
            <xm:f>Hoja2!$E$3:$E$9</xm:f>
          </x14:formula1>
          <xm:sqref>Q4:Q99</xm:sqref>
        </x14:dataValidation>
        <x14:dataValidation type="list" allowBlank="1" showInputMessage="1" showErrorMessage="1" xr:uid="{793EEF90-5C22-466B-9EB2-0C7F6A294DC5}">
          <x14:formula1>
            <xm:f>Hoja2!$H$3:$H$7</xm:f>
          </x14:formula1>
          <xm:sqref>R4:R99</xm:sqref>
        </x14:dataValidation>
        <x14:dataValidation type="list" allowBlank="1" showInputMessage="1" showErrorMessage="1" xr:uid="{189FA290-6FFA-4684-ACB6-54D0150B5431}">
          <x14:formula1>
            <xm:f>Hoja2!$L$3:$L$4</xm:f>
          </x14:formula1>
          <xm:sqref>M4:M99 E4:E99</xm:sqref>
        </x14:dataValidation>
        <x14:dataValidation type="list" allowBlank="1" showInputMessage="1" showErrorMessage="1" xr:uid="{9BAAC338-1048-403F-ACE5-AD9E35DA3F1B}">
          <x14:formula1>
            <xm:f>Hoja2!$N$3:$N$4</xm:f>
          </x14:formula1>
          <xm:sqref>F4:F99</xm:sqref>
        </x14:dataValidation>
        <x14:dataValidation type="list" allowBlank="1" showInputMessage="1" showErrorMessage="1" xr:uid="{3E2AC892-276C-4F62-9E60-CD569F446424}">
          <x14:formula1>
            <xm:f>Hoja2!$I$3:$I$6</xm:f>
          </x14:formula1>
          <xm:sqref>L4:L99</xm:sqref>
        </x14:dataValidation>
        <x14:dataValidation type="list" allowBlank="1" showInputMessage="1" showErrorMessage="1" xr:uid="{ADDAAFC4-E3B1-4EE6-A6D5-AC404A0E7C8F}">
          <x14:formula1>
            <xm:f>Hoja2!$K$3:$K$7</xm:f>
          </x14:formula1>
          <xm:sqref>AC4:AC99</xm:sqref>
        </x14:dataValidation>
        <x14:dataValidation type="list" allowBlank="1" showInputMessage="1" showErrorMessage="1" xr:uid="{548D64AB-9A22-49BB-88D6-F66569FD4912}">
          <x14:formula1>
            <xm:f>Hoja2!$F$3:$F$7</xm:f>
          </x14:formula1>
          <xm:sqref>G4 G6:G99</xm:sqref>
        </x14:dataValidation>
        <x14:dataValidation type="list" allowBlank="1" showInputMessage="1" showErrorMessage="1" xr:uid="{BCC9406C-37FD-4FAE-8408-180241C13001}">
          <x14:formula1>
            <xm:f>Hoja2!$F$3:$F$8</xm:f>
          </x14:formula1>
          <xm:sqref>G5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3FDA4-CF07-498F-9870-8B2A6A38E4F9}">
  <dimension ref="B3:D22"/>
  <sheetViews>
    <sheetView workbookViewId="0">
      <selection activeCell="B44" sqref="B44"/>
    </sheetView>
  </sheetViews>
  <sheetFormatPr baseColWidth="10" defaultColWidth="10.7109375" defaultRowHeight="15" x14ac:dyDescent="0.25"/>
  <cols>
    <col min="1" max="1" width="4.42578125" customWidth="1"/>
    <col min="2" max="4" width="45.7109375" customWidth="1"/>
  </cols>
  <sheetData>
    <row r="3" spans="2:4" ht="23.25" customHeight="1" thickBot="1" x14ac:dyDescent="0.3">
      <c r="B3" s="121">
        <v>44898</v>
      </c>
      <c r="C3" s="121"/>
      <c r="D3" s="121"/>
    </row>
    <row r="4" spans="2:4" ht="22.5" customHeight="1" thickBot="1" x14ac:dyDescent="0.3">
      <c r="B4" s="33" t="s">
        <v>205</v>
      </c>
      <c r="C4" s="34" t="s">
        <v>206</v>
      </c>
      <c r="D4" s="35" t="s">
        <v>207</v>
      </c>
    </row>
    <row r="5" spans="2:4" ht="199.5" customHeight="1" thickBot="1" x14ac:dyDescent="0.3">
      <c r="B5" s="36" t="s">
        <v>213</v>
      </c>
      <c r="C5" s="37" t="s">
        <v>216</v>
      </c>
      <c r="D5" s="38" t="s">
        <v>215</v>
      </c>
    </row>
    <row r="6" spans="2:4" ht="15.75" customHeight="1" x14ac:dyDescent="0.25">
      <c r="B6" s="23">
        <v>9</v>
      </c>
      <c r="C6" s="23">
        <v>28</v>
      </c>
      <c r="D6" s="23">
        <v>59</v>
      </c>
    </row>
    <row r="7" spans="2:4" ht="25.5" customHeight="1" x14ac:dyDescent="0.25">
      <c r="B7" s="120"/>
      <c r="C7" s="120"/>
      <c r="D7" s="120"/>
    </row>
    <row r="8" spans="2:4" ht="21.75" customHeight="1" thickBot="1" x14ac:dyDescent="0.3">
      <c r="B8" s="121">
        <v>44905</v>
      </c>
      <c r="C8" s="121"/>
      <c r="D8" s="121"/>
    </row>
    <row r="9" spans="2:4" ht="24" customHeight="1" thickBot="1" x14ac:dyDescent="0.3">
      <c r="B9" s="33" t="s">
        <v>205</v>
      </c>
      <c r="C9" s="34" t="s">
        <v>206</v>
      </c>
      <c r="D9" s="35" t="s">
        <v>207</v>
      </c>
    </row>
    <row r="10" spans="2:4" ht="150.75" thickBot="1" x14ac:dyDescent="0.3">
      <c r="B10" s="42" t="s">
        <v>240</v>
      </c>
      <c r="C10" s="43" t="s">
        <v>241</v>
      </c>
      <c r="D10" s="43" t="s">
        <v>242</v>
      </c>
    </row>
    <row r="11" spans="2:4" x14ac:dyDescent="0.25">
      <c r="B11" s="23">
        <v>13</v>
      </c>
      <c r="C11" s="23">
        <v>47</v>
      </c>
      <c r="D11" s="23">
        <v>36</v>
      </c>
    </row>
    <row r="13" spans="2:4" ht="21.75" customHeight="1" thickBot="1" x14ac:dyDescent="0.3">
      <c r="B13" s="121">
        <v>44547</v>
      </c>
      <c r="C13" s="121"/>
      <c r="D13" s="121"/>
    </row>
    <row r="14" spans="2:4" ht="21" customHeight="1" thickBot="1" x14ac:dyDescent="0.3">
      <c r="B14" s="33" t="s">
        <v>205</v>
      </c>
      <c r="C14" s="34" t="s">
        <v>206</v>
      </c>
      <c r="D14" s="35" t="s">
        <v>207</v>
      </c>
    </row>
    <row r="15" spans="2:4" ht="225.75" thickBot="1" x14ac:dyDescent="0.3">
      <c r="B15" s="42" t="s">
        <v>256</v>
      </c>
      <c r="C15" s="43" t="s">
        <v>257</v>
      </c>
      <c r="D15" s="43" t="s">
        <v>258</v>
      </c>
    </row>
    <row r="16" spans="2:4" x14ac:dyDescent="0.25">
      <c r="B16" s="23">
        <v>22</v>
      </c>
      <c r="C16" s="23">
        <v>71</v>
      </c>
      <c r="D16" s="23">
        <v>3</v>
      </c>
    </row>
    <row r="19" spans="2:4" ht="16.5" thickBot="1" x14ac:dyDescent="0.3">
      <c r="B19" s="121">
        <v>44574</v>
      </c>
      <c r="C19" s="121"/>
      <c r="D19" s="121"/>
    </row>
    <row r="20" spans="2:4" ht="16.5" thickBot="1" x14ac:dyDescent="0.3">
      <c r="B20" s="33" t="s">
        <v>205</v>
      </c>
      <c r="C20" s="34" t="s">
        <v>206</v>
      </c>
      <c r="D20" s="35" t="s">
        <v>207</v>
      </c>
    </row>
    <row r="21" spans="2:4" ht="240.75" thickBot="1" x14ac:dyDescent="0.3">
      <c r="B21" s="42" t="s">
        <v>256</v>
      </c>
      <c r="C21" s="43" t="s">
        <v>274</v>
      </c>
      <c r="D21" s="43" t="s">
        <v>275</v>
      </c>
    </row>
    <row r="22" spans="2:4" x14ac:dyDescent="0.25">
      <c r="B22" s="23">
        <v>22</v>
      </c>
      <c r="C22" s="23">
        <v>73</v>
      </c>
      <c r="D22" s="23">
        <v>1</v>
      </c>
    </row>
  </sheetData>
  <mergeCells count="5">
    <mergeCell ref="B7:D7"/>
    <mergeCell ref="B3:D3"/>
    <mergeCell ref="B8:D8"/>
    <mergeCell ref="B13:D13"/>
    <mergeCell ref="B19:D19"/>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2B441-A4E8-4C95-932F-443A897554A8}">
  <dimension ref="A1:U120"/>
  <sheetViews>
    <sheetView zoomScaleNormal="100" workbookViewId="0">
      <pane xSplit="2" ySplit="4" topLeftCell="O5" activePane="bottomRight" state="frozen"/>
      <selection pane="topRight" activeCell="C1" sqref="C1"/>
      <selection pane="bottomLeft" activeCell="A5" sqref="A5"/>
      <selection pane="bottomRight" activeCell="S16" sqref="S16"/>
    </sheetView>
  </sheetViews>
  <sheetFormatPr baseColWidth="10" defaultColWidth="10.7109375" defaultRowHeight="16.5" x14ac:dyDescent="0.3"/>
  <cols>
    <col min="1" max="2" width="16.42578125" bestFit="1" customWidth="1"/>
    <col min="3" max="3" width="17.7109375" customWidth="1"/>
    <col min="4" max="4" width="17.42578125" customWidth="1"/>
    <col min="5" max="5" width="17.85546875" style="23" customWidth="1"/>
    <col min="6" max="6" width="20.5703125" hidden="1" customWidth="1"/>
    <col min="7" max="7" width="22.28515625" style="23" customWidth="1"/>
    <col min="8" max="8" width="15.28515625" customWidth="1"/>
    <col min="9" max="9" width="23.28515625" customWidth="1"/>
    <col min="10" max="10" width="22.7109375" hidden="1" customWidth="1"/>
    <col min="11" max="11" width="49.140625" hidden="1" customWidth="1"/>
    <col min="12" max="12" width="17.7109375" hidden="1" customWidth="1"/>
    <col min="13" max="13" width="18.85546875" customWidth="1"/>
    <col min="14" max="15" width="18.140625" customWidth="1"/>
    <col min="16" max="16" width="16.5703125" customWidth="1"/>
    <col min="17" max="17" width="15.85546875" customWidth="1"/>
    <col min="18" max="18" width="16.140625" customWidth="1"/>
    <col min="19" max="19" width="40.85546875" style="54" bestFit="1" customWidth="1"/>
    <col min="20" max="20" width="39.28515625" style="54" customWidth="1"/>
    <col min="21" max="21" width="60.85546875" style="54" customWidth="1"/>
  </cols>
  <sheetData>
    <row r="1" spans="1:21" x14ac:dyDescent="0.3">
      <c r="E1"/>
      <c r="G1"/>
    </row>
    <row r="2" spans="1:21" x14ac:dyDescent="0.3">
      <c r="C2" s="61" t="s">
        <v>183</v>
      </c>
      <c r="E2" s="82" t="s">
        <v>183</v>
      </c>
      <c r="G2" s="82" t="s">
        <v>183</v>
      </c>
      <c r="I2" s="61" t="s">
        <v>183</v>
      </c>
      <c r="M2" t="s">
        <v>183</v>
      </c>
    </row>
    <row r="3" spans="1:21" s="57" customFormat="1" ht="20.45" customHeight="1" x14ac:dyDescent="0.2">
      <c r="A3" s="124" t="s">
        <v>20</v>
      </c>
      <c r="B3" s="124" t="s">
        <v>0</v>
      </c>
      <c r="C3" s="124" t="s">
        <v>125</v>
      </c>
      <c r="D3" s="124" t="s">
        <v>154</v>
      </c>
      <c r="E3" s="122" t="s">
        <v>117</v>
      </c>
      <c r="F3" s="122" t="s">
        <v>276</v>
      </c>
      <c r="G3" s="122" t="s">
        <v>153</v>
      </c>
      <c r="H3" s="122" t="s">
        <v>269</v>
      </c>
      <c r="I3" s="124" t="s">
        <v>1</v>
      </c>
      <c r="J3" s="124" t="s">
        <v>170</v>
      </c>
      <c r="K3" s="124" t="s">
        <v>171</v>
      </c>
      <c r="L3" s="124" t="s">
        <v>185</v>
      </c>
      <c r="M3" s="124" t="s">
        <v>2</v>
      </c>
      <c r="N3" s="122" t="s">
        <v>416</v>
      </c>
      <c r="O3" s="122" t="s">
        <v>548</v>
      </c>
      <c r="P3" s="124" t="s">
        <v>367</v>
      </c>
      <c r="Q3" s="124" t="s">
        <v>156</v>
      </c>
      <c r="R3" s="125" t="s">
        <v>133</v>
      </c>
      <c r="S3" s="122" t="s">
        <v>597</v>
      </c>
      <c r="T3" s="122" t="s">
        <v>598</v>
      </c>
      <c r="U3" s="124" t="s">
        <v>121</v>
      </c>
    </row>
    <row r="4" spans="1:21" s="57" customFormat="1" ht="23.1" customHeight="1" x14ac:dyDescent="0.2">
      <c r="A4" s="124"/>
      <c r="B4" s="124"/>
      <c r="C4" s="124"/>
      <c r="D4" s="124"/>
      <c r="E4" s="123"/>
      <c r="F4" s="123"/>
      <c r="G4" s="123"/>
      <c r="H4" s="123"/>
      <c r="I4" s="124"/>
      <c r="J4" s="124"/>
      <c r="K4" s="124"/>
      <c r="L4" s="124"/>
      <c r="M4" s="124"/>
      <c r="N4" s="123"/>
      <c r="O4" s="123"/>
      <c r="P4" s="124"/>
      <c r="Q4" s="124"/>
      <c r="R4" s="126"/>
      <c r="S4" s="123"/>
      <c r="T4" s="123"/>
      <c r="U4" s="124"/>
    </row>
    <row r="5" spans="1:21" s="54" customFormat="1" ht="21" customHeight="1" x14ac:dyDescent="0.3">
      <c r="A5" s="55" t="s">
        <v>21</v>
      </c>
      <c r="B5" s="55" t="s">
        <v>21</v>
      </c>
      <c r="C5" s="56">
        <f>PLANEACIÓN!D4</f>
        <v>44592</v>
      </c>
      <c r="D5" s="56">
        <v>44897</v>
      </c>
      <c r="E5" s="5">
        <v>44606</v>
      </c>
      <c r="F5" s="5" t="s">
        <v>9</v>
      </c>
      <c r="G5" s="5">
        <v>44897</v>
      </c>
      <c r="H5" s="6" t="str">
        <f>PLANEACIÓN!G4</f>
        <v>29452 Y 18858</v>
      </c>
      <c r="I5" s="1" t="s">
        <v>7</v>
      </c>
      <c r="J5" s="55"/>
      <c r="K5" s="55"/>
      <c r="L5" s="55">
        <v>3</v>
      </c>
      <c r="M5" s="2" t="s">
        <v>310</v>
      </c>
      <c r="N5" s="6">
        <v>9485</v>
      </c>
      <c r="O5" s="6">
        <v>11853</v>
      </c>
      <c r="P5" s="6">
        <v>7300</v>
      </c>
      <c r="Q5" s="6"/>
      <c r="R5" s="55" t="s">
        <v>9</v>
      </c>
      <c r="S5" s="55" t="s">
        <v>375</v>
      </c>
      <c r="T5" s="55" t="s">
        <v>506</v>
      </c>
      <c r="U5" s="81"/>
    </row>
    <row r="6" spans="1:21" s="54" customFormat="1" ht="21" customHeight="1" x14ac:dyDescent="0.3">
      <c r="A6" s="55" t="s">
        <v>22</v>
      </c>
      <c r="B6" s="55" t="s">
        <v>22</v>
      </c>
      <c r="C6" s="56">
        <f>PLANEACIÓN!D5</f>
        <v>44578</v>
      </c>
      <c r="D6" s="56">
        <v>44890</v>
      </c>
      <c r="E6" s="58">
        <v>44578</v>
      </c>
      <c r="F6" s="58" t="s">
        <v>8</v>
      </c>
      <c r="G6" s="58">
        <v>44890</v>
      </c>
      <c r="H6" s="6" t="str">
        <f>PLANEACIÓN!G5</f>
        <v>0335 Y 29452</v>
      </c>
      <c r="I6" s="1" t="s">
        <v>7</v>
      </c>
      <c r="J6" s="94">
        <v>51</v>
      </c>
      <c r="K6" s="59"/>
      <c r="L6" s="60">
        <v>117</v>
      </c>
      <c r="M6" s="2" t="s">
        <v>310</v>
      </c>
      <c r="N6" s="6">
        <v>333506</v>
      </c>
      <c r="O6" s="6">
        <v>328659</v>
      </c>
      <c r="P6" s="6">
        <v>331480</v>
      </c>
      <c r="Q6" s="6" t="s">
        <v>368</v>
      </c>
      <c r="R6" s="55" t="s">
        <v>8</v>
      </c>
      <c r="S6" s="55" t="s">
        <v>375</v>
      </c>
      <c r="T6" s="55" t="s">
        <v>506</v>
      </c>
      <c r="U6" s="55" t="s">
        <v>435</v>
      </c>
    </row>
    <row r="7" spans="1:21" s="54" customFormat="1" ht="21" customHeight="1" x14ac:dyDescent="0.3">
      <c r="A7" s="55" t="s">
        <v>22</v>
      </c>
      <c r="B7" s="55" t="s">
        <v>23</v>
      </c>
      <c r="C7" s="56">
        <f>PLANEACIÓN!D6</f>
        <v>44585</v>
      </c>
      <c r="D7" s="56">
        <v>44897</v>
      </c>
      <c r="E7" s="58">
        <v>44599</v>
      </c>
      <c r="F7" s="58" t="s">
        <v>9</v>
      </c>
      <c r="G7" s="58">
        <v>44897</v>
      </c>
      <c r="H7" s="6" t="str">
        <f>PLANEACIÓN!G6</f>
        <v>0335 DE 2021</v>
      </c>
      <c r="I7" s="1" t="s">
        <v>5</v>
      </c>
      <c r="J7" s="94">
        <v>180</v>
      </c>
      <c r="K7" s="59"/>
      <c r="L7" s="60">
        <v>1</v>
      </c>
      <c r="M7" s="2" t="s">
        <v>119</v>
      </c>
      <c r="N7" s="6">
        <v>10882</v>
      </c>
      <c r="O7" s="6">
        <v>11251</v>
      </c>
      <c r="P7" s="85">
        <v>9500</v>
      </c>
      <c r="Q7" s="6" t="s">
        <v>368</v>
      </c>
      <c r="R7" s="55" t="s">
        <v>127</v>
      </c>
      <c r="S7" s="55" t="s">
        <v>375</v>
      </c>
      <c r="T7" s="55" t="s">
        <v>506</v>
      </c>
      <c r="U7" s="55" t="s">
        <v>436</v>
      </c>
    </row>
    <row r="8" spans="1:21" s="54" customFormat="1" ht="21" customHeight="1" x14ac:dyDescent="0.3">
      <c r="A8" s="55" t="s">
        <v>22</v>
      </c>
      <c r="B8" s="55" t="s">
        <v>24</v>
      </c>
      <c r="C8" s="56">
        <f>PLANEACIÓN!D7</f>
        <v>44585</v>
      </c>
      <c r="D8" s="56">
        <v>44890</v>
      </c>
      <c r="E8" s="58">
        <v>44585</v>
      </c>
      <c r="F8" s="58" t="s">
        <v>8</v>
      </c>
      <c r="G8" s="58">
        <v>44883</v>
      </c>
      <c r="H8" s="6" t="str">
        <f>PLANEACIÓN!G7</f>
        <v>0335 DE 2021</v>
      </c>
      <c r="I8" s="1" t="s">
        <v>7</v>
      </c>
      <c r="J8" s="94">
        <v>180</v>
      </c>
      <c r="K8" s="59"/>
      <c r="L8" s="60">
        <v>1</v>
      </c>
      <c r="M8" s="2" t="s">
        <v>119</v>
      </c>
      <c r="N8" s="6">
        <v>21005</v>
      </c>
      <c r="O8" s="6">
        <v>22332</v>
      </c>
      <c r="P8" s="85">
        <v>20000</v>
      </c>
      <c r="Q8" s="6" t="s">
        <v>368</v>
      </c>
      <c r="R8" s="55" t="s">
        <v>127</v>
      </c>
      <c r="S8" s="55" t="s">
        <v>375</v>
      </c>
      <c r="T8" s="55" t="s">
        <v>506</v>
      </c>
      <c r="U8" s="55"/>
    </row>
    <row r="9" spans="1:21" s="54" customFormat="1" ht="21" customHeight="1" x14ac:dyDescent="0.3">
      <c r="A9" s="55" t="s">
        <v>22</v>
      </c>
      <c r="B9" s="55" t="s">
        <v>25</v>
      </c>
      <c r="C9" s="56">
        <f>PLANEACIÓN!D8</f>
        <v>44578</v>
      </c>
      <c r="D9" s="56">
        <v>44895</v>
      </c>
      <c r="E9" s="58">
        <v>44578</v>
      </c>
      <c r="F9" s="58" t="s">
        <v>8</v>
      </c>
      <c r="G9" s="58">
        <v>44897</v>
      </c>
      <c r="H9" s="6" t="str">
        <f>PLANEACIÓN!G8</f>
        <v>0335 DE 2021</v>
      </c>
      <c r="I9" s="1" t="s">
        <v>7</v>
      </c>
      <c r="J9" s="94">
        <v>180</v>
      </c>
      <c r="K9" s="59">
        <v>0.23</v>
      </c>
      <c r="L9" s="60">
        <v>1</v>
      </c>
      <c r="M9" s="2" t="s">
        <v>119</v>
      </c>
      <c r="N9" s="6">
        <v>10732</v>
      </c>
      <c r="O9" s="6">
        <v>10085</v>
      </c>
      <c r="P9" s="85">
        <v>9500</v>
      </c>
      <c r="Q9" s="6" t="s">
        <v>368</v>
      </c>
      <c r="R9" s="55" t="s">
        <v>127</v>
      </c>
      <c r="S9" s="55" t="s">
        <v>375</v>
      </c>
      <c r="T9" s="55" t="s">
        <v>506</v>
      </c>
      <c r="U9" s="55"/>
    </row>
    <row r="10" spans="1:21" s="54" customFormat="1" ht="21" customHeight="1" x14ac:dyDescent="0.3">
      <c r="A10" s="55" t="s">
        <v>22</v>
      </c>
      <c r="B10" s="55" t="s">
        <v>26</v>
      </c>
      <c r="C10" s="56">
        <f>PLANEACIÓN!D9</f>
        <v>44578</v>
      </c>
      <c r="D10" s="56">
        <v>44890</v>
      </c>
      <c r="E10" s="58">
        <v>44578</v>
      </c>
      <c r="F10" s="58" t="s">
        <v>8</v>
      </c>
      <c r="G10" s="58">
        <v>44897</v>
      </c>
      <c r="H10" s="6" t="str">
        <f>PLANEACIÓN!G9</f>
        <v>29452 DE 2017</v>
      </c>
      <c r="I10" s="1" t="s">
        <v>5</v>
      </c>
      <c r="J10" s="94">
        <v>180</v>
      </c>
      <c r="K10" s="59"/>
      <c r="L10" s="60">
        <v>1</v>
      </c>
      <c r="M10" s="2" t="s">
        <v>119</v>
      </c>
      <c r="N10" s="6">
        <v>17553</v>
      </c>
      <c r="O10" s="6">
        <v>17827</v>
      </c>
      <c r="P10" s="85">
        <v>17600</v>
      </c>
      <c r="Q10" s="6" t="s">
        <v>368</v>
      </c>
      <c r="R10" s="55" t="s">
        <v>127</v>
      </c>
      <c r="S10" s="55" t="s">
        <v>375</v>
      </c>
      <c r="T10" s="55" t="s">
        <v>506</v>
      </c>
      <c r="U10" s="55"/>
    </row>
    <row r="11" spans="1:21" s="54" customFormat="1" ht="21" customHeight="1" x14ac:dyDescent="0.3">
      <c r="A11" s="55" t="s">
        <v>22</v>
      </c>
      <c r="B11" s="55" t="s">
        <v>27</v>
      </c>
      <c r="C11" s="56">
        <f>PLANEACIÓN!D10</f>
        <v>44578</v>
      </c>
      <c r="D11" s="56">
        <v>44890</v>
      </c>
      <c r="E11" s="58">
        <v>44578</v>
      </c>
      <c r="F11" s="58" t="s">
        <v>8</v>
      </c>
      <c r="G11" s="58">
        <v>44890</v>
      </c>
      <c r="H11" s="6" t="str">
        <f>PLANEACIÓN!G10</f>
        <v>0335 DE 2021</v>
      </c>
      <c r="I11" s="1" t="s">
        <v>7</v>
      </c>
      <c r="J11" s="94">
        <v>153</v>
      </c>
      <c r="K11" s="59"/>
      <c r="L11" s="62">
        <v>3</v>
      </c>
      <c r="M11" s="2" t="s">
        <v>119</v>
      </c>
      <c r="N11" s="6">
        <v>239677</v>
      </c>
      <c r="O11" s="6">
        <v>240220</v>
      </c>
      <c r="P11" s="85">
        <v>220000</v>
      </c>
      <c r="Q11" s="6" t="s">
        <v>368</v>
      </c>
      <c r="R11" s="55" t="s">
        <v>127</v>
      </c>
      <c r="S11" s="55" t="s">
        <v>375</v>
      </c>
      <c r="T11" s="55" t="s">
        <v>506</v>
      </c>
      <c r="U11" s="55"/>
    </row>
    <row r="12" spans="1:21" s="54" customFormat="1" ht="21" customHeight="1" x14ac:dyDescent="0.3">
      <c r="A12" s="55" t="s">
        <v>22</v>
      </c>
      <c r="B12" s="55" t="s">
        <v>28</v>
      </c>
      <c r="C12" s="56">
        <f>PLANEACIÓN!D11</f>
        <v>44578</v>
      </c>
      <c r="D12" s="56">
        <v>44890</v>
      </c>
      <c r="E12" s="58">
        <v>44578</v>
      </c>
      <c r="F12" s="58" t="s">
        <v>8</v>
      </c>
      <c r="G12" s="58">
        <v>44890</v>
      </c>
      <c r="H12" s="6" t="str">
        <f>PLANEACIÓN!G11</f>
        <v>29452 DE 2017</v>
      </c>
      <c r="I12" s="1" t="s">
        <v>131</v>
      </c>
      <c r="J12" s="94">
        <v>192</v>
      </c>
      <c r="K12" s="59"/>
      <c r="L12" s="60">
        <v>1</v>
      </c>
      <c r="M12" s="2" t="s">
        <v>119</v>
      </c>
      <c r="N12" s="6">
        <v>17868</v>
      </c>
      <c r="O12" s="6">
        <v>17653</v>
      </c>
      <c r="P12" s="85">
        <v>18000</v>
      </c>
      <c r="Q12" s="6" t="s">
        <v>368</v>
      </c>
      <c r="R12" s="55" t="s">
        <v>127</v>
      </c>
      <c r="S12" s="55" t="s">
        <v>375</v>
      </c>
      <c r="T12" s="55" t="s">
        <v>506</v>
      </c>
      <c r="U12" s="55"/>
    </row>
    <row r="13" spans="1:21" s="54" customFormat="1" ht="21" customHeight="1" x14ac:dyDescent="0.3">
      <c r="A13" s="55" t="s">
        <v>22</v>
      </c>
      <c r="B13" s="55" t="s">
        <v>29</v>
      </c>
      <c r="C13" s="56">
        <f>PLANEACIÓN!D12</f>
        <v>44578</v>
      </c>
      <c r="D13" s="56">
        <v>44890</v>
      </c>
      <c r="E13" s="58">
        <v>44578</v>
      </c>
      <c r="F13" s="58" t="s">
        <v>8</v>
      </c>
      <c r="G13" s="58">
        <v>44890</v>
      </c>
      <c r="H13" s="6" t="str">
        <f>PLANEACIÓN!G12</f>
        <v>29452 DE 2017</v>
      </c>
      <c r="I13" s="1" t="s">
        <v>7</v>
      </c>
      <c r="J13" s="94">
        <v>180</v>
      </c>
      <c r="K13" s="59"/>
      <c r="L13" s="60">
        <v>1</v>
      </c>
      <c r="M13" s="2" t="s">
        <v>119</v>
      </c>
      <c r="N13" s="6">
        <v>3169</v>
      </c>
      <c r="O13" s="6">
        <v>3255</v>
      </c>
      <c r="P13" s="85">
        <v>3016</v>
      </c>
      <c r="Q13" s="6" t="s">
        <v>368</v>
      </c>
      <c r="R13" s="55" t="s">
        <v>127</v>
      </c>
      <c r="S13" s="55" t="s">
        <v>375</v>
      </c>
      <c r="T13" s="55" t="s">
        <v>506</v>
      </c>
      <c r="U13" s="55"/>
    </row>
    <row r="14" spans="1:21" s="54" customFormat="1" ht="21" customHeight="1" x14ac:dyDescent="0.3">
      <c r="A14" s="55" t="s">
        <v>22</v>
      </c>
      <c r="B14" s="55" t="s">
        <v>30</v>
      </c>
      <c r="C14" s="56">
        <f>PLANEACIÓN!D13</f>
        <v>44585</v>
      </c>
      <c r="D14" s="56">
        <v>44890</v>
      </c>
      <c r="E14" s="58">
        <v>44595</v>
      </c>
      <c r="F14" s="58" t="s">
        <v>8</v>
      </c>
      <c r="G14" s="58">
        <v>44890</v>
      </c>
      <c r="H14" s="6" t="str">
        <f>PLANEACIÓN!G13</f>
        <v>0335 Y 18858</v>
      </c>
      <c r="I14" s="1" t="s">
        <v>5</v>
      </c>
      <c r="J14" s="94">
        <v>180</v>
      </c>
      <c r="K14" s="59"/>
      <c r="L14" s="60">
        <v>1</v>
      </c>
      <c r="M14" s="1" t="s">
        <v>310</v>
      </c>
      <c r="N14" s="6">
        <v>19082</v>
      </c>
      <c r="O14" s="6">
        <v>20400</v>
      </c>
      <c r="P14" s="85">
        <v>18093</v>
      </c>
      <c r="Q14" s="6" t="s">
        <v>368</v>
      </c>
      <c r="R14" s="55" t="s">
        <v>127</v>
      </c>
      <c r="S14" s="55" t="s">
        <v>375</v>
      </c>
      <c r="T14" s="55" t="s">
        <v>506</v>
      </c>
      <c r="U14" s="55"/>
    </row>
    <row r="15" spans="1:21" s="54" customFormat="1" ht="21" customHeight="1" x14ac:dyDescent="0.3">
      <c r="A15" s="55" t="s">
        <v>31</v>
      </c>
      <c r="B15" s="55" t="s">
        <v>31</v>
      </c>
      <c r="C15" s="56">
        <v>44585</v>
      </c>
      <c r="D15" s="56">
        <v>44885</v>
      </c>
      <c r="E15" s="58">
        <v>44585</v>
      </c>
      <c r="F15" s="58" t="s">
        <v>8</v>
      </c>
      <c r="G15" s="58">
        <v>44883</v>
      </c>
      <c r="H15" s="6" t="str">
        <f>PLANEACIÓN!G14</f>
        <v>0335 DE 2021</v>
      </c>
      <c r="I15" s="1" t="s">
        <v>5</v>
      </c>
      <c r="J15" s="59">
        <v>1</v>
      </c>
      <c r="K15" s="59"/>
      <c r="L15" s="60">
        <v>2</v>
      </c>
      <c r="M15" s="2" t="s">
        <v>119</v>
      </c>
      <c r="N15" s="6">
        <v>39071</v>
      </c>
      <c r="O15" s="6">
        <v>41825</v>
      </c>
      <c r="P15" s="85">
        <v>27986</v>
      </c>
      <c r="Q15" s="6" t="s">
        <v>368</v>
      </c>
      <c r="R15" s="55" t="s">
        <v>8</v>
      </c>
      <c r="S15" s="55" t="s">
        <v>375</v>
      </c>
      <c r="T15" s="55" t="s">
        <v>506</v>
      </c>
      <c r="U15" s="55" t="s">
        <v>476</v>
      </c>
    </row>
    <row r="16" spans="1:21" s="54" customFormat="1" ht="21" customHeight="1" x14ac:dyDescent="0.3">
      <c r="A16" s="55" t="s">
        <v>31</v>
      </c>
      <c r="B16" s="55" t="s">
        <v>31</v>
      </c>
      <c r="C16" s="56">
        <f>PLANEACIÓN!D14</f>
        <v>44585</v>
      </c>
      <c r="D16" s="56">
        <v>44885</v>
      </c>
      <c r="E16" s="58">
        <v>44585</v>
      </c>
      <c r="F16" s="58"/>
      <c r="G16" s="58">
        <v>44883</v>
      </c>
      <c r="H16" s="6" t="s">
        <v>19</v>
      </c>
      <c r="I16" s="1" t="s">
        <v>5</v>
      </c>
      <c r="J16" s="59">
        <v>1</v>
      </c>
      <c r="K16" s="59"/>
      <c r="L16" s="55">
        <v>3</v>
      </c>
      <c r="M16" s="2" t="s">
        <v>120</v>
      </c>
      <c r="N16" s="6" t="s">
        <v>390</v>
      </c>
      <c r="O16" s="6" t="s">
        <v>390</v>
      </c>
      <c r="P16" s="85">
        <v>3001</v>
      </c>
      <c r="Q16" s="6" t="s">
        <v>368</v>
      </c>
      <c r="R16" s="55"/>
      <c r="S16" s="55" t="s">
        <v>390</v>
      </c>
      <c r="T16" s="55" t="s">
        <v>390</v>
      </c>
      <c r="U16" s="55"/>
    </row>
    <row r="17" spans="1:21" s="54" customFormat="1" ht="21" customHeight="1" x14ac:dyDescent="0.3">
      <c r="A17" s="55" t="s">
        <v>32</v>
      </c>
      <c r="B17" s="55" t="s">
        <v>32</v>
      </c>
      <c r="C17" s="56">
        <f>PLANEACIÓN!D15</f>
        <v>44585</v>
      </c>
      <c r="D17" s="56">
        <v>44897</v>
      </c>
      <c r="E17" s="58">
        <v>44585</v>
      </c>
      <c r="F17" s="58" t="s">
        <v>8</v>
      </c>
      <c r="G17" s="58">
        <v>44897</v>
      </c>
      <c r="H17" s="6" t="str">
        <f>PLANEACIÓN!G15</f>
        <v>0335 DE 2021</v>
      </c>
      <c r="I17" s="1" t="s">
        <v>7</v>
      </c>
      <c r="J17" s="55"/>
      <c r="K17" s="55"/>
      <c r="L17" s="55">
        <v>1</v>
      </c>
      <c r="M17" s="2" t="s">
        <v>119</v>
      </c>
      <c r="N17" s="6">
        <v>98592</v>
      </c>
      <c r="O17" s="6">
        <v>86514</v>
      </c>
      <c r="P17" s="85">
        <v>41048</v>
      </c>
      <c r="Q17" s="6"/>
      <c r="R17" s="55" t="s">
        <v>8</v>
      </c>
      <c r="S17" s="55" t="s">
        <v>375</v>
      </c>
      <c r="T17" s="55" t="s">
        <v>506</v>
      </c>
      <c r="U17" s="81" t="s">
        <v>507</v>
      </c>
    </row>
    <row r="18" spans="1:21" s="54" customFormat="1" ht="21" customHeight="1" x14ac:dyDescent="0.3">
      <c r="A18" s="55" t="s">
        <v>32</v>
      </c>
      <c r="B18" s="55" t="s">
        <v>33</v>
      </c>
      <c r="C18" s="56">
        <f>PLANEACIÓN!D16</f>
        <v>44592</v>
      </c>
      <c r="D18" s="56">
        <v>44904</v>
      </c>
      <c r="E18" s="58">
        <v>44592</v>
      </c>
      <c r="F18" s="58" t="s">
        <v>8</v>
      </c>
      <c r="G18" s="58">
        <v>44904</v>
      </c>
      <c r="H18" s="6" t="s">
        <v>270</v>
      </c>
      <c r="I18" s="1" t="s">
        <v>132</v>
      </c>
      <c r="J18" s="55"/>
      <c r="K18" s="55"/>
      <c r="L18" s="55">
        <v>4</v>
      </c>
      <c r="M18" s="2" t="s">
        <v>119</v>
      </c>
      <c r="N18" s="6">
        <v>130758</v>
      </c>
      <c r="O18" s="6">
        <v>138617</v>
      </c>
      <c r="P18" s="85">
        <v>121896</v>
      </c>
      <c r="Q18" s="6" t="s">
        <v>368</v>
      </c>
      <c r="R18" s="55" t="s">
        <v>127</v>
      </c>
      <c r="S18" s="55" t="s">
        <v>375</v>
      </c>
      <c r="T18" s="55" t="s">
        <v>506</v>
      </c>
      <c r="U18" s="81"/>
    </row>
    <row r="19" spans="1:21" s="54" customFormat="1" ht="21" customHeight="1" x14ac:dyDescent="0.3">
      <c r="A19" s="55" t="s">
        <v>32</v>
      </c>
      <c r="B19" s="55" t="s">
        <v>34</v>
      </c>
      <c r="C19" s="56">
        <f>PLANEACIÓN!D17</f>
        <v>44592</v>
      </c>
      <c r="D19" s="56">
        <v>44897</v>
      </c>
      <c r="E19" s="58">
        <v>44592</v>
      </c>
      <c r="F19" s="58" t="s">
        <v>8</v>
      </c>
      <c r="G19" s="58">
        <v>44899</v>
      </c>
      <c r="H19" s="6" t="str">
        <f>PLANEACIÓN!G17</f>
        <v>0335 DE 2021</v>
      </c>
      <c r="I19" s="1" t="s">
        <v>7</v>
      </c>
      <c r="J19" s="55"/>
      <c r="K19" s="55"/>
      <c r="L19" s="55">
        <v>4</v>
      </c>
      <c r="M19" s="2" t="s">
        <v>119</v>
      </c>
      <c r="N19" s="6">
        <v>10202</v>
      </c>
      <c r="O19" s="6">
        <v>11486</v>
      </c>
      <c r="P19" s="85">
        <v>9817</v>
      </c>
      <c r="Q19" s="6" t="s">
        <v>368</v>
      </c>
      <c r="R19" s="55" t="s">
        <v>127</v>
      </c>
      <c r="S19" s="55" t="s">
        <v>375</v>
      </c>
      <c r="T19" s="55" t="s">
        <v>506</v>
      </c>
      <c r="U19" s="81"/>
    </row>
    <row r="20" spans="1:21" s="54" customFormat="1" ht="21" customHeight="1" x14ac:dyDescent="0.3">
      <c r="A20" s="55" t="s">
        <v>32</v>
      </c>
      <c r="B20" s="55" t="s">
        <v>35</v>
      </c>
      <c r="C20" s="56">
        <f>PLANEACIÓN!D18</f>
        <v>44585</v>
      </c>
      <c r="D20" s="56">
        <v>44890</v>
      </c>
      <c r="E20" s="58">
        <v>44585</v>
      </c>
      <c r="F20" s="58" t="s">
        <v>8</v>
      </c>
      <c r="G20" s="58">
        <v>44895</v>
      </c>
      <c r="H20" s="6" t="str">
        <f>PLANEACIÓN!G18</f>
        <v>0335 DE 2021</v>
      </c>
      <c r="I20" s="1" t="s">
        <v>7</v>
      </c>
      <c r="J20" s="55"/>
      <c r="K20" s="55"/>
      <c r="L20" s="55">
        <v>1</v>
      </c>
      <c r="M20" s="2" t="s">
        <v>119</v>
      </c>
      <c r="N20" s="6">
        <v>34117</v>
      </c>
      <c r="O20" s="6">
        <v>38533</v>
      </c>
      <c r="P20" s="85">
        <v>33200</v>
      </c>
      <c r="Q20" s="6"/>
      <c r="R20" s="55" t="s">
        <v>127</v>
      </c>
      <c r="S20" s="55" t="s">
        <v>375</v>
      </c>
      <c r="T20" s="55" t="s">
        <v>506</v>
      </c>
      <c r="U20" s="81" t="s">
        <v>404</v>
      </c>
    </row>
    <row r="21" spans="1:21" s="54" customFormat="1" ht="21" customHeight="1" x14ac:dyDescent="0.3">
      <c r="A21" s="55" t="s">
        <v>36</v>
      </c>
      <c r="B21" s="55" t="s">
        <v>36</v>
      </c>
      <c r="C21" s="56">
        <f>PLANEACIÓN!D19</f>
        <v>44585</v>
      </c>
      <c r="D21" s="56">
        <v>44897</v>
      </c>
      <c r="E21" s="58">
        <v>44585</v>
      </c>
      <c r="F21" s="58" t="s">
        <v>8</v>
      </c>
      <c r="G21" s="58">
        <v>44897</v>
      </c>
      <c r="H21" s="6" t="str">
        <f>PLANEACIÓN!G19</f>
        <v>29452 DE 2017</v>
      </c>
      <c r="I21" s="1" t="s">
        <v>132</v>
      </c>
      <c r="J21" s="55"/>
      <c r="K21" s="55"/>
      <c r="L21" s="55">
        <v>41</v>
      </c>
      <c r="M21" s="2" t="s">
        <v>119</v>
      </c>
      <c r="N21" s="6">
        <v>689868</v>
      </c>
      <c r="O21" s="6">
        <v>728426</v>
      </c>
      <c r="P21" s="85">
        <v>743085</v>
      </c>
      <c r="Q21" s="6" t="s">
        <v>368</v>
      </c>
      <c r="R21" s="55" t="s">
        <v>127</v>
      </c>
      <c r="S21" s="55" t="s">
        <v>375</v>
      </c>
      <c r="T21" s="55" t="s">
        <v>506</v>
      </c>
      <c r="U21" s="55" t="s">
        <v>342</v>
      </c>
    </row>
    <row r="22" spans="1:21" s="54" customFormat="1" ht="21" customHeight="1" x14ac:dyDescent="0.3">
      <c r="A22" s="55" t="s">
        <v>37</v>
      </c>
      <c r="B22" s="55" t="s">
        <v>37</v>
      </c>
      <c r="C22" s="56">
        <f>PLANEACIÓN!D20</f>
        <v>44592</v>
      </c>
      <c r="D22" s="56">
        <v>44906</v>
      </c>
      <c r="E22" s="58">
        <v>44592</v>
      </c>
      <c r="F22" s="58" t="s">
        <v>8</v>
      </c>
      <c r="G22" s="58">
        <v>44890</v>
      </c>
      <c r="H22" s="6" t="str">
        <f>PLANEACIÓN!G20</f>
        <v>29452 DE 2017</v>
      </c>
      <c r="I22" s="1" t="s">
        <v>7</v>
      </c>
      <c r="J22" s="59">
        <v>0.08</v>
      </c>
      <c r="K22" s="59"/>
      <c r="L22" s="55">
        <v>4</v>
      </c>
      <c r="M22" s="2" t="s">
        <v>119</v>
      </c>
      <c r="N22" s="6">
        <v>144362</v>
      </c>
      <c r="O22" s="6">
        <v>126114</v>
      </c>
      <c r="P22" s="85">
        <v>120000</v>
      </c>
      <c r="Q22" s="6" t="s">
        <v>368</v>
      </c>
      <c r="R22" s="55" t="s">
        <v>376</v>
      </c>
      <c r="S22" s="55" t="s">
        <v>375</v>
      </c>
      <c r="T22" s="55" t="s">
        <v>506</v>
      </c>
      <c r="U22" s="55"/>
    </row>
    <row r="23" spans="1:21" s="54" customFormat="1" ht="21" customHeight="1" x14ac:dyDescent="0.3">
      <c r="A23" s="55" t="s">
        <v>37</v>
      </c>
      <c r="B23" s="55" t="s">
        <v>38</v>
      </c>
      <c r="C23" s="56">
        <f>PLANEACIÓN!D21</f>
        <v>44592</v>
      </c>
      <c r="D23" s="56">
        <v>44892</v>
      </c>
      <c r="E23" s="58">
        <v>44592</v>
      </c>
      <c r="F23" s="58" t="s">
        <v>8</v>
      </c>
      <c r="G23" s="58">
        <v>44890</v>
      </c>
      <c r="H23" s="6" t="str">
        <f>PLANEACIÓN!G21</f>
        <v>0335 DE 2021</v>
      </c>
      <c r="I23" s="1" t="s">
        <v>7</v>
      </c>
      <c r="J23" s="59">
        <v>0</v>
      </c>
      <c r="K23" s="59"/>
      <c r="L23" s="55">
        <v>3</v>
      </c>
      <c r="M23" s="2" t="s">
        <v>119</v>
      </c>
      <c r="N23" s="6">
        <v>103120</v>
      </c>
      <c r="O23" s="6">
        <v>101905</v>
      </c>
      <c r="P23" s="85">
        <v>107025</v>
      </c>
      <c r="Q23" s="6" t="s">
        <v>368</v>
      </c>
      <c r="R23" s="55" t="s">
        <v>127</v>
      </c>
      <c r="S23" s="55" t="s">
        <v>375</v>
      </c>
      <c r="T23" s="55" t="s">
        <v>506</v>
      </c>
      <c r="U23" s="55" t="s">
        <v>445</v>
      </c>
    </row>
    <row r="24" spans="1:21" s="54" customFormat="1" ht="21" customHeight="1" x14ac:dyDescent="0.3">
      <c r="A24" s="55" t="s">
        <v>37</v>
      </c>
      <c r="B24" s="55" t="s">
        <v>39</v>
      </c>
      <c r="C24" s="56">
        <f>PLANEACIÓN!D22</f>
        <v>44592</v>
      </c>
      <c r="D24" s="56">
        <v>44892</v>
      </c>
      <c r="E24" s="58">
        <v>44592</v>
      </c>
      <c r="F24" s="58" t="s">
        <v>8</v>
      </c>
      <c r="G24" s="58">
        <v>44890</v>
      </c>
      <c r="H24" s="6" t="str">
        <f>PLANEACIÓN!G22</f>
        <v>29452 DE 2017</v>
      </c>
      <c r="I24" s="1" t="s">
        <v>7</v>
      </c>
      <c r="J24" s="59">
        <v>1</v>
      </c>
      <c r="K24" s="59"/>
      <c r="L24" s="55">
        <v>1</v>
      </c>
      <c r="M24" s="2" t="s">
        <v>119</v>
      </c>
      <c r="N24" s="6">
        <v>15210</v>
      </c>
      <c r="O24" s="6">
        <v>9591</v>
      </c>
      <c r="P24" s="85">
        <v>9242</v>
      </c>
      <c r="Q24" s="6" t="s">
        <v>368</v>
      </c>
      <c r="R24" s="55" t="s">
        <v>127</v>
      </c>
      <c r="S24" s="55" t="s">
        <v>375</v>
      </c>
      <c r="T24" s="55" t="s">
        <v>506</v>
      </c>
      <c r="U24" s="55" t="s">
        <v>439</v>
      </c>
    </row>
    <row r="25" spans="1:21" s="54" customFormat="1" ht="21" customHeight="1" x14ac:dyDescent="0.3">
      <c r="A25" s="55" t="s">
        <v>40</v>
      </c>
      <c r="B25" s="55" t="s">
        <v>40</v>
      </c>
      <c r="C25" s="56">
        <f>PLANEACIÓN!D23</f>
        <v>44592</v>
      </c>
      <c r="D25" s="56">
        <v>44897</v>
      </c>
      <c r="E25" s="58">
        <v>44592</v>
      </c>
      <c r="F25" s="58" t="s">
        <v>8</v>
      </c>
      <c r="G25" s="58">
        <v>44897</v>
      </c>
      <c r="H25" s="6" t="str">
        <f>PLANEACIÓN!G23</f>
        <v>29452 DE 2017</v>
      </c>
      <c r="I25" s="1" t="s">
        <v>7</v>
      </c>
      <c r="J25" s="59"/>
      <c r="K25" s="59"/>
      <c r="L25" s="55">
        <v>123</v>
      </c>
      <c r="M25" s="2" t="s">
        <v>119</v>
      </c>
      <c r="N25" s="6">
        <v>138013</v>
      </c>
      <c r="O25" s="6">
        <v>127350</v>
      </c>
      <c r="P25" s="85">
        <v>137931</v>
      </c>
      <c r="Q25" s="6" t="s">
        <v>368</v>
      </c>
      <c r="R25" s="55" t="s">
        <v>8</v>
      </c>
      <c r="S25" s="55" t="s">
        <v>375</v>
      </c>
      <c r="T25" s="55" t="s">
        <v>506</v>
      </c>
      <c r="U25" s="77" t="s">
        <v>536</v>
      </c>
    </row>
    <row r="26" spans="1:21" s="54" customFormat="1" ht="21" customHeight="1" x14ac:dyDescent="0.3">
      <c r="A26" s="55" t="s">
        <v>40</v>
      </c>
      <c r="B26" s="55" t="s">
        <v>41</v>
      </c>
      <c r="C26" s="56">
        <f>PLANEACIÓN!D24</f>
        <v>44585</v>
      </c>
      <c r="D26" s="56">
        <v>44897</v>
      </c>
      <c r="E26" s="58">
        <v>44587</v>
      </c>
      <c r="F26" s="58" t="s">
        <v>8</v>
      </c>
      <c r="G26" s="58">
        <v>44897</v>
      </c>
      <c r="H26" s="6" t="str">
        <f>PLANEACIÓN!G24</f>
        <v>0335 DE 2021</v>
      </c>
      <c r="I26" s="1" t="s">
        <v>7</v>
      </c>
      <c r="J26" s="59">
        <v>0.69</v>
      </c>
      <c r="K26" s="59"/>
      <c r="L26" s="55">
        <v>1</v>
      </c>
      <c r="M26" s="2" t="s">
        <v>119</v>
      </c>
      <c r="N26" s="6">
        <v>16620</v>
      </c>
      <c r="O26" s="6">
        <v>16052</v>
      </c>
      <c r="P26" s="85">
        <v>16694</v>
      </c>
      <c r="Q26" s="6" t="s">
        <v>370</v>
      </c>
      <c r="R26" s="55" t="s">
        <v>127</v>
      </c>
      <c r="S26" s="55" t="s">
        <v>375</v>
      </c>
      <c r="T26" s="55" t="s">
        <v>506</v>
      </c>
      <c r="U26" s="87" t="s">
        <v>478</v>
      </c>
    </row>
    <row r="27" spans="1:21" s="54" customFormat="1" ht="21" customHeight="1" x14ac:dyDescent="0.3">
      <c r="A27" s="55" t="s">
        <v>40</v>
      </c>
      <c r="B27" s="55" t="s">
        <v>42</v>
      </c>
      <c r="C27" s="56">
        <f>PLANEACIÓN!D25</f>
        <v>44585</v>
      </c>
      <c r="D27" s="56">
        <v>44890</v>
      </c>
      <c r="E27" s="58">
        <v>44592</v>
      </c>
      <c r="F27" s="58" t="s">
        <v>8</v>
      </c>
      <c r="G27" s="58">
        <v>44890</v>
      </c>
      <c r="H27" s="6" t="str">
        <f>PLANEACIÓN!G25</f>
        <v>0335 DE 2021</v>
      </c>
      <c r="I27" s="1" t="s">
        <v>7</v>
      </c>
      <c r="J27" s="59">
        <v>0.6</v>
      </c>
      <c r="K27" s="59"/>
      <c r="L27" s="55">
        <v>1</v>
      </c>
      <c r="M27" s="2" t="s">
        <v>119</v>
      </c>
      <c r="N27" s="6">
        <v>19306</v>
      </c>
      <c r="O27" s="6">
        <v>18582</v>
      </c>
      <c r="P27" s="85">
        <v>18600</v>
      </c>
      <c r="Q27" s="6" t="s">
        <v>370</v>
      </c>
      <c r="R27" s="55" t="s">
        <v>127</v>
      </c>
      <c r="S27" s="55" t="s">
        <v>375</v>
      </c>
      <c r="T27" s="55" t="s">
        <v>506</v>
      </c>
      <c r="U27" s="88" t="s">
        <v>374</v>
      </c>
    </row>
    <row r="28" spans="1:21" s="54" customFormat="1" ht="21" customHeight="1" x14ac:dyDescent="0.3">
      <c r="A28" s="55" t="s">
        <v>40</v>
      </c>
      <c r="B28" s="55" t="s">
        <v>43</v>
      </c>
      <c r="C28" s="56">
        <f>PLANEACIÓN!D26</f>
        <v>44592</v>
      </c>
      <c r="D28" s="56">
        <v>44897</v>
      </c>
      <c r="E28" s="58">
        <v>44592</v>
      </c>
      <c r="F28" s="58" t="s">
        <v>8</v>
      </c>
      <c r="G28" s="58">
        <v>44893</v>
      </c>
      <c r="H28" s="6" t="str">
        <f>PLANEACIÓN!G26</f>
        <v>0335 DE 2021</v>
      </c>
      <c r="I28" s="1" t="s">
        <v>7</v>
      </c>
      <c r="J28" s="59"/>
      <c r="K28" s="59"/>
      <c r="L28" s="55"/>
      <c r="M28" s="2" t="s">
        <v>119</v>
      </c>
      <c r="N28" s="6">
        <v>20056</v>
      </c>
      <c r="O28" s="6">
        <v>19415</v>
      </c>
      <c r="P28" s="85">
        <v>18850</v>
      </c>
      <c r="Q28" s="6" t="s">
        <v>368</v>
      </c>
      <c r="R28" s="55" t="s">
        <v>127</v>
      </c>
      <c r="S28" s="55" t="s">
        <v>375</v>
      </c>
      <c r="T28" s="55" t="s">
        <v>506</v>
      </c>
      <c r="U28" s="77" t="s">
        <v>485</v>
      </c>
    </row>
    <row r="29" spans="1:21" s="54" customFormat="1" ht="21" customHeight="1" x14ac:dyDescent="0.3">
      <c r="A29" s="55" t="s">
        <v>44</v>
      </c>
      <c r="B29" s="55" t="s">
        <v>44</v>
      </c>
      <c r="C29" s="56">
        <f>PLANEACIÓN!D27</f>
        <v>44585</v>
      </c>
      <c r="D29" s="56">
        <v>44890</v>
      </c>
      <c r="E29" s="58">
        <v>44606</v>
      </c>
      <c r="F29" s="58" t="s">
        <v>9</v>
      </c>
      <c r="G29" s="58">
        <v>44880</v>
      </c>
      <c r="H29" s="6" t="str">
        <f>PLANEACIÓN!G27</f>
        <v>29452 DE 2017</v>
      </c>
      <c r="I29" s="1" t="s">
        <v>7</v>
      </c>
      <c r="J29" s="59">
        <v>0.8</v>
      </c>
      <c r="K29" s="59"/>
      <c r="L29" s="55"/>
      <c r="M29" s="2" t="s">
        <v>119</v>
      </c>
      <c r="N29" s="6">
        <v>66153</v>
      </c>
      <c r="O29" s="6">
        <v>53789</v>
      </c>
      <c r="P29" s="85">
        <v>63000</v>
      </c>
      <c r="Q29" s="6" t="s">
        <v>368</v>
      </c>
      <c r="R29" s="55" t="s">
        <v>8</v>
      </c>
      <c r="S29" s="55" t="s">
        <v>375</v>
      </c>
      <c r="T29" s="55" t="s">
        <v>506</v>
      </c>
      <c r="U29" s="77" t="s">
        <v>465</v>
      </c>
    </row>
    <row r="30" spans="1:21" s="54" customFormat="1" ht="21" customHeight="1" x14ac:dyDescent="0.3">
      <c r="A30" s="55" t="s">
        <v>44</v>
      </c>
      <c r="B30" s="55" t="s">
        <v>45</v>
      </c>
      <c r="C30" s="56">
        <f>PLANEACIÓN!D28</f>
        <v>44585</v>
      </c>
      <c r="D30" s="56">
        <v>44897</v>
      </c>
      <c r="E30" s="58">
        <v>44585</v>
      </c>
      <c r="F30" s="58" t="s">
        <v>8</v>
      </c>
      <c r="G30" s="58">
        <v>44897</v>
      </c>
      <c r="H30" s="6" t="str">
        <f>PLANEACIÓN!G28</f>
        <v>29452 DE 2017</v>
      </c>
      <c r="I30" s="1" t="s">
        <v>7</v>
      </c>
      <c r="J30" s="59">
        <v>0.8</v>
      </c>
      <c r="K30" s="59"/>
      <c r="L30" s="55">
        <v>1</v>
      </c>
      <c r="M30" s="2" t="s">
        <v>119</v>
      </c>
      <c r="N30" s="6">
        <v>28188</v>
      </c>
      <c r="O30" s="6">
        <v>25114</v>
      </c>
      <c r="P30" s="85">
        <v>28111</v>
      </c>
      <c r="Q30" s="6" t="s">
        <v>368</v>
      </c>
      <c r="R30" s="55" t="s">
        <v>127</v>
      </c>
      <c r="S30" s="55" t="s">
        <v>375</v>
      </c>
      <c r="T30" s="55" t="s">
        <v>506</v>
      </c>
      <c r="U30" s="77" t="s">
        <v>524</v>
      </c>
    </row>
    <row r="31" spans="1:21" s="54" customFormat="1" ht="21" customHeight="1" x14ac:dyDescent="0.3">
      <c r="A31" s="55" t="s">
        <v>46</v>
      </c>
      <c r="B31" s="55" t="s">
        <v>46</v>
      </c>
      <c r="C31" s="56">
        <f>PLANEACIÓN!D29</f>
        <v>44585</v>
      </c>
      <c r="D31" s="56">
        <v>44899</v>
      </c>
      <c r="E31" s="58">
        <v>44652</v>
      </c>
      <c r="F31" s="58" t="s">
        <v>9</v>
      </c>
      <c r="G31" s="58">
        <v>44897</v>
      </c>
      <c r="H31" s="6" t="str">
        <f>PLANEACIÓN!G29</f>
        <v>0335 DE 2021</v>
      </c>
      <c r="I31" s="1" t="s">
        <v>5</v>
      </c>
      <c r="J31" s="59"/>
      <c r="K31" s="59"/>
      <c r="L31" s="55">
        <v>1</v>
      </c>
      <c r="M31" s="2" t="s">
        <v>119</v>
      </c>
      <c r="N31" s="6">
        <v>38482</v>
      </c>
      <c r="O31" s="6">
        <v>42260</v>
      </c>
      <c r="P31" s="85">
        <v>36993</v>
      </c>
      <c r="Q31" s="6" t="s">
        <v>368</v>
      </c>
      <c r="R31" s="55" t="s">
        <v>8</v>
      </c>
      <c r="S31" s="55" t="s">
        <v>375</v>
      </c>
      <c r="T31" s="55" t="s">
        <v>506</v>
      </c>
      <c r="U31" s="78" t="s">
        <v>395</v>
      </c>
    </row>
    <row r="32" spans="1:21" s="54" customFormat="1" ht="21" customHeight="1" x14ac:dyDescent="0.3">
      <c r="A32" s="55" t="s">
        <v>46</v>
      </c>
      <c r="B32" s="55" t="s">
        <v>47</v>
      </c>
      <c r="C32" s="56">
        <f>PLANEACIÓN!D30</f>
        <v>44585</v>
      </c>
      <c r="D32" s="56">
        <v>44899</v>
      </c>
      <c r="E32" s="58">
        <v>44606</v>
      </c>
      <c r="F32" s="58" t="s">
        <v>9</v>
      </c>
      <c r="G32" s="58">
        <v>44897</v>
      </c>
      <c r="H32" s="6" t="str">
        <f>PLANEACIÓN!G30</f>
        <v>0335 DE 2021</v>
      </c>
      <c r="I32" s="1" t="s">
        <v>7</v>
      </c>
      <c r="J32" s="59">
        <v>0.67</v>
      </c>
      <c r="K32" s="59"/>
      <c r="L32" s="55">
        <v>1</v>
      </c>
      <c r="M32" s="2" t="s">
        <v>119</v>
      </c>
      <c r="N32" s="6">
        <v>18444</v>
      </c>
      <c r="O32" s="6">
        <v>18848</v>
      </c>
      <c r="P32" s="85">
        <v>20149</v>
      </c>
      <c r="Q32" s="6" t="s">
        <v>368</v>
      </c>
      <c r="R32" s="55" t="s">
        <v>127</v>
      </c>
      <c r="S32" s="55" t="s">
        <v>375</v>
      </c>
      <c r="T32" s="55" t="s">
        <v>506</v>
      </c>
      <c r="U32" s="92" t="s">
        <v>349</v>
      </c>
    </row>
    <row r="33" spans="1:21" s="54" customFormat="1" ht="21" customHeight="1" x14ac:dyDescent="0.3">
      <c r="A33" s="55" t="s">
        <v>48</v>
      </c>
      <c r="B33" s="55" t="s">
        <v>48</v>
      </c>
      <c r="C33" s="56">
        <f>PLANEACIÓN!D31</f>
        <v>44592</v>
      </c>
      <c r="D33" s="56">
        <v>44897</v>
      </c>
      <c r="E33" s="58">
        <v>44613</v>
      </c>
      <c r="F33" s="58" t="s">
        <v>9</v>
      </c>
      <c r="G33" s="58">
        <v>44897</v>
      </c>
      <c r="H33" s="6" t="str">
        <f>PLANEACIÓN!G31</f>
        <v>0335 DE 2021</v>
      </c>
      <c r="I33" s="1" t="s">
        <v>7</v>
      </c>
      <c r="J33" s="59"/>
      <c r="K33" s="59"/>
      <c r="L33" s="60">
        <v>1</v>
      </c>
      <c r="M33" s="2" t="s">
        <v>119</v>
      </c>
      <c r="N33" s="6">
        <v>23021</v>
      </c>
      <c r="O33" s="6">
        <v>20798</v>
      </c>
      <c r="P33" s="85">
        <v>16825</v>
      </c>
      <c r="Q33" s="6" t="s">
        <v>368</v>
      </c>
      <c r="R33" s="55" t="s">
        <v>8</v>
      </c>
      <c r="S33" s="55" t="s">
        <v>375</v>
      </c>
      <c r="T33" s="55" t="s">
        <v>506</v>
      </c>
      <c r="U33" s="55"/>
    </row>
    <row r="34" spans="1:21" s="54" customFormat="1" ht="21" customHeight="1" x14ac:dyDescent="0.3">
      <c r="A34" s="55" t="s">
        <v>48</v>
      </c>
      <c r="B34" s="55" t="s">
        <v>48</v>
      </c>
      <c r="C34" s="56">
        <v>44592</v>
      </c>
      <c r="D34" s="56"/>
      <c r="E34" s="58">
        <v>44592</v>
      </c>
      <c r="F34" s="58"/>
      <c r="G34" s="58">
        <v>44897</v>
      </c>
      <c r="H34" s="6" t="s">
        <v>19</v>
      </c>
      <c r="I34" s="1" t="s">
        <v>5</v>
      </c>
      <c r="J34" s="59"/>
      <c r="K34" s="59"/>
      <c r="L34" s="60">
        <v>3</v>
      </c>
      <c r="M34" s="2" t="s">
        <v>120</v>
      </c>
      <c r="N34" s="6" t="s">
        <v>390</v>
      </c>
      <c r="O34" s="6" t="s">
        <v>390</v>
      </c>
      <c r="P34" s="85">
        <v>2001</v>
      </c>
      <c r="Q34" s="6" t="s">
        <v>368</v>
      </c>
      <c r="R34" s="55"/>
      <c r="S34" s="55" t="s">
        <v>390</v>
      </c>
      <c r="T34" s="55" t="s">
        <v>390</v>
      </c>
      <c r="U34" s="55"/>
    </row>
    <row r="35" spans="1:21" s="54" customFormat="1" ht="21" customHeight="1" x14ac:dyDescent="0.3">
      <c r="A35" s="55" t="s">
        <v>48</v>
      </c>
      <c r="B35" s="55" t="s">
        <v>49</v>
      </c>
      <c r="C35" s="56">
        <f>PLANEACIÓN!D32</f>
        <v>44585</v>
      </c>
      <c r="D35" s="56">
        <v>44897</v>
      </c>
      <c r="E35" s="58">
        <v>44585</v>
      </c>
      <c r="F35" s="58" t="s">
        <v>8</v>
      </c>
      <c r="G35" s="58">
        <v>44893</v>
      </c>
      <c r="H35" s="6" t="str">
        <f>PLANEACIÓN!G32</f>
        <v>29452 DE 2017</v>
      </c>
      <c r="I35" s="1" t="s">
        <v>5</v>
      </c>
      <c r="J35" s="59">
        <v>0.95</v>
      </c>
      <c r="K35" s="59">
        <v>0.05</v>
      </c>
      <c r="L35" s="60">
        <v>1</v>
      </c>
      <c r="M35" s="2" t="s">
        <v>119</v>
      </c>
      <c r="N35" s="6">
        <v>19801</v>
      </c>
      <c r="O35" s="6">
        <v>14723</v>
      </c>
      <c r="P35" s="85">
        <v>13000</v>
      </c>
      <c r="Q35" s="6" t="s">
        <v>368</v>
      </c>
      <c r="R35" s="55" t="s">
        <v>127</v>
      </c>
      <c r="S35" s="55" t="s">
        <v>375</v>
      </c>
      <c r="T35" s="55" t="s">
        <v>506</v>
      </c>
      <c r="U35" s="55"/>
    </row>
    <row r="36" spans="1:21" s="54" customFormat="1" ht="21" customHeight="1" x14ac:dyDescent="0.3">
      <c r="A36" s="55" t="s">
        <v>50</v>
      </c>
      <c r="B36" s="55" t="s">
        <v>50</v>
      </c>
      <c r="C36" s="56">
        <f>PLANEACIÓN!D33</f>
        <v>44585</v>
      </c>
      <c r="D36" s="56">
        <v>44890</v>
      </c>
      <c r="E36" s="58">
        <v>44637</v>
      </c>
      <c r="F36" s="58"/>
      <c r="G36" s="58">
        <v>44897</v>
      </c>
      <c r="H36" s="6" t="str">
        <f>PLANEACIÓN!G33</f>
        <v>0335 DE 2021</v>
      </c>
      <c r="I36" s="1" t="s">
        <v>130</v>
      </c>
      <c r="J36" s="59"/>
      <c r="K36" s="59"/>
      <c r="L36" s="55">
        <v>4</v>
      </c>
      <c r="M36" s="2" t="s">
        <v>119</v>
      </c>
      <c r="N36" s="6">
        <v>184629</v>
      </c>
      <c r="O36" s="6">
        <v>182449</v>
      </c>
      <c r="P36" s="85">
        <v>93283</v>
      </c>
      <c r="Q36" s="6" t="s">
        <v>368</v>
      </c>
      <c r="R36" s="55" t="s">
        <v>8</v>
      </c>
      <c r="S36" s="55" t="s">
        <v>375</v>
      </c>
      <c r="T36" s="55" t="s">
        <v>506</v>
      </c>
      <c r="U36" s="55" t="s">
        <v>467</v>
      </c>
    </row>
    <row r="37" spans="1:21" s="54" customFormat="1" ht="21" customHeight="1" x14ac:dyDescent="0.3">
      <c r="A37" s="55" t="s">
        <v>50</v>
      </c>
      <c r="B37" s="55" t="s">
        <v>50</v>
      </c>
      <c r="C37" s="56">
        <v>44578</v>
      </c>
      <c r="D37" s="56">
        <v>44890</v>
      </c>
      <c r="E37" s="58">
        <v>44578</v>
      </c>
      <c r="F37" s="58" t="s">
        <v>8</v>
      </c>
      <c r="G37" s="58">
        <v>44897</v>
      </c>
      <c r="H37" s="6" t="s">
        <v>19</v>
      </c>
      <c r="I37" s="1" t="s">
        <v>5</v>
      </c>
      <c r="J37" s="59"/>
      <c r="K37" s="59"/>
      <c r="L37" s="55">
        <v>25</v>
      </c>
      <c r="M37" s="2" t="s">
        <v>120</v>
      </c>
      <c r="N37" s="6" t="s">
        <v>390</v>
      </c>
      <c r="O37" s="6" t="s">
        <v>390</v>
      </c>
      <c r="P37" s="85">
        <v>63170</v>
      </c>
      <c r="Q37" s="6" t="s">
        <v>368</v>
      </c>
      <c r="R37" s="55"/>
      <c r="S37" s="55" t="s">
        <v>390</v>
      </c>
      <c r="T37" s="55" t="s">
        <v>390</v>
      </c>
      <c r="U37" s="55"/>
    </row>
    <row r="38" spans="1:21" s="54" customFormat="1" ht="21" customHeight="1" x14ac:dyDescent="0.3">
      <c r="A38" s="55" t="s">
        <v>50</v>
      </c>
      <c r="B38" s="55" t="s">
        <v>51</v>
      </c>
      <c r="C38" s="56">
        <f>PLANEACIÓN!D34</f>
        <v>44592</v>
      </c>
      <c r="D38" s="56">
        <v>44892</v>
      </c>
      <c r="E38" s="58">
        <v>44634</v>
      </c>
      <c r="F38" s="58" t="s">
        <v>9</v>
      </c>
      <c r="G38" s="58">
        <v>44890</v>
      </c>
      <c r="H38" s="6" t="str">
        <f>PLANEACIÓN!G34</f>
        <v>29452 Y 18858</v>
      </c>
      <c r="I38" s="1" t="s">
        <v>7</v>
      </c>
      <c r="J38" s="59">
        <v>1</v>
      </c>
      <c r="K38" s="59"/>
      <c r="L38" s="55">
        <v>1</v>
      </c>
      <c r="M38" s="2" t="s">
        <v>310</v>
      </c>
      <c r="N38" s="6">
        <v>32718</v>
      </c>
      <c r="O38" s="6">
        <v>22207</v>
      </c>
      <c r="P38" s="85">
        <v>11097</v>
      </c>
      <c r="Q38" s="6" t="s">
        <v>368</v>
      </c>
      <c r="R38" s="55" t="s">
        <v>127</v>
      </c>
      <c r="S38" s="55" t="s">
        <v>375</v>
      </c>
      <c r="T38" s="55" t="s">
        <v>506</v>
      </c>
      <c r="U38" s="55"/>
    </row>
    <row r="39" spans="1:21" s="54" customFormat="1" ht="21" customHeight="1" x14ac:dyDescent="0.3">
      <c r="A39" s="55" t="s">
        <v>52</v>
      </c>
      <c r="B39" s="55" t="s">
        <v>52</v>
      </c>
      <c r="C39" s="56">
        <f>PLANEACIÓN!D35</f>
        <v>44585</v>
      </c>
      <c r="D39" s="56">
        <v>44897</v>
      </c>
      <c r="E39" s="58">
        <v>44655</v>
      </c>
      <c r="F39" s="58" t="s">
        <v>9</v>
      </c>
      <c r="G39" s="58">
        <v>44865</v>
      </c>
      <c r="H39" s="6" t="str">
        <f>PLANEACIÓN!G35</f>
        <v>0335 DE 2021</v>
      </c>
      <c r="I39" s="1" t="s">
        <v>7</v>
      </c>
      <c r="J39" s="55"/>
      <c r="K39" s="55"/>
      <c r="L39" s="55">
        <v>2</v>
      </c>
      <c r="M39" s="2" t="s">
        <v>119</v>
      </c>
      <c r="N39" s="6">
        <v>147171</v>
      </c>
      <c r="O39" s="6">
        <v>144846</v>
      </c>
      <c r="P39" s="85">
        <v>99217</v>
      </c>
      <c r="Q39" s="6" t="s">
        <v>368</v>
      </c>
      <c r="R39" s="55" t="s">
        <v>8</v>
      </c>
      <c r="S39" s="55" t="s">
        <v>375</v>
      </c>
      <c r="T39" s="55" t="s">
        <v>506</v>
      </c>
      <c r="U39" s="55"/>
    </row>
    <row r="40" spans="1:21" s="54" customFormat="1" ht="21" customHeight="1" x14ac:dyDescent="0.3">
      <c r="A40" s="55" t="s">
        <v>52</v>
      </c>
      <c r="B40" s="55" t="s">
        <v>52</v>
      </c>
      <c r="C40" s="56">
        <v>44592</v>
      </c>
      <c r="D40" s="56">
        <v>44897</v>
      </c>
      <c r="E40" s="58">
        <v>44606</v>
      </c>
      <c r="F40" s="58"/>
      <c r="G40" s="58">
        <v>44897</v>
      </c>
      <c r="H40" s="6" t="s">
        <v>19</v>
      </c>
      <c r="I40" s="1" t="s">
        <v>5</v>
      </c>
      <c r="J40" s="55"/>
      <c r="K40" s="55"/>
      <c r="L40" s="55">
        <v>5</v>
      </c>
      <c r="M40" s="2" t="s">
        <v>120</v>
      </c>
      <c r="N40" s="6" t="s">
        <v>390</v>
      </c>
      <c r="O40" s="6" t="s">
        <v>390</v>
      </c>
      <c r="P40" s="85">
        <v>7808</v>
      </c>
      <c r="Q40" s="6" t="s">
        <v>368</v>
      </c>
      <c r="R40" s="55"/>
      <c r="S40" s="55" t="s">
        <v>390</v>
      </c>
      <c r="T40" s="55" t="s">
        <v>390</v>
      </c>
      <c r="U40" s="55"/>
    </row>
    <row r="41" spans="1:21" s="54" customFormat="1" ht="21" customHeight="1" x14ac:dyDescent="0.3">
      <c r="A41" s="55" t="s">
        <v>52</v>
      </c>
      <c r="B41" s="55" t="s">
        <v>53</v>
      </c>
      <c r="C41" s="56">
        <f>PLANEACIÓN!D36</f>
        <v>44592</v>
      </c>
      <c r="D41" s="56">
        <v>44890</v>
      </c>
      <c r="E41" s="58">
        <v>44599</v>
      </c>
      <c r="F41" s="90" t="s">
        <v>8</v>
      </c>
      <c r="G41" s="58">
        <v>44892</v>
      </c>
      <c r="H41" s="6" t="str">
        <f>PLANEACIÓN!G36</f>
        <v>18858 DE 2018</v>
      </c>
      <c r="I41" s="1" t="s">
        <v>7</v>
      </c>
      <c r="J41" s="55"/>
      <c r="K41" s="55"/>
      <c r="L41" s="55">
        <v>3</v>
      </c>
      <c r="M41" s="2" t="s">
        <v>120</v>
      </c>
      <c r="N41" s="6" t="s">
        <v>390</v>
      </c>
      <c r="O41" s="6" t="s">
        <v>390</v>
      </c>
      <c r="P41" s="85">
        <v>4405</v>
      </c>
      <c r="Q41" s="6" t="s">
        <v>368</v>
      </c>
      <c r="R41" s="55" t="s">
        <v>127</v>
      </c>
      <c r="S41" s="55" t="s">
        <v>390</v>
      </c>
      <c r="T41" s="55" t="s">
        <v>390</v>
      </c>
      <c r="U41" s="55" t="s">
        <v>377</v>
      </c>
    </row>
    <row r="42" spans="1:21" s="54" customFormat="1" ht="21" customHeight="1" x14ac:dyDescent="0.3">
      <c r="A42" s="55" t="s">
        <v>52</v>
      </c>
      <c r="B42" s="55" t="s">
        <v>53</v>
      </c>
      <c r="C42" s="56">
        <v>44592</v>
      </c>
      <c r="D42" s="56">
        <v>44904</v>
      </c>
      <c r="E42" s="58">
        <v>44643</v>
      </c>
      <c r="F42" s="58" t="s">
        <v>9</v>
      </c>
      <c r="G42" s="58">
        <v>44904</v>
      </c>
      <c r="H42" s="6" t="str">
        <f>PLANEACIÓN!G37</f>
        <v>0335 DE 2021</v>
      </c>
      <c r="I42" s="1" t="s">
        <v>132</v>
      </c>
      <c r="J42" s="55"/>
      <c r="K42" s="55"/>
      <c r="L42" s="55">
        <v>1</v>
      </c>
      <c r="M42" s="2" t="s">
        <v>119</v>
      </c>
      <c r="N42" s="6">
        <v>32266</v>
      </c>
      <c r="O42" s="6">
        <v>43829</v>
      </c>
      <c r="P42" s="85">
        <v>38004</v>
      </c>
      <c r="Q42" s="6" t="s">
        <v>368</v>
      </c>
      <c r="R42" s="55" t="s">
        <v>127</v>
      </c>
      <c r="S42" s="55" t="s">
        <v>375</v>
      </c>
      <c r="T42" s="55" t="s">
        <v>506</v>
      </c>
      <c r="U42" s="55"/>
    </row>
    <row r="43" spans="1:21" s="54" customFormat="1" ht="21" customHeight="1" x14ac:dyDescent="0.3">
      <c r="A43" s="55" t="s">
        <v>54</v>
      </c>
      <c r="B43" s="55" t="s">
        <v>54</v>
      </c>
      <c r="C43" s="56">
        <f>PLANEACIÓN!D37</f>
        <v>44578</v>
      </c>
      <c r="D43" s="56">
        <v>44890</v>
      </c>
      <c r="E43" s="58">
        <v>44627</v>
      </c>
      <c r="F43" s="58" t="s">
        <v>9</v>
      </c>
      <c r="G43" s="58">
        <v>44883</v>
      </c>
      <c r="H43" s="6" t="str">
        <f>PLANEACIÓN!G37</f>
        <v>0335 DE 2021</v>
      </c>
      <c r="I43" s="1" t="s">
        <v>5</v>
      </c>
      <c r="J43" s="59"/>
      <c r="K43" s="59"/>
      <c r="L43" s="60">
        <v>29</v>
      </c>
      <c r="M43" s="2" t="s">
        <v>119</v>
      </c>
      <c r="N43" s="6">
        <v>100024</v>
      </c>
      <c r="O43" s="6">
        <v>102680</v>
      </c>
      <c r="P43" s="85">
        <v>67666</v>
      </c>
      <c r="Q43" s="6" t="s">
        <v>368</v>
      </c>
      <c r="R43" s="55" t="s">
        <v>8</v>
      </c>
      <c r="S43" s="55" t="s">
        <v>375</v>
      </c>
      <c r="T43" s="55" t="s">
        <v>506</v>
      </c>
      <c r="U43" s="55"/>
    </row>
    <row r="44" spans="1:21" s="54" customFormat="1" ht="21" customHeight="1" x14ac:dyDescent="0.3">
      <c r="A44" s="55" t="s">
        <v>54</v>
      </c>
      <c r="B44" s="55" t="s">
        <v>54</v>
      </c>
      <c r="C44" s="56">
        <f>PLANEACIÓN!D38</f>
        <v>44578</v>
      </c>
      <c r="D44" s="56">
        <v>44890</v>
      </c>
      <c r="E44" s="58">
        <v>44620</v>
      </c>
      <c r="F44" s="58"/>
      <c r="G44" s="58">
        <v>44890</v>
      </c>
      <c r="H44" s="6" t="s">
        <v>19</v>
      </c>
      <c r="I44" s="1" t="s">
        <v>5</v>
      </c>
      <c r="J44" s="59"/>
      <c r="K44" s="59"/>
      <c r="L44" s="60">
        <v>3</v>
      </c>
      <c r="M44" s="2" t="s">
        <v>120</v>
      </c>
      <c r="N44" s="6" t="s">
        <v>390</v>
      </c>
      <c r="O44" s="6" t="s">
        <v>390</v>
      </c>
      <c r="P44" s="85">
        <v>31484</v>
      </c>
      <c r="Q44" s="6" t="s">
        <v>368</v>
      </c>
      <c r="R44" s="55"/>
      <c r="S44" s="55" t="s">
        <v>390</v>
      </c>
      <c r="T44" s="55" t="s">
        <v>390</v>
      </c>
      <c r="U44" s="55" t="s">
        <v>380</v>
      </c>
    </row>
    <row r="45" spans="1:21" s="54" customFormat="1" ht="21" customHeight="1" x14ac:dyDescent="0.3">
      <c r="A45" s="55" t="s">
        <v>54</v>
      </c>
      <c r="B45" s="55" t="s">
        <v>55</v>
      </c>
      <c r="C45" s="56">
        <f>PLANEACIÓN!D38</f>
        <v>44578</v>
      </c>
      <c r="D45" s="56">
        <v>44890</v>
      </c>
      <c r="E45" s="58">
        <v>44599</v>
      </c>
      <c r="F45" s="58" t="s">
        <v>9</v>
      </c>
      <c r="G45" s="58">
        <v>44874</v>
      </c>
      <c r="H45" s="6" t="str">
        <f>PLANEACIÓN!G38</f>
        <v>29452 DE 2017</v>
      </c>
      <c r="I45" s="1" t="s">
        <v>5</v>
      </c>
      <c r="J45" s="59">
        <v>0.7</v>
      </c>
      <c r="K45" s="59">
        <v>0.3</v>
      </c>
      <c r="L45" s="60">
        <v>1</v>
      </c>
      <c r="M45" s="2" t="s">
        <v>119</v>
      </c>
      <c r="N45" s="6">
        <v>33750</v>
      </c>
      <c r="O45" s="6">
        <v>32424</v>
      </c>
      <c r="P45" s="85">
        <v>33816</v>
      </c>
      <c r="Q45" s="6" t="s">
        <v>368</v>
      </c>
      <c r="R45" s="55" t="s">
        <v>127</v>
      </c>
      <c r="S45" s="55" t="s">
        <v>375</v>
      </c>
      <c r="T45" s="55" t="s">
        <v>506</v>
      </c>
      <c r="U45" s="55"/>
    </row>
    <row r="46" spans="1:21" s="54" customFormat="1" ht="21" customHeight="1" x14ac:dyDescent="0.3">
      <c r="A46" s="55" t="s">
        <v>56</v>
      </c>
      <c r="B46" s="55" t="s">
        <v>56</v>
      </c>
      <c r="C46" s="56">
        <f>PLANEACIÓN!D39</f>
        <v>44585</v>
      </c>
      <c r="D46" s="56">
        <v>44897</v>
      </c>
      <c r="E46" s="58">
        <v>44648</v>
      </c>
      <c r="F46" s="58" t="s">
        <v>9</v>
      </c>
      <c r="G46" s="58">
        <v>44897</v>
      </c>
      <c r="H46" s="6" t="str">
        <f>PLANEACIÓN!G39</f>
        <v>0335 DE 2021</v>
      </c>
      <c r="I46" s="1" t="s">
        <v>7</v>
      </c>
      <c r="J46" s="59"/>
      <c r="K46" s="59"/>
      <c r="L46" s="55">
        <v>1</v>
      </c>
      <c r="M46" s="2" t="s">
        <v>310</v>
      </c>
      <c r="N46" s="6">
        <v>173419</v>
      </c>
      <c r="O46" s="6">
        <v>198157</v>
      </c>
      <c r="P46" s="85">
        <v>175422</v>
      </c>
      <c r="Q46" s="6" t="s">
        <v>368</v>
      </c>
      <c r="R46" s="55" t="s">
        <v>8</v>
      </c>
      <c r="S46" s="55" t="s">
        <v>375</v>
      </c>
      <c r="T46" s="55" t="s">
        <v>506</v>
      </c>
      <c r="U46" s="78"/>
    </row>
    <row r="47" spans="1:21" s="54" customFormat="1" ht="21" customHeight="1" x14ac:dyDescent="0.3">
      <c r="A47" s="55" t="s">
        <v>56</v>
      </c>
      <c r="B47" s="55" t="s">
        <v>57</v>
      </c>
      <c r="C47" s="56">
        <f>PLANEACIÓN!D40</f>
        <v>44578</v>
      </c>
      <c r="D47" s="56">
        <v>44892</v>
      </c>
      <c r="E47" s="58">
        <v>44613</v>
      </c>
      <c r="F47" s="58" t="s">
        <v>9</v>
      </c>
      <c r="G47" s="58">
        <v>44875</v>
      </c>
      <c r="H47" s="6" t="str">
        <f>PLANEACIÓN!G40</f>
        <v>29452 DE 2017</v>
      </c>
      <c r="I47" s="1" t="s">
        <v>7</v>
      </c>
      <c r="J47" s="59">
        <v>0.02</v>
      </c>
      <c r="K47" s="59"/>
      <c r="L47" s="55">
        <v>1</v>
      </c>
      <c r="M47" s="2" t="s">
        <v>119</v>
      </c>
      <c r="N47" s="6">
        <v>22884</v>
      </c>
      <c r="O47" s="6">
        <v>21736</v>
      </c>
      <c r="P47" s="85">
        <v>22801</v>
      </c>
      <c r="Q47" s="6" t="s">
        <v>368</v>
      </c>
      <c r="R47" s="55" t="s">
        <v>127</v>
      </c>
      <c r="S47" s="55" t="s">
        <v>375</v>
      </c>
      <c r="T47" s="55" t="s">
        <v>506</v>
      </c>
      <c r="U47" s="78" t="s">
        <v>504</v>
      </c>
    </row>
    <row r="48" spans="1:21" s="54" customFormat="1" ht="21" customHeight="1" x14ac:dyDescent="0.3">
      <c r="A48" s="55" t="s">
        <v>56</v>
      </c>
      <c r="B48" s="55" t="s">
        <v>58</v>
      </c>
      <c r="C48" s="56">
        <f>PLANEACIÓN!D41</f>
        <v>44585</v>
      </c>
      <c r="D48" s="56">
        <v>44889</v>
      </c>
      <c r="E48" s="58">
        <v>44585</v>
      </c>
      <c r="F48" s="58" t="s">
        <v>8</v>
      </c>
      <c r="G48" s="58">
        <v>44897</v>
      </c>
      <c r="H48" s="6" t="str">
        <f>PLANEACIÓN!G41</f>
        <v>0335 DE 2021</v>
      </c>
      <c r="I48" s="1" t="s">
        <v>7</v>
      </c>
      <c r="J48" s="59"/>
      <c r="K48" s="59"/>
      <c r="L48" s="55">
        <v>1</v>
      </c>
      <c r="M48" s="2" t="s">
        <v>119</v>
      </c>
      <c r="N48" s="6">
        <v>37812</v>
      </c>
      <c r="O48" s="6">
        <v>41953</v>
      </c>
      <c r="P48" s="85">
        <v>42404</v>
      </c>
      <c r="Q48" s="6" t="s">
        <v>368</v>
      </c>
      <c r="R48" s="55" t="s">
        <v>127</v>
      </c>
      <c r="S48" s="55" t="s">
        <v>375</v>
      </c>
      <c r="T48" s="55" t="s">
        <v>506</v>
      </c>
      <c r="U48" s="78" t="s">
        <v>495</v>
      </c>
    </row>
    <row r="49" spans="1:21" s="54" customFormat="1" ht="21" customHeight="1" x14ac:dyDescent="0.3">
      <c r="A49" s="55" t="s">
        <v>56</v>
      </c>
      <c r="B49" s="55" t="s">
        <v>59</v>
      </c>
      <c r="C49" s="56">
        <f>PLANEACIÓN!D42</f>
        <v>44585</v>
      </c>
      <c r="D49" s="56">
        <v>44897</v>
      </c>
      <c r="E49" s="58">
        <v>44585</v>
      </c>
      <c r="F49" s="58" t="s">
        <v>8</v>
      </c>
      <c r="G49" s="58">
        <v>44890</v>
      </c>
      <c r="H49" s="6" t="str">
        <f>PLANEACIÓN!G42</f>
        <v>0335 DE 2021</v>
      </c>
      <c r="I49" s="1" t="s">
        <v>5</v>
      </c>
      <c r="J49" s="59"/>
      <c r="K49" s="59"/>
      <c r="L49" s="55">
        <v>1</v>
      </c>
      <c r="M49" s="2" t="s">
        <v>119</v>
      </c>
      <c r="N49" s="6">
        <v>9366</v>
      </c>
      <c r="O49" s="6">
        <v>9625</v>
      </c>
      <c r="P49" s="85">
        <v>9365</v>
      </c>
      <c r="Q49" s="6" t="s">
        <v>368</v>
      </c>
      <c r="R49" s="55" t="s">
        <v>127</v>
      </c>
      <c r="S49" s="55" t="s">
        <v>375</v>
      </c>
      <c r="T49" s="55" t="s">
        <v>506</v>
      </c>
      <c r="U49" s="78" t="s">
        <v>519</v>
      </c>
    </row>
    <row r="50" spans="1:21" s="54" customFormat="1" ht="21" customHeight="1" x14ac:dyDescent="0.3">
      <c r="A50" s="55" t="s">
        <v>60</v>
      </c>
      <c r="B50" s="55" t="s">
        <v>61</v>
      </c>
      <c r="C50" s="56">
        <f>PLANEACIÓN!D43</f>
        <v>44585</v>
      </c>
      <c r="D50" s="56">
        <v>44890</v>
      </c>
      <c r="E50" s="58">
        <v>44585</v>
      </c>
      <c r="F50" s="58" t="s">
        <v>8</v>
      </c>
      <c r="G50" s="58">
        <v>44890</v>
      </c>
      <c r="H50" s="6" t="str">
        <f>PLANEACIÓN!G43</f>
        <v>0335 DE 2021</v>
      </c>
      <c r="I50" s="1" t="s">
        <v>7</v>
      </c>
      <c r="J50" s="55"/>
      <c r="K50" s="55"/>
      <c r="L50" s="55">
        <v>1</v>
      </c>
      <c r="M50" s="2" t="s">
        <v>119</v>
      </c>
      <c r="N50" s="6">
        <v>14985</v>
      </c>
      <c r="O50" s="6">
        <v>14768</v>
      </c>
      <c r="P50" s="85">
        <v>15067</v>
      </c>
      <c r="Q50" s="6"/>
      <c r="R50" s="55" t="s">
        <v>127</v>
      </c>
      <c r="S50" s="55" t="s">
        <v>375</v>
      </c>
      <c r="T50" s="55" t="s">
        <v>506</v>
      </c>
      <c r="U50" s="81" t="s">
        <v>430</v>
      </c>
    </row>
    <row r="51" spans="1:21" s="54" customFormat="1" ht="21" customHeight="1" x14ac:dyDescent="0.3">
      <c r="A51" s="55" t="s">
        <v>60</v>
      </c>
      <c r="B51" s="55" t="s">
        <v>60</v>
      </c>
      <c r="C51" s="56">
        <f>PLANEACIÓN!D44</f>
        <v>44585</v>
      </c>
      <c r="D51" s="56">
        <v>44890</v>
      </c>
      <c r="E51" s="58">
        <v>44606</v>
      </c>
      <c r="F51" s="58" t="s">
        <v>9</v>
      </c>
      <c r="G51" s="58">
        <v>44890</v>
      </c>
      <c r="H51" s="6" t="str">
        <f>PLANEACIÓN!G44</f>
        <v>0335 DE 2021</v>
      </c>
      <c r="I51" s="1" t="s">
        <v>7</v>
      </c>
      <c r="J51" s="55"/>
      <c r="K51" s="55"/>
      <c r="L51" s="55">
        <v>4</v>
      </c>
      <c r="M51" s="2" t="s">
        <v>119</v>
      </c>
      <c r="N51" s="6">
        <v>199691</v>
      </c>
      <c r="O51" s="6">
        <v>194153</v>
      </c>
      <c r="P51" s="85">
        <v>198599</v>
      </c>
      <c r="Q51" s="6"/>
      <c r="R51" s="55" t="s">
        <v>376</v>
      </c>
      <c r="S51" s="55" t="s">
        <v>375</v>
      </c>
      <c r="T51" s="55" t="s">
        <v>506</v>
      </c>
      <c r="U51" s="81" t="s">
        <v>391</v>
      </c>
    </row>
    <row r="52" spans="1:21" s="54" customFormat="1" ht="21" customHeight="1" x14ac:dyDescent="0.3">
      <c r="A52" s="55" t="s">
        <v>60</v>
      </c>
      <c r="B52" s="55" t="s">
        <v>62</v>
      </c>
      <c r="C52" s="56">
        <f>PLANEACIÓN!D45</f>
        <v>44585</v>
      </c>
      <c r="D52" s="56">
        <v>44890</v>
      </c>
      <c r="E52" s="58">
        <v>44587</v>
      </c>
      <c r="F52" s="58" t="s">
        <v>8</v>
      </c>
      <c r="G52" s="58">
        <v>44890</v>
      </c>
      <c r="H52" s="6" t="str">
        <f>PLANEACIÓN!G45</f>
        <v>0335 DE 2021</v>
      </c>
      <c r="I52" s="1" t="s">
        <v>7</v>
      </c>
      <c r="J52" s="55"/>
      <c r="K52" s="55"/>
      <c r="L52" s="55">
        <v>1</v>
      </c>
      <c r="M52" s="2" t="s">
        <v>119</v>
      </c>
      <c r="N52" s="6">
        <v>12300</v>
      </c>
      <c r="O52" s="6">
        <v>10666</v>
      </c>
      <c r="P52" s="85">
        <v>9788</v>
      </c>
      <c r="Q52" s="6"/>
      <c r="R52" s="55" t="s">
        <v>127</v>
      </c>
      <c r="S52" s="55" t="s">
        <v>375</v>
      </c>
      <c r="T52" s="55" t="s">
        <v>506</v>
      </c>
      <c r="U52" s="81"/>
    </row>
    <row r="53" spans="1:21" s="54" customFormat="1" ht="21" customHeight="1" x14ac:dyDescent="0.3">
      <c r="A53" s="55" t="s">
        <v>60</v>
      </c>
      <c r="B53" s="55" t="s">
        <v>63</v>
      </c>
      <c r="C53" s="56">
        <f>PLANEACIÓN!D46</f>
        <v>44585</v>
      </c>
      <c r="D53" s="55"/>
      <c r="E53" s="58">
        <v>44585</v>
      </c>
      <c r="F53" s="58" t="s">
        <v>8</v>
      </c>
      <c r="G53" s="58">
        <v>44895</v>
      </c>
      <c r="H53" s="6" t="str">
        <f>PLANEACIÓN!G46</f>
        <v>0335 DE 2021</v>
      </c>
      <c r="I53" s="1" t="s">
        <v>7</v>
      </c>
      <c r="J53" s="55"/>
      <c r="K53" s="55"/>
      <c r="L53" s="55">
        <v>1</v>
      </c>
      <c r="M53" s="2" t="s">
        <v>119</v>
      </c>
      <c r="N53" s="6">
        <v>10218</v>
      </c>
      <c r="O53" s="6">
        <v>10069</v>
      </c>
      <c r="P53" s="85">
        <v>11510</v>
      </c>
      <c r="Q53" s="6"/>
      <c r="R53" s="55" t="s">
        <v>127</v>
      </c>
      <c r="S53" s="55" t="s">
        <v>375</v>
      </c>
      <c r="T53" s="55" t="s">
        <v>506</v>
      </c>
      <c r="U53" s="81"/>
    </row>
    <row r="54" spans="1:21" s="54" customFormat="1" ht="21" customHeight="1" x14ac:dyDescent="0.3">
      <c r="A54" s="55" t="s">
        <v>60</v>
      </c>
      <c r="B54" s="55" t="s">
        <v>64</v>
      </c>
      <c r="C54" s="56">
        <f>PLANEACIÓN!D47</f>
        <v>44585</v>
      </c>
      <c r="D54" s="55"/>
      <c r="E54" s="58">
        <v>44603</v>
      </c>
      <c r="F54" s="58" t="s">
        <v>9</v>
      </c>
      <c r="G54" s="58">
        <v>44895</v>
      </c>
      <c r="H54" s="6" t="str">
        <f>PLANEACIÓN!G47</f>
        <v>29452 DE 2017</v>
      </c>
      <c r="I54" s="1" t="s">
        <v>7</v>
      </c>
      <c r="J54" s="55"/>
      <c r="K54" s="55"/>
      <c r="L54" s="55">
        <v>1</v>
      </c>
      <c r="M54" s="2" t="s">
        <v>119</v>
      </c>
      <c r="N54" s="6">
        <v>13791</v>
      </c>
      <c r="O54" s="6">
        <v>14011</v>
      </c>
      <c r="P54" s="85">
        <v>14527</v>
      </c>
      <c r="Q54" s="6" t="s">
        <v>368</v>
      </c>
      <c r="R54" s="55" t="s">
        <v>127</v>
      </c>
      <c r="S54" s="55" t="s">
        <v>375</v>
      </c>
      <c r="T54" s="55" t="s">
        <v>506</v>
      </c>
      <c r="U54" s="81"/>
    </row>
    <row r="55" spans="1:21" s="54" customFormat="1" ht="21" customHeight="1" x14ac:dyDescent="0.3">
      <c r="A55" s="55" t="s">
        <v>60</v>
      </c>
      <c r="B55" s="55" t="s">
        <v>65</v>
      </c>
      <c r="C55" s="56">
        <f>PLANEACIÓN!D48</f>
        <v>44585</v>
      </c>
      <c r="D55" s="56">
        <v>44890</v>
      </c>
      <c r="E55" s="58">
        <v>44593</v>
      </c>
      <c r="F55" s="58" t="s">
        <v>8</v>
      </c>
      <c r="G55" s="58">
        <v>44883</v>
      </c>
      <c r="H55" s="6" t="str">
        <f>PLANEACIÓN!G48</f>
        <v>29452 DE 2017</v>
      </c>
      <c r="I55" s="1" t="s">
        <v>7</v>
      </c>
      <c r="J55" s="55"/>
      <c r="K55" s="55"/>
      <c r="L55" s="55">
        <v>1</v>
      </c>
      <c r="M55" s="2" t="s">
        <v>119</v>
      </c>
      <c r="N55" s="6">
        <v>7952</v>
      </c>
      <c r="O55" s="6">
        <v>8352</v>
      </c>
      <c r="P55" s="85">
        <v>8181</v>
      </c>
      <c r="Q55" s="6" t="s">
        <v>368</v>
      </c>
      <c r="R55" s="55" t="s">
        <v>127</v>
      </c>
      <c r="S55" s="55" t="s">
        <v>375</v>
      </c>
      <c r="T55" s="55" t="s">
        <v>506</v>
      </c>
      <c r="U55" s="81"/>
    </row>
    <row r="56" spans="1:21" s="54" customFormat="1" ht="21" customHeight="1" x14ac:dyDescent="0.3">
      <c r="A56" s="55" t="s">
        <v>60</v>
      </c>
      <c r="B56" s="55" t="s">
        <v>66</v>
      </c>
      <c r="C56" s="56">
        <f>PLANEACIÓN!D49</f>
        <v>44592</v>
      </c>
      <c r="D56" s="55"/>
      <c r="E56" s="58">
        <v>44592</v>
      </c>
      <c r="F56" s="58" t="s">
        <v>8</v>
      </c>
      <c r="G56" s="58">
        <v>44895</v>
      </c>
      <c r="H56" s="6" t="str">
        <f>PLANEACIÓN!G49</f>
        <v>29452 DE 2017</v>
      </c>
      <c r="I56" s="1" t="s">
        <v>7</v>
      </c>
      <c r="J56" s="55"/>
      <c r="K56" s="55"/>
      <c r="L56" s="55">
        <v>1</v>
      </c>
      <c r="M56" s="2" t="s">
        <v>119</v>
      </c>
      <c r="N56" s="6">
        <v>16972</v>
      </c>
      <c r="O56" s="6">
        <v>17269</v>
      </c>
      <c r="P56" s="85">
        <v>17000</v>
      </c>
      <c r="Q56" s="6" t="s">
        <v>368</v>
      </c>
      <c r="R56" s="55" t="s">
        <v>127</v>
      </c>
      <c r="S56" s="55" t="s">
        <v>375</v>
      </c>
      <c r="T56" s="55" t="s">
        <v>506</v>
      </c>
      <c r="U56" s="81"/>
    </row>
    <row r="57" spans="1:21" s="54" customFormat="1" ht="21" customHeight="1" x14ac:dyDescent="0.3">
      <c r="A57" s="55" t="s">
        <v>60</v>
      </c>
      <c r="B57" s="55" t="s">
        <v>67</v>
      </c>
      <c r="C57" s="56">
        <f>PLANEACIÓN!D50</f>
        <v>44585</v>
      </c>
      <c r="D57" s="56">
        <v>44897</v>
      </c>
      <c r="E57" s="58">
        <v>44585</v>
      </c>
      <c r="F57" s="58" t="s">
        <v>8</v>
      </c>
      <c r="G57" s="58">
        <v>44897</v>
      </c>
      <c r="H57" s="6" t="str">
        <f>PLANEACIÓN!G50</f>
        <v>0335 DE 2021</v>
      </c>
      <c r="I57" s="1" t="s">
        <v>7</v>
      </c>
      <c r="J57" s="55"/>
      <c r="K57" s="55"/>
      <c r="L57" s="55">
        <v>1</v>
      </c>
      <c r="M57" s="2" t="s">
        <v>119</v>
      </c>
      <c r="N57" s="6">
        <v>39623</v>
      </c>
      <c r="O57" s="6">
        <v>47773</v>
      </c>
      <c r="P57" s="85">
        <v>41577</v>
      </c>
      <c r="Q57" s="6" t="s">
        <v>368</v>
      </c>
      <c r="R57" s="55" t="s">
        <v>127</v>
      </c>
      <c r="S57" s="55" t="s">
        <v>375</v>
      </c>
      <c r="T57" s="55" t="s">
        <v>506</v>
      </c>
      <c r="U57" s="81"/>
    </row>
    <row r="58" spans="1:21" s="54" customFormat="1" ht="21" customHeight="1" x14ac:dyDescent="0.3">
      <c r="A58" s="55" t="s">
        <v>60</v>
      </c>
      <c r="B58" s="55" t="s">
        <v>68</v>
      </c>
      <c r="C58" s="56">
        <f>PLANEACIÓN!D51</f>
        <v>44585</v>
      </c>
      <c r="D58" s="56">
        <v>44890</v>
      </c>
      <c r="E58" s="58">
        <v>44585</v>
      </c>
      <c r="F58" s="58" t="s">
        <v>8</v>
      </c>
      <c r="G58" s="58">
        <v>44891</v>
      </c>
      <c r="H58" s="6" t="str">
        <f>PLANEACIÓN!G51</f>
        <v>29452 DE 2017</v>
      </c>
      <c r="I58" s="1" t="s">
        <v>7</v>
      </c>
      <c r="J58" s="55"/>
      <c r="K58" s="55"/>
      <c r="L58" s="55">
        <v>1</v>
      </c>
      <c r="M58" s="2" t="s">
        <v>119</v>
      </c>
      <c r="N58" s="6">
        <v>9918</v>
      </c>
      <c r="O58" s="6">
        <v>10333</v>
      </c>
      <c r="P58" s="85">
        <v>9470</v>
      </c>
      <c r="Q58" s="6" t="s">
        <v>368</v>
      </c>
      <c r="R58" s="55" t="s">
        <v>127</v>
      </c>
      <c r="S58" s="55" t="s">
        <v>375</v>
      </c>
      <c r="T58" s="55" t="s">
        <v>506</v>
      </c>
      <c r="U58" s="81"/>
    </row>
    <row r="59" spans="1:21" s="54" customFormat="1" ht="21" customHeight="1" x14ac:dyDescent="0.3">
      <c r="A59" s="55" t="s">
        <v>69</v>
      </c>
      <c r="B59" s="55" t="s">
        <v>69</v>
      </c>
      <c r="C59" s="56">
        <f>PLANEACIÓN!D52</f>
        <v>44592</v>
      </c>
      <c r="D59" s="56">
        <v>44890</v>
      </c>
      <c r="E59" s="58">
        <v>44613</v>
      </c>
      <c r="F59" s="58" t="s">
        <v>9</v>
      </c>
      <c r="G59" s="58">
        <v>44890</v>
      </c>
      <c r="H59" s="6" t="str">
        <f>PLANEACIÓN!G52</f>
        <v>29452 Y 18858</v>
      </c>
      <c r="I59" s="1" t="s">
        <v>5</v>
      </c>
      <c r="J59" s="59">
        <v>1</v>
      </c>
      <c r="K59" s="59"/>
      <c r="L59" s="55">
        <v>1</v>
      </c>
      <c r="M59" s="2" t="s">
        <v>310</v>
      </c>
      <c r="N59" s="6">
        <v>11888</v>
      </c>
      <c r="O59" s="6">
        <v>6114</v>
      </c>
      <c r="P59" s="85">
        <v>5911</v>
      </c>
      <c r="Q59" s="6" t="s">
        <v>368</v>
      </c>
      <c r="R59" s="55" t="s">
        <v>376</v>
      </c>
      <c r="S59" s="55" t="s">
        <v>375</v>
      </c>
      <c r="T59" s="55" t="s">
        <v>506</v>
      </c>
      <c r="U59" s="77" t="s">
        <v>381</v>
      </c>
    </row>
    <row r="60" spans="1:21" s="54" customFormat="1" ht="21" customHeight="1" x14ac:dyDescent="0.3">
      <c r="A60" s="55" t="s">
        <v>69</v>
      </c>
      <c r="B60" s="55" t="s">
        <v>69</v>
      </c>
      <c r="C60" s="56">
        <v>44592</v>
      </c>
      <c r="D60" s="56"/>
      <c r="E60" s="58">
        <v>44627</v>
      </c>
      <c r="F60" s="58"/>
      <c r="G60" s="58">
        <v>44890</v>
      </c>
      <c r="H60" s="6" t="s">
        <v>19</v>
      </c>
      <c r="I60" s="1" t="s">
        <v>5</v>
      </c>
      <c r="J60" s="59"/>
      <c r="K60" s="59"/>
      <c r="L60" s="55">
        <v>1</v>
      </c>
      <c r="M60" s="2" t="s">
        <v>120</v>
      </c>
      <c r="N60" s="6" t="s">
        <v>390</v>
      </c>
      <c r="O60" s="6" t="s">
        <v>390</v>
      </c>
      <c r="P60" s="85">
        <v>563</v>
      </c>
      <c r="Q60" s="6" t="s">
        <v>368</v>
      </c>
      <c r="R60" s="55"/>
      <c r="S60" s="55" t="s">
        <v>390</v>
      </c>
      <c r="T60" s="55" t="s">
        <v>390</v>
      </c>
      <c r="U60" s="55" t="s">
        <v>382</v>
      </c>
    </row>
    <row r="61" spans="1:21" s="54" customFormat="1" ht="21" customHeight="1" x14ac:dyDescent="0.3">
      <c r="A61" s="55" t="s">
        <v>70</v>
      </c>
      <c r="B61" s="55" t="s">
        <v>70</v>
      </c>
      <c r="C61" s="56">
        <v>44578</v>
      </c>
      <c r="D61" s="56">
        <v>44885</v>
      </c>
      <c r="E61" s="58">
        <v>44621</v>
      </c>
      <c r="F61" s="58" t="s">
        <v>9</v>
      </c>
      <c r="G61" s="58">
        <v>44883</v>
      </c>
      <c r="H61" s="6" t="str">
        <f>PLANEACIÓN!G53</f>
        <v>29452 DE 2017</v>
      </c>
      <c r="I61" s="1" t="s">
        <v>7</v>
      </c>
      <c r="J61" s="59"/>
      <c r="K61" s="59"/>
      <c r="L61" s="55">
        <v>1</v>
      </c>
      <c r="M61" s="2" t="s">
        <v>119</v>
      </c>
      <c r="N61" s="6">
        <v>7897</v>
      </c>
      <c r="O61" s="6">
        <v>11647</v>
      </c>
      <c r="P61" s="85">
        <v>8328</v>
      </c>
      <c r="Q61" s="6" t="s">
        <v>368</v>
      </c>
      <c r="R61" s="55" t="s">
        <v>8</v>
      </c>
      <c r="S61" s="55" t="s">
        <v>375</v>
      </c>
      <c r="T61" s="55" t="s">
        <v>506</v>
      </c>
      <c r="U61" s="55"/>
    </row>
    <row r="62" spans="1:21" s="54" customFormat="1" ht="21" customHeight="1" x14ac:dyDescent="0.3">
      <c r="A62" s="55" t="s">
        <v>70</v>
      </c>
      <c r="B62" s="55" t="s">
        <v>70</v>
      </c>
      <c r="C62" s="56">
        <f>PLANEACIÓN!D53</f>
        <v>44578</v>
      </c>
      <c r="D62" s="56">
        <v>44885</v>
      </c>
      <c r="E62" s="58">
        <v>44606</v>
      </c>
      <c r="F62" s="58"/>
      <c r="G62" s="58">
        <v>44883</v>
      </c>
      <c r="H62" s="6" t="s">
        <v>19</v>
      </c>
      <c r="I62" s="1" t="s">
        <v>5</v>
      </c>
      <c r="J62" s="59"/>
      <c r="K62" s="59"/>
      <c r="L62" s="55">
        <v>1</v>
      </c>
      <c r="M62" s="2" t="s">
        <v>120</v>
      </c>
      <c r="N62" s="6" t="s">
        <v>390</v>
      </c>
      <c r="O62" s="6" t="s">
        <v>390</v>
      </c>
      <c r="P62" s="85">
        <v>1647</v>
      </c>
      <c r="Q62" s="6" t="s">
        <v>368</v>
      </c>
      <c r="R62" s="55"/>
      <c r="S62" s="55" t="s">
        <v>390</v>
      </c>
      <c r="T62" s="55" t="s">
        <v>390</v>
      </c>
      <c r="U62" s="55"/>
    </row>
    <row r="63" spans="1:21" s="54" customFormat="1" ht="21" customHeight="1" x14ac:dyDescent="0.3">
      <c r="A63" s="55" t="s">
        <v>71</v>
      </c>
      <c r="B63" s="55" t="s">
        <v>71</v>
      </c>
      <c r="C63" s="56">
        <f>PLANEACIÓN!D54</f>
        <v>44585</v>
      </c>
      <c r="D63" s="56">
        <v>44892</v>
      </c>
      <c r="E63" s="58">
        <v>44592</v>
      </c>
      <c r="F63" s="58" t="s">
        <v>8</v>
      </c>
      <c r="G63" s="58">
        <v>44890</v>
      </c>
      <c r="H63" s="6" t="str">
        <f>PLANEACIÓN!G54</f>
        <v>0335 DE 2021</v>
      </c>
      <c r="I63" s="1" t="s">
        <v>7</v>
      </c>
      <c r="J63" s="59">
        <v>0.94</v>
      </c>
      <c r="K63" s="59"/>
      <c r="L63" s="55">
        <v>5</v>
      </c>
      <c r="M63" s="2" t="s">
        <v>119</v>
      </c>
      <c r="N63" s="6">
        <v>128632</v>
      </c>
      <c r="O63" s="6">
        <v>125648</v>
      </c>
      <c r="P63" s="85">
        <v>125570</v>
      </c>
      <c r="Q63" s="6" t="s">
        <v>368</v>
      </c>
      <c r="R63" s="55" t="s">
        <v>8</v>
      </c>
      <c r="S63" s="55" t="s">
        <v>375</v>
      </c>
      <c r="T63" s="55" t="s">
        <v>506</v>
      </c>
      <c r="U63" s="78" t="s">
        <v>505</v>
      </c>
    </row>
    <row r="64" spans="1:21" s="54" customFormat="1" ht="21" customHeight="1" x14ac:dyDescent="0.3">
      <c r="A64" s="55" t="s">
        <v>71</v>
      </c>
      <c r="B64" s="55" t="s">
        <v>71</v>
      </c>
      <c r="C64" s="56">
        <v>44585</v>
      </c>
      <c r="D64" s="56">
        <v>44892</v>
      </c>
      <c r="E64" s="58">
        <v>44585</v>
      </c>
      <c r="F64" s="58"/>
      <c r="G64" s="58">
        <v>44897</v>
      </c>
      <c r="H64" s="6" t="s">
        <v>297</v>
      </c>
      <c r="I64" s="1" t="s">
        <v>5</v>
      </c>
      <c r="J64" s="59">
        <v>1</v>
      </c>
      <c r="K64" s="59"/>
      <c r="L64" s="55">
        <v>1</v>
      </c>
      <c r="M64" s="2" t="s">
        <v>120</v>
      </c>
      <c r="N64" s="6" t="s">
        <v>390</v>
      </c>
      <c r="O64" s="6" t="s">
        <v>390</v>
      </c>
      <c r="P64" s="85">
        <v>1906</v>
      </c>
      <c r="Q64" s="6" t="s">
        <v>368</v>
      </c>
      <c r="R64" s="55" t="s">
        <v>127</v>
      </c>
      <c r="S64" s="55" t="s">
        <v>390</v>
      </c>
      <c r="T64" s="55" t="s">
        <v>390</v>
      </c>
      <c r="U64" s="78" t="s">
        <v>442</v>
      </c>
    </row>
    <row r="65" spans="1:21" s="54" customFormat="1" ht="21" customHeight="1" x14ac:dyDescent="0.3">
      <c r="A65" s="55" t="s">
        <v>71</v>
      </c>
      <c r="B65" s="55" t="s">
        <v>72</v>
      </c>
      <c r="C65" s="56">
        <f>PLANEACIÓN!D55</f>
        <v>44585</v>
      </c>
      <c r="D65" s="56">
        <v>44892</v>
      </c>
      <c r="E65" s="58">
        <v>44697</v>
      </c>
      <c r="F65" s="58" t="s">
        <v>9</v>
      </c>
      <c r="G65" s="58">
        <v>44890</v>
      </c>
      <c r="H65" s="6" t="str">
        <f>PLANEACIÓN!G55</f>
        <v>0335 DE 2021</v>
      </c>
      <c r="I65" s="1" t="s">
        <v>7</v>
      </c>
      <c r="J65" s="59"/>
      <c r="K65" s="59"/>
      <c r="L65" s="55">
        <v>1</v>
      </c>
      <c r="M65" s="2" t="s">
        <v>119</v>
      </c>
      <c r="N65" s="6">
        <v>46255</v>
      </c>
      <c r="O65" s="6">
        <v>41686</v>
      </c>
      <c r="P65" s="85">
        <v>38091</v>
      </c>
      <c r="Q65" s="6" t="s">
        <v>368</v>
      </c>
      <c r="R65" s="55" t="s">
        <v>127</v>
      </c>
      <c r="S65" s="55" t="s">
        <v>375</v>
      </c>
      <c r="T65" s="55" t="s">
        <v>506</v>
      </c>
      <c r="U65" s="78" t="s">
        <v>492</v>
      </c>
    </row>
    <row r="66" spans="1:21" s="54" customFormat="1" ht="21" customHeight="1" x14ac:dyDescent="0.3">
      <c r="A66" s="55" t="s">
        <v>71</v>
      </c>
      <c r="B66" s="55" t="s">
        <v>73</v>
      </c>
      <c r="C66" s="56">
        <f>PLANEACIÓN!D56</f>
        <v>44585</v>
      </c>
      <c r="D66" s="56">
        <v>44897</v>
      </c>
      <c r="E66" s="58">
        <v>44648</v>
      </c>
      <c r="F66" s="58" t="s">
        <v>9</v>
      </c>
      <c r="G66" s="58">
        <v>44897</v>
      </c>
      <c r="H66" s="6" t="str">
        <f>PLANEACIÓN!G56</f>
        <v>0335 Y 18858</v>
      </c>
      <c r="I66" s="1" t="s">
        <v>7</v>
      </c>
      <c r="J66" s="59"/>
      <c r="K66" s="59"/>
      <c r="L66" s="55">
        <v>1</v>
      </c>
      <c r="M66" s="2" t="s">
        <v>310</v>
      </c>
      <c r="N66" s="6">
        <v>11566</v>
      </c>
      <c r="O66" s="6">
        <v>12333</v>
      </c>
      <c r="P66" s="85">
        <v>11546</v>
      </c>
      <c r="Q66" s="6" t="s">
        <v>368</v>
      </c>
      <c r="R66" s="55" t="s">
        <v>127</v>
      </c>
      <c r="S66" s="55" t="s">
        <v>375</v>
      </c>
      <c r="T66" s="55" t="s">
        <v>506</v>
      </c>
      <c r="U66" s="78" t="s">
        <v>441</v>
      </c>
    </row>
    <row r="67" spans="1:21" s="54" customFormat="1" ht="21" customHeight="1" x14ac:dyDescent="0.3">
      <c r="A67" s="55" t="s">
        <v>74</v>
      </c>
      <c r="B67" s="55" t="s">
        <v>74</v>
      </c>
      <c r="C67" s="56">
        <f>PLANEACIÓN!D57</f>
        <v>44599</v>
      </c>
      <c r="D67" s="56">
        <v>44897</v>
      </c>
      <c r="E67" s="58">
        <v>44606</v>
      </c>
      <c r="F67" s="58" t="s">
        <v>8</v>
      </c>
      <c r="G67" s="58">
        <v>44883</v>
      </c>
      <c r="H67" s="6" t="str">
        <f>PLANEACIÓN!G57</f>
        <v>29452 Y 18858</v>
      </c>
      <c r="I67" s="1" t="s">
        <v>7</v>
      </c>
      <c r="J67" s="55"/>
      <c r="K67" s="55"/>
      <c r="L67" s="55">
        <v>18</v>
      </c>
      <c r="M67" s="2" t="s">
        <v>310</v>
      </c>
      <c r="N67" s="6">
        <v>75845</v>
      </c>
      <c r="O67" s="6">
        <v>87418</v>
      </c>
      <c r="P67" s="85">
        <v>82995</v>
      </c>
      <c r="Q67" s="6"/>
      <c r="R67" s="55" t="s">
        <v>376</v>
      </c>
      <c r="S67" s="55" t="s">
        <v>375</v>
      </c>
      <c r="T67" s="55" t="s">
        <v>506</v>
      </c>
      <c r="U67" s="81" t="s">
        <v>366</v>
      </c>
    </row>
    <row r="68" spans="1:21" s="54" customFormat="1" ht="21" customHeight="1" x14ac:dyDescent="0.3">
      <c r="A68" s="55" t="s">
        <v>74</v>
      </c>
      <c r="B68" s="55" t="s">
        <v>75</v>
      </c>
      <c r="C68" s="56">
        <f>PLANEACIÓN!D58</f>
        <v>44599</v>
      </c>
      <c r="D68" s="56">
        <v>44897</v>
      </c>
      <c r="E68" s="58">
        <v>44599</v>
      </c>
      <c r="F68" s="58" t="s">
        <v>8</v>
      </c>
      <c r="G68" s="58">
        <v>44896</v>
      </c>
      <c r="H68" s="6" t="str">
        <f>PLANEACIÓN!G58</f>
        <v>29452 Y 18858</v>
      </c>
      <c r="I68" s="1" t="s">
        <v>132</v>
      </c>
      <c r="J68" s="55"/>
      <c r="K68" s="55"/>
      <c r="L68" s="55">
        <v>4</v>
      </c>
      <c r="M68" s="2" t="s">
        <v>310</v>
      </c>
      <c r="N68" s="6">
        <v>28049</v>
      </c>
      <c r="O68" s="6">
        <v>34973</v>
      </c>
      <c r="P68" s="85">
        <v>30416</v>
      </c>
      <c r="Q68" s="6"/>
      <c r="R68" s="55" t="s">
        <v>127</v>
      </c>
      <c r="S68" s="55" t="s">
        <v>375</v>
      </c>
      <c r="T68" s="55" t="s">
        <v>506</v>
      </c>
      <c r="U68" s="81"/>
    </row>
    <row r="69" spans="1:21" s="54" customFormat="1" ht="21" customHeight="1" x14ac:dyDescent="0.3">
      <c r="A69" s="55" t="s">
        <v>74</v>
      </c>
      <c r="B69" s="55" t="s">
        <v>76</v>
      </c>
      <c r="C69" s="56">
        <f>PLANEACIÓN!D59</f>
        <v>44599</v>
      </c>
      <c r="D69" s="56">
        <v>44897</v>
      </c>
      <c r="E69" s="58">
        <v>44635</v>
      </c>
      <c r="F69" s="58" t="s">
        <v>9</v>
      </c>
      <c r="G69" s="58">
        <v>44899</v>
      </c>
      <c r="H69" s="6" t="str">
        <f>PLANEACIÓN!G59</f>
        <v>29452 Y 18858</v>
      </c>
      <c r="I69" s="1" t="s">
        <v>7</v>
      </c>
      <c r="J69" s="55"/>
      <c r="K69" s="55"/>
      <c r="L69" s="55">
        <v>10</v>
      </c>
      <c r="M69" s="2" t="s">
        <v>310</v>
      </c>
      <c r="N69" s="6">
        <v>40554</v>
      </c>
      <c r="O69" s="6">
        <v>41447</v>
      </c>
      <c r="P69" s="85">
        <v>41912</v>
      </c>
      <c r="Q69" s="6"/>
      <c r="R69" s="55" t="s">
        <v>127</v>
      </c>
      <c r="S69" s="55" t="s">
        <v>375</v>
      </c>
      <c r="T69" s="55" t="s">
        <v>506</v>
      </c>
      <c r="U69" s="81" t="s">
        <v>383</v>
      </c>
    </row>
    <row r="70" spans="1:21" s="54" customFormat="1" ht="21" customHeight="1" x14ac:dyDescent="0.3">
      <c r="A70" s="55" t="s">
        <v>74</v>
      </c>
      <c r="B70" s="55" t="s">
        <v>77</v>
      </c>
      <c r="C70" s="56">
        <f>PLANEACIÓN!D60</f>
        <v>44599</v>
      </c>
      <c r="D70" s="56">
        <v>44897</v>
      </c>
      <c r="E70" s="58">
        <v>44599</v>
      </c>
      <c r="F70" s="58" t="s">
        <v>8</v>
      </c>
      <c r="G70" s="58">
        <v>44897</v>
      </c>
      <c r="H70" s="6" t="str">
        <f>PLANEACIÓN!G60</f>
        <v>29452 Y 18858</v>
      </c>
      <c r="I70" s="1" t="s">
        <v>7</v>
      </c>
      <c r="J70" s="55"/>
      <c r="K70" s="55"/>
      <c r="L70" s="55">
        <v>18</v>
      </c>
      <c r="M70" s="2" t="s">
        <v>310</v>
      </c>
      <c r="N70" s="6">
        <v>53290</v>
      </c>
      <c r="O70" s="6">
        <v>58975</v>
      </c>
      <c r="P70" s="85">
        <v>57728</v>
      </c>
      <c r="Q70" s="6"/>
      <c r="R70" s="55" t="s">
        <v>127</v>
      </c>
      <c r="S70" s="55" t="s">
        <v>375</v>
      </c>
      <c r="T70" s="55" t="s">
        <v>506</v>
      </c>
      <c r="U70" s="81" t="s">
        <v>343</v>
      </c>
    </row>
    <row r="71" spans="1:21" s="54" customFormat="1" ht="21" customHeight="1" x14ac:dyDescent="0.3">
      <c r="A71" s="55" t="s">
        <v>78</v>
      </c>
      <c r="B71" s="55" t="s">
        <v>79</v>
      </c>
      <c r="C71" s="56">
        <f>PLANEACIÓN!D61</f>
        <v>44585</v>
      </c>
      <c r="D71" s="56">
        <v>44893</v>
      </c>
      <c r="E71" s="58">
        <v>44588</v>
      </c>
      <c r="F71" s="58" t="s">
        <v>8</v>
      </c>
      <c r="G71" s="58">
        <v>44894</v>
      </c>
      <c r="H71" s="6" t="str">
        <f>PLANEACIÓN!G61</f>
        <v>29452 DE 2017</v>
      </c>
      <c r="I71" s="1" t="s">
        <v>6</v>
      </c>
      <c r="J71" s="55"/>
      <c r="K71" s="55"/>
      <c r="L71" s="55"/>
      <c r="M71" s="2" t="s">
        <v>119</v>
      </c>
      <c r="N71" s="6">
        <v>24917</v>
      </c>
      <c r="O71" s="6">
        <v>23550</v>
      </c>
      <c r="P71" s="85">
        <v>24938</v>
      </c>
      <c r="Q71" s="6" t="s">
        <v>368</v>
      </c>
      <c r="R71" s="55" t="s">
        <v>127</v>
      </c>
      <c r="S71" s="55" t="s">
        <v>375</v>
      </c>
      <c r="T71" s="55" t="s">
        <v>454</v>
      </c>
      <c r="U71" s="55" t="s">
        <v>372</v>
      </c>
    </row>
    <row r="72" spans="1:21" s="54" customFormat="1" ht="21" customHeight="1" x14ac:dyDescent="0.3">
      <c r="A72" s="55" t="s">
        <v>78</v>
      </c>
      <c r="B72" s="55" t="s">
        <v>78</v>
      </c>
      <c r="C72" s="56">
        <f>PLANEACIÓN!D62</f>
        <v>44585</v>
      </c>
      <c r="D72" s="56">
        <v>44893</v>
      </c>
      <c r="E72" s="58">
        <v>44837</v>
      </c>
      <c r="F72" s="58" t="s">
        <v>9</v>
      </c>
      <c r="G72" s="58">
        <v>44893</v>
      </c>
      <c r="H72" s="6" t="str">
        <f>PLANEACIÓN!G62</f>
        <v>0335 Y 18858</v>
      </c>
      <c r="I72" s="1" t="s">
        <v>7</v>
      </c>
      <c r="J72" s="55"/>
      <c r="K72" s="55"/>
      <c r="L72" s="55"/>
      <c r="M72" s="2" t="s">
        <v>119</v>
      </c>
      <c r="N72" s="6">
        <v>140758</v>
      </c>
      <c r="O72" s="6">
        <v>10491</v>
      </c>
      <c r="P72" s="85">
        <v>101176</v>
      </c>
      <c r="Q72" s="6" t="s">
        <v>368</v>
      </c>
      <c r="R72" s="55" t="s">
        <v>376</v>
      </c>
      <c r="S72" s="55" t="s">
        <v>375</v>
      </c>
      <c r="T72" s="55" t="s">
        <v>506</v>
      </c>
      <c r="U72" s="55"/>
    </row>
    <row r="73" spans="1:21" s="54" customFormat="1" ht="21" customHeight="1" x14ac:dyDescent="0.3">
      <c r="A73" s="55" t="s">
        <v>78</v>
      </c>
      <c r="B73" s="55" t="s">
        <v>78</v>
      </c>
      <c r="C73" s="56">
        <f>PLANEACIÓN!D63</f>
        <v>44585</v>
      </c>
      <c r="D73" s="89"/>
      <c r="E73" s="58">
        <v>44616</v>
      </c>
      <c r="F73" s="90"/>
      <c r="G73" s="58">
        <v>44893</v>
      </c>
      <c r="H73" s="6" t="s">
        <v>19</v>
      </c>
      <c r="I73" s="1" t="s">
        <v>5</v>
      </c>
      <c r="J73" s="86"/>
      <c r="K73" s="86"/>
      <c r="L73" s="55">
        <v>2</v>
      </c>
      <c r="M73" s="2" t="s">
        <v>120</v>
      </c>
      <c r="N73" s="6" t="s">
        <v>390</v>
      </c>
      <c r="O73" s="6" t="s">
        <v>390</v>
      </c>
      <c r="P73" s="85">
        <v>2379</v>
      </c>
      <c r="Q73" s="6" t="s">
        <v>368</v>
      </c>
      <c r="R73" s="55"/>
      <c r="S73" s="55" t="s">
        <v>390</v>
      </c>
      <c r="T73" s="55" t="s">
        <v>390</v>
      </c>
      <c r="U73" s="55"/>
    </row>
    <row r="74" spans="1:21" s="54" customFormat="1" ht="21" customHeight="1" x14ac:dyDescent="0.3">
      <c r="A74" s="55" t="s">
        <v>78</v>
      </c>
      <c r="B74" s="55" t="s">
        <v>80</v>
      </c>
      <c r="C74" s="56">
        <f>PLANEACIÓN!D63</f>
        <v>44585</v>
      </c>
      <c r="D74" s="56">
        <v>44893</v>
      </c>
      <c r="E74" s="58">
        <v>44649</v>
      </c>
      <c r="F74" s="58" t="s">
        <v>9</v>
      </c>
      <c r="G74" s="58">
        <v>44893</v>
      </c>
      <c r="H74" s="6" t="s">
        <v>388</v>
      </c>
      <c r="I74" s="1" t="s">
        <v>7</v>
      </c>
      <c r="J74" s="55"/>
      <c r="K74" s="55"/>
      <c r="L74" s="55"/>
      <c r="M74" s="2" t="s">
        <v>119</v>
      </c>
      <c r="N74" s="6">
        <v>58988</v>
      </c>
      <c r="O74" s="6">
        <v>53341</v>
      </c>
      <c r="P74" s="85">
        <v>50088</v>
      </c>
      <c r="Q74" s="6" t="s">
        <v>368</v>
      </c>
      <c r="R74" s="55" t="s">
        <v>127</v>
      </c>
      <c r="S74" s="55" t="s">
        <v>375</v>
      </c>
      <c r="T74" s="55" t="s">
        <v>506</v>
      </c>
      <c r="U74" s="55"/>
    </row>
    <row r="75" spans="1:21" s="54" customFormat="1" ht="21" customHeight="1" x14ac:dyDescent="0.3">
      <c r="A75" s="55" t="s">
        <v>78</v>
      </c>
      <c r="B75" s="55" t="s">
        <v>80</v>
      </c>
      <c r="C75" s="56">
        <v>44585</v>
      </c>
      <c r="D75" s="89"/>
      <c r="E75" s="58">
        <v>44606</v>
      </c>
      <c r="F75" s="90"/>
      <c r="G75" s="58">
        <v>44893</v>
      </c>
      <c r="H75" s="6" t="s">
        <v>19</v>
      </c>
      <c r="I75" s="1" t="s">
        <v>5</v>
      </c>
      <c r="J75" s="86"/>
      <c r="K75" s="86"/>
      <c r="L75" s="55"/>
      <c r="M75" s="2" t="s">
        <v>120</v>
      </c>
      <c r="N75" s="6" t="s">
        <v>390</v>
      </c>
      <c r="O75" s="6" t="s">
        <v>390</v>
      </c>
      <c r="P75" s="85">
        <v>850</v>
      </c>
      <c r="Q75" s="6" t="s">
        <v>368</v>
      </c>
      <c r="R75" s="55"/>
      <c r="S75" s="55" t="s">
        <v>390</v>
      </c>
      <c r="T75" s="55" t="s">
        <v>390</v>
      </c>
      <c r="U75" s="55"/>
    </row>
    <row r="76" spans="1:21" s="54" customFormat="1" ht="21" customHeight="1" x14ac:dyDescent="0.3">
      <c r="A76" s="55" t="s">
        <v>81</v>
      </c>
      <c r="B76" s="55" t="s">
        <v>81</v>
      </c>
      <c r="C76" s="56">
        <f>PLANEACIÓN!D64</f>
        <v>44592</v>
      </c>
      <c r="D76" s="56">
        <v>44897</v>
      </c>
      <c r="E76" s="58">
        <v>44592</v>
      </c>
      <c r="F76" s="58" t="s">
        <v>8</v>
      </c>
      <c r="G76" s="58">
        <v>44898</v>
      </c>
      <c r="H76" s="6" t="str">
        <f>PLANEACIÓN!G64</f>
        <v>29452 Y 18858</v>
      </c>
      <c r="I76" s="1" t="s">
        <v>7</v>
      </c>
      <c r="J76" s="59"/>
      <c r="K76" s="59"/>
      <c r="L76" s="60">
        <v>1</v>
      </c>
      <c r="M76" s="2" t="s">
        <v>119</v>
      </c>
      <c r="N76" s="6">
        <v>97294</v>
      </c>
      <c r="O76" s="6">
        <v>93734</v>
      </c>
      <c r="P76" s="85">
        <v>88752</v>
      </c>
      <c r="Q76" s="6" t="s">
        <v>368</v>
      </c>
      <c r="R76" s="55" t="s">
        <v>8</v>
      </c>
      <c r="S76" s="55" t="s">
        <v>375</v>
      </c>
      <c r="T76" s="55" t="s">
        <v>506</v>
      </c>
      <c r="U76" s="55"/>
    </row>
    <row r="77" spans="1:21" s="54" customFormat="1" ht="21" customHeight="1" x14ac:dyDescent="0.3">
      <c r="A77" s="55" t="s">
        <v>81</v>
      </c>
      <c r="B77" s="55" t="s">
        <v>82</v>
      </c>
      <c r="C77" s="56">
        <f>PLANEACIÓN!D65</f>
        <v>44592</v>
      </c>
      <c r="D77" s="56">
        <v>44890</v>
      </c>
      <c r="E77" s="58">
        <v>44630</v>
      </c>
      <c r="F77" s="58" t="s">
        <v>9</v>
      </c>
      <c r="G77" s="58">
        <v>44889</v>
      </c>
      <c r="H77" s="6" t="str">
        <f>PLANEACIÓN!G65</f>
        <v>0335 DE 2021</v>
      </c>
      <c r="I77" s="1" t="s">
        <v>7</v>
      </c>
      <c r="J77" s="59">
        <v>0.28000000000000003</v>
      </c>
      <c r="K77" s="59">
        <v>0</v>
      </c>
      <c r="L77" s="60">
        <v>1</v>
      </c>
      <c r="M77" s="2" t="s">
        <v>119</v>
      </c>
      <c r="N77" s="6">
        <v>57045</v>
      </c>
      <c r="O77" s="6">
        <v>58409</v>
      </c>
      <c r="P77" s="85">
        <v>56889</v>
      </c>
      <c r="Q77" s="6" t="s">
        <v>368</v>
      </c>
      <c r="R77" s="55" t="s">
        <v>127</v>
      </c>
      <c r="S77" s="55" t="s">
        <v>375</v>
      </c>
      <c r="T77" s="55" t="s">
        <v>506</v>
      </c>
      <c r="U77" s="55" t="s">
        <v>413</v>
      </c>
    </row>
    <row r="78" spans="1:21" s="54" customFormat="1" ht="21" customHeight="1" x14ac:dyDescent="0.3">
      <c r="A78" s="55" t="s">
        <v>83</v>
      </c>
      <c r="B78" s="55" t="s">
        <v>84</v>
      </c>
      <c r="C78" s="56">
        <f>PLANEACIÓN!D66</f>
        <v>44585</v>
      </c>
      <c r="D78" s="56">
        <v>44890</v>
      </c>
      <c r="E78" s="58">
        <v>44592</v>
      </c>
      <c r="F78" s="58" t="s">
        <v>8</v>
      </c>
      <c r="G78" s="58">
        <v>44866</v>
      </c>
      <c r="H78" s="6" t="str">
        <f>PLANEACIÓN!G66</f>
        <v>0335 DE 2021</v>
      </c>
      <c r="I78" s="1" t="s">
        <v>7</v>
      </c>
      <c r="J78" s="59"/>
      <c r="K78" s="59"/>
      <c r="L78" s="55">
        <v>1</v>
      </c>
      <c r="M78" s="2" t="s">
        <v>119</v>
      </c>
      <c r="N78" s="6">
        <v>16443</v>
      </c>
      <c r="O78" s="6">
        <v>13819</v>
      </c>
      <c r="P78" s="85">
        <v>13959</v>
      </c>
      <c r="Q78" s="6" t="s">
        <v>368</v>
      </c>
      <c r="R78" s="55" t="s">
        <v>127</v>
      </c>
      <c r="S78" s="55" t="s">
        <v>375</v>
      </c>
      <c r="T78" s="55" t="s">
        <v>506</v>
      </c>
      <c r="U78" s="55" t="s">
        <v>440</v>
      </c>
    </row>
    <row r="79" spans="1:21" s="54" customFormat="1" ht="21" customHeight="1" x14ac:dyDescent="0.3">
      <c r="A79" s="55" t="s">
        <v>83</v>
      </c>
      <c r="B79" s="55" t="s">
        <v>83</v>
      </c>
      <c r="C79" s="56">
        <f>PLANEACIÓN!D67</f>
        <v>44592</v>
      </c>
      <c r="D79" s="56">
        <v>44897</v>
      </c>
      <c r="E79" s="58">
        <v>44592</v>
      </c>
      <c r="F79" s="58" t="s">
        <v>8</v>
      </c>
      <c r="G79" s="58">
        <v>44897</v>
      </c>
      <c r="H79" s="6" t="str">
        <f>PLANEACIÓN!G67</f>
        <v>0335 DE 2021</v>
      </c>
      <c r="I79" s="1" t="s">
        <v>7</v>
      </c>
      <c r="J79" s="59"/>
      <c r="K79" s="59"/>
      <c r="L79" s="55">
        <v>2</v>
      </c>
      <c r="M79" s="2" t="s">
        <v>119</v>
      </c>
      <c r="N79" s="6">
        <v>112975</v>
      </c>
      <c r="O79" s="6">
        <v>121207</v>
      </c>
      <c r="P79" s="85">
        <v>113402</v>
      </c>
      <c r="Q79" s="6" t="s">
        <v>368</v>
      </c>
      <c r="R79" s="55" t="s">
        <v>8</v>
      </c>
      <c r="S79" s="55" t="s">
        <v>375</v>
      </c>
      <c r="T79" s="55" t="s">
        <v>506</v>
      </c>
      <c r="U79" s="55" t="s">
        <v>446</v>
      </c>
    </row>
    <row r="80" spans="1:21" s="54" customFormat="1" ht="21" customHeight="1" x14ac:dyDescent="0.3">
      <c r="A80" s="55" t="s">
        <v>83</v>
      </c>
      <c r="B80" s="55" t="s">
        <v>83</v>
      </c>
      <c r="C80" s="56">
        <v>44592</v>
      </c>
      <c r="D80" s="56">
        <v>44897</v>
      </c>
      <c r="E80" s="58">
        <v>44595</v>
      </c>
      <c r="F80" s="58"/>
      <c r="G80" s="58">
        <v>44897</v>
      </c>
      <c r="H80" s="6" t="s">
        <v>19</v>
      </c>
      <c r="I80" s="1" t="s">
        <v>5</v>
      </c>
      <c r="J80" s="59"/>
      <c r="K80" s="59"/>
      <c r="L80" s="55">
        <v>3</v>
      </c>
      <c r="M80" s="2" t="s">
        <v>120</v>
      </c>
      <c r="N80" s="6" t="s">
        <v>390</v>
      </c>
      <c r="O80" s="6" t="s">
        <v>390</v>
      </c>
      <c r="P80" s="85">
        <v>24076</v>
      </c>
      <c r="Q80" s="6" t="s">
        <v>368</v>
      </c>
      <c r="R80" s="55"/>
      <c r="S80" s="55" t="s">
        <v>390</v>
      </c>
      <c r="T80" s="55" t="s">
        <v>390</v>
      </c>
      <c r="U80" s="55" t="s">
        <v>447</v>
      </c>
    </row>
    <row r="81" spans="1:21" s="54" customFormat="1" ht="21" customHeight="1" x14ac:dyDescent="0.3">
      <c r="A81" s="55" t="s">
        <v>83</v>
      </c>
      <c r="B81" s="55" t="s">
        <v>85</v>
      </c>
      <c r="C81" s="56">
        <f>PLANEACIÓN!D68</f>
        <v>44592</v>
      </c>
      <c r="D81" s="56">
        <v>44897</v>
      </c>
      <c r="E81" s="58">
        <v>44613</v>
      </c>
      <c r="F81" s="58" t="s">
        <v>9</v>
      </c>
      <c r="G81" s="58">
        <v>44897</v>
      </c>
      <c r="H81" s="6" t="str">
        <f>PLANEACIÓN!G68</f>
        <v>0335 DE 2021</v>
      </c>
      <c r="I81" s="1" t="s">
        <v>7</v>
      </c>
      <c r="J81" s="59"/>
      <c r="K81" s="59"/>
      <c r="L81" s="55">
        <v>2</v>
      </c>
      <c r="M81" s="2" t="s">
        <v>119</v>
      </c>
      <c r="N81" s="6">
        <v>47092</v>
      </c>
      <c r="O81" s="6">
        <v>45763</v>
      </c>
      <c r="P81" s="85">
        <v>49254</v>
      </c>
      <c r="Q81" s="6" t="s">
        <v>368</v>
      </c>
      <c r="R81" s="55" t="s">
        <v>127</v>
      </c>
      <c r="S81" s="55" t="s">
        <v>375</v>
      </c>
      <c r="T81" s="55" t="s">
        <v>506</v>
      </c>
      <c r="U81" s="55" t="s">
        <v>457</v>
      </c>
    </row>
    <row r="82" spans="1:21" s="54" customFormat="1" ht="21" customHeight="1" x14ac:dyDescent="0.3">
      <c r="A82" s="55" t="s">
        <v>83</v>
      </c>
      <c r="B82" s="55" t="s">
        <v>86</v>
      </c>
      <c r="C82" s="56">
        <f>PLANEACIÓN!D69</f>
        <v>44592</v>
      </c>
      <c r="D82" s="56">
        <v>44906</v>
      </c>
      <c r="E82" s="58">
        <v>44592</v>
      </c>
      <c r="F82" s="58" t="s">
        <v>8</v>
      </c>
      <c r="G82" s="58">
        <v>44888</v>
      </c>
      <c r="H82" s="6" t="str">
        <f>PLANEACIÓN!G69</f>
        <v>29452 DE 2017</v>
      </c>
      <c r="I82" s="1" t="s">
        <v>130</v>
      </c>
      <c r="J82" s="59"/>
      <c r="K82" s="59"/>
      <c r="L82" s="55">
        <v>1</v>
      </c>
      <c r="M82" s="2" t="s">
        <v>119</v>
      </c>
      <c r="N82" s="6">
        <v>41287</v>
      </c>
      <c r="O82" s="6">
        <v>43498</v>
      </c>
      <c r="P82" s="85">
        <v>44324</v>
      </c>
      <c r="Q82" s="6" t="s">
        <v>368</v>
      </c>
      <c r="R82" s="55" t="s">
        <v>127</v>
      </c>
      <c r="S82" s="55" t="s">
        <v>375</v>
      </c>
      <c r="T82" s="55" t="s">
        <v>506</v>
      </c>
      <c r="U82" s="55" t="s">
        <v>448</v>
      </c>
    </row>
    <row r="83" spans="1:21" s="54" customFormat="1" ht="21" customHeight="1" x14ac:dyDescent="0.3">
      <c r="A83" s="55" t="s">
        <v>83</v>
      </c>
      <c r="B83" s="55" t="s">
        <v>86</v>
      </c>
      <c r="C83" s="56">
        <v>44592</v>
      </c>
      <c r="D83" s="56">
        <v>44906</v>
      </c>
      <c r="E83" s="58">
        <v>44592</v>
      </c>
      <c r="F83" s="58"/>
      <c r="G83" s="58">
        <v>44897</v>
      </c>
      <c r="H83" s="6" t="s">
        <v>19</v>
      </c>
      <c r="I83" s="1" t="s">
        <v>5</v>
      </c>
      <c r="J83" s="59"/>
      <c r="K83" s="59"/>
      <c r="L83" s="55">
        <v>1</v>
      </c>
      <c r="M83" s="2" t="s">
        <v>120</v>
      </c>
      <c r="N83" s="6" t="s">
        <v>390</v>
      </c>
      <c r="O83" s="6" t="s">
        <v>390</v>
      </c>
      <c r="P83" s="85">
        <v>2990</v>
      </c>
      <c r="Q83" s="6" t="s">
        <v>368</v>
      </c>
      <c r="R83" s="55"/>
      <c r="S83" s="55" t="s">
        <v>390</v>
      </c>
      <c r="T83" s="55" t="s">
        <v>390</v>
      </c>
      <c r="U83" s="55" t="s">
        <v>440</v>
      </c>
    </row>
    <row r="84" spans="1:21" s="54" customFormat="1" ht="21" customHeight="1" x14ac:dyDescent="0.3">
      <c r="A84" s="55" t="s">
        <v>87</v>
      </c>
      <c r="B84" s="55" t="s">
        <v>88</v>
      </c>
      <c r="C84" s="56">
        <f>PLANEACIÓN!D70</f>
        <v>44592</v>
      </c>
      <c r="D84" s="56">
        <v>44890</v>
      </c>
      <c r="E84" s="58">
        <v>44690</v>
      </c>
      <c r="F84" s="58" t="s">
        <v>9</v>
      </c>
      <c r="G84" s="58">
        <v>44890</v>
      </c>
      <c r="H84" s="6" t="str">
        <f>PLANEACIÓN!G70</f>
        <v>29452 DE 2017</v>
      </c>
      <c r="I84" s="1" t="s">
        <v>132</v>
      </c>
      <c r="J84" s="59">
        <v>1</v>
      </c>
      <c r="K84" s="59"/>
      <c r="L84" s="55">
        <v>1</v>
      </c>
      <c r="M84" s="2" t="s">
        <v>119</v>
      </c>
      <c r="N84" s="6">
        <v>92253</v>
      </c>
      <c r="O84" s="6">
        <v>92691</v>
      </c>
      <c r="P84" s="85">
        <v>78020</v>
      </c>
      <c r="Q84" s="6" t="s">
        <v>368</v>
      </c>
      <c r="R84" s="55" t="s">
        <v>127</v>
      </c>
      <c r="S84" s="55" t="s">
        <v>375</v>
      </c>
      <c r="T84" s="55" t="s">
        <v>506</v>
      </c>
      <c r="U84" s="55" t="s">
        <v>409</v>
      </c>
    </row>
    <row r="85" spans="1:21" s="54" customFormat="1" ht="21" customHeight="1" x14ac:dyDescent="0.3">
      <c r="A85" s="55" t="s">
        <v>87</v>
      </c>
      <c r="B85" s="55" t="s">
        <v>87</v>
      </c>
      <c r="C85" s="56">
        <f>PLANEACIÓN!D71</f>
        <v>44592</v>
      </c>
      <c r="D85" s="56">
        <v>44890</v>
      </c>
      <c r="E85" s="58">
        <v>44592</v>
      </c>
      <c r="F85" s="58" t="s">
        <v>8</v>
      </c>
      <c r="G85" s="58">
        <v>44865</v>
      </c>
      <c r="H85" s="6" t="str">
        <f>PLANEACIÓN!G71</f>
        <v>29452 DE 2017</v>
      </c>
      <c r="I85" s="1" t="s">
        <v>132</v>
      </c>
      <c r="J85" s="59">
        <v>0.8</v>
      </c>
      <c r="K85" s="59"/>
      <c r="L85" s="55">
        <v>1</v>
      </c>
      <c r="M85" s="2" t="s">
        <v>119</v>
      </c>
      <c r="N85" s="6">
        <v>121789</v>
      </c>
      <c r="O85" s="6">
        <v>123236</v>
      </c>
      <c r="P85" s="85">
        <v>116000</v>
      </c>
      <c r="Q85" s="6" t="s">
        <v>368</v>
      </c>
      <c r="R85" s="55" t="s">
        <v>8</v>
      </c>
      <c r="S85" s="55" t="s">
        <v>375</v>
      </c>
      <c r="T85" s="55" t="s">
        <v>506</v>
      </c>
      <c r="U85" s="55"/>
    </row>
    <row r="86" spans="1:21" s="54" customFormat="1" ht="21" customHeight="1" x14ac:dyDescent="0.3">
      <c r="A86" s="55" t="s">
        <v>87</v>
      </c>
      <c r="B86" s="55" t="s">
        <v>87</v>
      </c>
      <c r="C86" s="56">
        <v>44592</v>
      </c>
      <c r="D86" s="56">
        <v>44904</v>
      </c>
      <c r="E86" s="58">
        <v>44592</v>
      </c>
      <c r="F86" s="58"/>
      <c r="G86" s="58">
        <v>44876</v>
      </c>
      <c r="H86" s="6" t="s">
        <v>19</v>
      </c>
      <c r="I86" s="1" t="s">
        <v>5</v>
      </c>
      <c r="J86" s="59">
        <v>1</v>
      </c>
      <c r="K86" s="59"/>
      <c r="L86" s="55">
        <v>1</v>
      </c>
      <c r="M86" s="2" t="s">
        <v>120</v>
      </c>
      <c r="N86" s="6" t="s">
        <v>390</v>
      </c>
      <c r="O86" s="6" t="s">
        <v>390</v>
      </c>
      <c r="P86" s="85">
        <v>402</v>
      </c>
      <c r="Q86" s="6" t="s">
        <v>368</v>
      </c>
      <c r="R86" s="55"/>
      <c r="S86" s="55" t="s">
        <v>390</v>
      </c>
      <c r="T86" s="55" t="s">
        <v>390</v>
      </c>
      <c r="U86" s="55"/>
    </row>
    <row r="87" spans="1:21" s="54" customFormat="1" ht="21" customHeight="1" x14ac:dyDescent="0.3">
      <c r="A87" s="55" t="s">
        <v>89</v>
      </c>
      <c r="B87" s="55" t="s">
        <v>89</v>
      </c>
      <c r="C87" s="56">
        <f>PLANEACIÓN!D72</f>
        <v>44592</v>
      </c>
      <c r="D87" s="56">
        <v>44897</v>
      </c>
      <c r="E87" s="58">
        <v>44592</v>
      </c>
      <c r="F87" s="58" t="s">
        <v>8</v>
      </c>
      <c r="G87" s="58">
        <v>44897</v>
      </c>
      <c r="H87" s="6" t="str">
        <f>PLANEACIÓN!G72</f>
        <v>0335 DE 2021</v>
      </c>
      <c r="I87" s="1" t="s">
        <v>5</v>
      </c>
      <c r="J87" s="59">
        <v>1</v>
      </c>
      <c r="K87" s="59"/>
      <c r="L87" s="55">
        <v>2</v>
      </c>
      <c r="M87" s="2" t="s">
        <v>119</v>
      </c>
      <c r="N87" s="6">
        <v>60490</v>
      </c>
      <c r="O87" s="6">
        <v>63305</v>
      </c>
      <c r="P87" s="85">
        <v>55709</v>
      </c>
      <c r="Q87" s="6" t="s">
        <v>368</v>
      </c>
      <c r="R87" s="55" t="s">
        <v>8</v>
      </c>
      <c r="S87" s="55" t="s">
        <v>375</v>
      </c>
      <c r="T87" s="55" t="s">
        <v>506</v>
      </c>
      <c r="U87" s="55"/>
    </row>
    <row r="88" spans="1:21" s="54" customFormat="1" ht="21" customHeight="1" x14ac:dyDescent="0.3">
      <c r="A88" s="55" t="s">
        <v>89</v>
      </c>
      <c r="B88" s="55" t="s">
        <v>89</v>
      </c>
      <c r="C88" s="56">
        <v>44592</v>
      </c>
      <c r="D88" s="56"/>
      <c r="E88" s="58">
        <v>44592</v>
      </c>
      <c r="F88" s="58"/>
      <c r="G88" s="58">
        <v>44888</v>
      </c>
      <c r="H88" s="6" t="s">
        <v>19</v>
      </c>
      <c r="I88" s="1" t="s">
        <v>5</v>
      </c>
      <c r="J88" s="59"/>
      <c r="K88" s="59"/>
      <c r="L88" s="55">
        <v>2</v>
      </c>
      <c r="M88" s="2" t="s">
        <v>120</v>
      </c>
      <c r="N88" s="6" t="s">
        <v>390</v>
      </c>
      <c r="O88" s="6" t="s">
        <v>390</v>
      </c>
      <c r="P88" s="6">
        <v>755</v>
      </c>
      <c r="Q88" s="6"/>
      <c r="R88" s="55"/>
      <c r="S88" s="55"/>
      <c r="T88" s="55"/>
      <c r="U88" s="55" t="s">
        <v>449</v>
      </c>
    </row>
    <row r="89" spans="1:21" s="54" customFormat="1" ht="21" customHeight="1" x14ac:dyDescent="0.3">
      <c r="A89" s="55" t="s">
        <v>90</v>
      </c>
      <c r="B89" s="55" t="s">
        <v>91</v>
      </c>
      <c r="C89" s="56">
        <f>PLANEACIÓN!D73</f>
        <v>44592</v>
      </c>
      <c r="D89" s="56">
        <v>44890</v>
      </c>
      <c r="E89" s="58">
        <v>44594</v>
      </c>
      <c r="F89" s="58" t="s">
        <v>8</v>
      </c>
      <c r="G89" s="58">
        <v>44891</v>
      </c>
      <c r="H89" s="6" t="str">
        <f>PLANEACIÓN!G73</f>
        <v>0335 DE 2021</v>
      </c>
      <c r="I89" s="1" t="s">
        <v>7</v>
      </c>
      <c r="J89" s="59"/>
      <c r="K89" s="59"/>
      <c r="L89" s="55">
        <v>1</v>
      </c>
      <c r="M89" s="2" t="s">
        <v>119</v>
      </c>
      <c r="N89" s="6">
        <v>29216</v>
      </c>
      <c r="O89" s="6">
        <v>22435</v>
      </c>
      <c r="P89" s="85">
        <v>20047</v>
      </c>
      <c r="Q89" s="6" t="s">
        <v>368</v>
      </c>
      <c r="R89" s="55" t="s">
        <v>127</v>
      </c>
      <c r="S89" s="55" t="s">
        <v>375</v>
      </c>
      <c r="T89" s="55" t="s">
        <v>506</v>
      </c>
      <c r="U89" s="77" t="s">
        <v>462</v>
      </c>
    </row>
    <row r="90" spans="1:21" s="54" customFormat="1" ht="21" customHeight="1" x14ac:dyDescent="0.3">
      <c r="A90" s="55" t="s">
        <v>90</v>
      </c>
      <c r="B90" s="55" t="s">
        <v>90</v>
      </c>
      <c r="C90" s="56">
        <f>PLANEACIÓN!D74</f>
        <v>44592</v>
      </c>
      <c r="D90" s="56">
        <v>44890</v>
      </c>
      <c r="E90" s="58">
        <v>44592</v>
      </c>
      <c r="F90" s="58" t="s">
        <v>8</v>
      </c>
      <c r="G90" s="58">
        <v>44889</v>
      </c>
      <c r="H90" s="6" t="str">
        <f>PLANEACIÓN!G74</f>
        <v>0335 DE 2021</v>
      </c>
      <c r="I90" s="1" t="s">
        <v>6</v>
      </c>
      <c r="J90" s="59"/>
      <c r="K90" s="59"/>
      <c r="L90" s="55">
        <v>1</v>
      </c>
      <c r="M90" s="2" t="s">
        <v>119</v>
      </c>
      <c r="N90" s="6">
        <v>34010</v>
      </c>
      <c r="O90" s="6">
        <v>32813</v>
      </c>
      <c r="P90" s="85">
        <v>28489</v>
      </c>
      <c r="Q90" s="6" t="s">
        <v>368</v>
      </c>
      <c r="R90" s="55" t="s">
        <v>8</v>
      </c>
      <c r="S90" s="55" t="s">
        <v>375</v>
      </c>
      <c r="T90" s="55" t="s">
        <v>506</v>
      </c>
      <c r="U90" s="77" t="s">
        <v>490</v>
      </c>
    </row>
    <row r="91" spans="1:21" s="54" customFormat="1" ht="21" customHeight="1" x14ac:dyDescent="0.3">
      <c r="A91" s="55" t="s">
        <v>92</v>
      </c>
      <c r="B91" s="55" t="s">
        <v>93</v>
      </c>
      <c r="C91" s="56">
        <f>PLANEACIÓN!D75</f>
        <v>44599</v>
      </c>
      <c r="D91" s="56">
        <v>44897</v>
      </c>
      <c r="E91" s="58">
        <v>44599</v>
      </c>
      <c r="F91" s="58" t="s">
        <v>8</v>
      </c>
      <c r="G91" s="58">
        <v>44897</v>
      </c>
      <c r="H91" s="6" t="str">
        <f>PLANEACIÓN!G75</f>
        <v>0335 DE 2021</v>
      </c>
      <c r="I91" s="1" t="s">
        <v>7</v>
      </c>
      <c r="J91" s="59"/>
      <c r="K91" s="59"/>
      <c r="L91" s="60">
        <v>1</v>
      </c>
      <c r="M91" s="2" t="s">
        <v>119</v>
      </c>
      <c r="N91" s="6">
        <v>17468</v>
      </c>
      <c r="O91" s="6">
        <v>17607</v>
      </c>
      <c r="P91" s="85">
        <v>15749</v>
      </c>
      <c r="Q91" s="6" t="s">
        <v>368</v>
      </c>
      <c r="R91" s="55" t="s">
        <v>127</v>
      </c>
      <c r="S91" s="55" t="s">
        <v>375</v>
      </c>
      <c r="T91" s="55" t="s">
        <v>506</v>
      </c>
      <c r="U91" s="55"/>
    </row>
    <row r="92" spans="1:21" s="54" customFormat="1" ht="21" customHeight="1" x14ac:dyDescent="0.3">
      <c r="A92" s="55" t="s">
        <v>92</v>
      </c>
      <c r="B92" s="55" t="s">
        <v>94</v>
      </c>
      <c r="C92" s="56">
        <f>PLANEACIÓN!D76</f>
        <v>44585</v>
      </c>
      <c r="D92" s="56">
        <v>44890</v>
      </c>
      <c r="E92" s="58">
        <v>44585</v>
      </c>
      <c r="F92" s="58" t="s">
        <v>8</v>
      </c>
      <c r="G92" s="58">
        <v>44890</v>
      </c>
      <c r="H92" s="6" t="str">
        <f>PLANEACIÓN!G76</f>
        <v>0335 DE 2021</v>
      </c>
      <c r="I92" s="1" t="s">
        <v>132</v>
      </c>
      <c r="J92" s="59">
        <v>0.04</v>
      </c>
      <c r="K92" s="59">
        <v>0.04</v>
      </c>
      <c r="L92" s="60">
        <v>3</v>
      </c>
      <c r="M92" s="2" t="s">
        <v>119</v>
      </c>
      <c r="N92" s="6">
        <v>30564</v>
      </c>
      <c r="O92" s="6">
        <v>27636</v>
      </c>
      <c r="P92" s="85">
        <v>23683</v>
      </c>
      <c r="Q92" s="6" t="s">
        <v>368</v>
      </c>
      <c r="R92" s="55" t="s">
        <v>127</v>
      </c>
      <c r="S92" s="55" t="s">
        <v>375</v>
      </c>
      <c r="T92" s="55" t="s">
        <v>506</v>
      </c>
      <c r="U92" s="55"/>
    </row>
    <row r="93" spans="1:21" s="54" customFormat="1" ht="21" customHeight="1" x14ac:dyDescent="0.3">
      <c r="A93" s="55" t="s">
        <v>92</v>
      </c>
      <c r="B93" s="55" t="s">
        <v>92</v>
      </c>
      <c r="C93" s="56">
        <f>PLANEACIÓN!D77</f>
        <v>44585</v>
      </c>
      <c r="D93" s="56">
        <v>44890</v>
      </c>
      <c r="E93" s="58">
        <v>44585</v>
      </c>
      <c r="F93" s="58" t="s">
        <v>8</v>
      </c>
      <c r="G93" s="58">
        <v>44890</v>
      </c>
      <c r="H93" s="6" t="str">
        <f>PLANEACIÓN!G77</f>
        <v>0335 DE 2021</v>
      </c>
      <c r="I93" s="1" t="s">
        <v>7</v>
      </c>
      <c r="J93" s="59">
        <v>0.56999999999999995</v>
      </c>
      <c r="K93" s="59"/>
      <c r="L93" s="60">
        <v>1</v>
      </c>
      <c r="M93" s="2" t="s">
        <v>119</v>
      </c>
      <c r="N93" s="6">
        <v>32924</v>
      </c>
      <c r="O93" s="6">
        <v>30693</v>
      </c>
      <c r="P93" s="85">
        <v>28100</v>
      </c>
      <c r="Q93" s="6" t="s">
        <v>368</v>
      </c>
      <c r="R93" s="55" t="s">
        <v>8</v>
      </c>
      <c r="S93" s="55" t="s">
        <v>375</v>
      </c>
      <c r="T93" s="55" t="s">
        <v>506</v>
      </c>
      <c r="U93" s="55"/>
    </row>
    <row r="94" spans="1:21" s="54" customFormat="1" ht="21" customHeight="1" x14ac:dyDescent="0.3">
      <c r="A94" s="55" t="s">
        <v>95</v>
      </c>
      <c r="B94" s="55" t="s">
        <v>95</v>
      </c>
      <c r="C94" s="56">
        <f>PLANEACIÓN!D78</f>
        <v>44578</v>
      </c>
      <c r="D94" s="56">
        <v>44890</v>
      </c>
      <c r="E94" s="58">
        <v>44579</v>
      </c>
      <c r="F94" s="58" t="s">
        <v>8</v>
      </c>
      <c r="G94" s="58">
        <v>44891</v>
      </c>
      <c r="H94" s="6" t="str">
        <f>PLANEACIÓN!G78</f>
        <v>29452 DE 2017</v>
      </c>
      <c r="I94" s="1" t="s">
        <v>130</v>
      </c>
      <c r="J94" s="59"/>
      <c r="K94" s="59"/>
      <c r="L94" s="55">
        <v>1</v>
      </c>
      <c r="M94" s="2" t="s">
        <v>119</v>
      </c>
      <c r="N94" s="6">
        <v>6872</v>
      </c>
      <c r="O94" s="6">
        <v>7077</v>
      </c>
      <c r="P94" s="85">
        <v>7300</v>
      </c>
      <c r="Q94" s="6" t="s">
        <v>368</v>
      </c>
      <c r="R94" s="55" t="s">
        <v>376</v>
      </c>
      <c r="S94" s="55" t="s">
        <v>375</v>
      </c>
      <c r="T94" s="55" t="s">
        <v>506</v>
      </c>
      <c r="U94" s="77" t="s">
        <v>438</v>
      </c>
    </row>
    <row r="95" spans="1:21" s="54" customFormat="1" ht="21" customHeight="1" x14ac:dyDescent="0.3">
      <c r="A95" s="55" t="s">
        <v>96</v>
      </c>
      <c r="B95" s="55" t="s">
        <v>97</v>
      </c>
      <c r="C95" s="56">
        <f>PLANEACIÓN!D79</f>
        <v>44585</v>
      </c>
      <c r="D95" s="56">
        <v>44890</v>
      </c>
      <c r="E95" s="58">
        <v>44585</v>
      </c>
      <c r="F95" s="58" t="s">
        <v>8</v>
      </c>
      <c r="G95" s="58">
        <v>44890</v>
      </c>
      <c r="H95" s="6" t="str">
        <f>PLANEACIÓN!G79</f>
        <v>29452 DE 2017</v>
      </c>
      <c r="I95" s="1" t="s">
        <v>132</v>
      </c>
      <c r="J95" s="55"/>
      <c r="K95" s="55"/>
      <c r="L95" s="55">
        <v>1</v>
      </c>
      <c r="M95" s="2" t="s">
        <v>119</v>
      </c>
      <c r="N95" s="6">
        <v>22959</v>
      </c>
      <c r="O95" s="6">
        <v>23222</v>
      </c>
      <c r="P95" s="85">
        <v>18905</v>
      </c>
      <c r="Q95" s="6" t="s">
        <v>368</v>
      </c>
      <c r="R95" s="55" t="s">
        <v>127</v>
      </c>
      <c r="S95" s="55" t="s">
        <v>375</v>
      </c>
      <c r="T95" s="55" t="s">
        <v>506</v>
      </c>
      <c r="U95" s="55" t="s">
        <v>408</v>
      </c>
    </row>
    <row r="96" spans="1:21" s="54" customFormat="1" ht="21" customHeight="1" x14ac:dyDescent="0.3">
      <c r="A96" s="55" t="s">
        <v>96</v>
      </c>
      <c r="B96" s="55" t="s">
        <v>98</v>
      </c>
      <c r="C96" s="56">
        <f>PLANEACIÓN!D80</f>
        <v>44578</v>
      </c>
      <c r="D96" s="56">
        <v>44890</v>
      </c>
      <c r="E96" s="58">
        <v>44578</v>
      </c>
      <c r="F96" s="58" t="s">
        <v>8</v>
      </c>
      <c r="G96" s="58">
        <v>44890</v>
      </c>
      <c r="H96" s="6" t="str">
        <f>PLANEACIÓN!G80</f>
        <v>29452 DE 2017</v>
      </c>
      <c r="I96" s="1" t="s">
        <v>7</v>
      </c>
      <c r="J96" s="59">
        <v>0.51</v>
      </c>
      <c r="K96" s="59"/>
      <c r="L96" s="55">
        <v>1</v>
      </c>
      <c r="M96" s="2" t="s">
        <v>119</v>
      </c>
      <c r="N96" s="6">
        <v>38913</v>
      </c>
      <c r="O96" s="6">
        <v>38298</v>
      </c>
      <c r="P96" s="85">
        <v>35978</v>
      </c>
      <c r="Q96" s="6" t="s">
        <v>368</v>
      </c>
      <c r="R96" s="55" t="s">
        <v>127</v>
      </c>
      <c r="S96" s="55" t="s">
        <v>375</v>
      </c>
      <c r="T96" s="55" t="s">
        <v>506</v>
      </c>
      <c r="U96" s="55"/>
    </row>
    <row r="97" spans="1:21" s="54" customFormat="1" ht="21" customHeight="1" x14ac:dyDescent="0.3">
      <c r="A97" s="55" t="s">
        <v>96</v>
      </c>
      <c r="B97" s="55" t="s">
        <v>99</v>
      </c>
      <c r="C97" s="56">
        <f>PLANEACIÓN!D81</f>
        <v>44578</v>
      </c>
      <c r="D97" s="56">
        <v>44890</v>
      </c>
      <c r="E97" s="58">
        <v>44578</v>
      </c>
      <c r="F97" s="58" t="s">
        <v>8</v>
      </c>
      <c r="G97" s="58">
        <v>44892</v>
      </c>
      <c r="H97" s="6" t="str">
        <f>PLANEACIÓN!G81</f>
        <v>0335 DE 2021</v>
      </c>
      <c r="I97" s="1" t="s">
        <v>7</v>
      </c>
      <c r="J97" s="59">
        <v>0</v>
      </c>
      <c r="K97" s="59"/>
      <c r="L97" s="55">
        <v>1</v>
      </c>
      <c r="M97" s="2" t="s">
        <v>119</v>
      </c>
      <c r="N97" s="6">
        <v>18567</v>
      </c>
      <c r="O97" s="6">
        <v>19359</v>
      </c>
      <c r="P97" s="85">
        <v>18107</v>
      </c>
      <c r="Q97" s="6" t="s">
        <v>368</v>
      </c>
      <c r="R97" s="55" t="s">
        <v>127</v>
      </c>
      <c r="S97" s="55" t="s">
        <v>375</v>
      </c>
      <c r="T97" s="55" t="s">
        <v>506</v>
      </c>
      <c r="U97" s="55" t="s">
        <v>397</v>
      </c>
    </row>
    <row r="98" spans="1:21" s="54" customFormat="1" ht="21" customHeight="1" x14ac:dyDescent="0.3">
      <c r="A98" s="55" t="s">
        <v>96</v>
      </c>
      <c r="B98" s="55" t="s">
        <v>100</v>
      </c>
      <c r="C98" s="56">
        <f>PLANEACIÓN!D82</f>
        <v>44585</v>
      </c>
      <c r="D98" s="56">
        <v>44890</v>
      </c>
      <c r="E98" s="58">
        <v>44585</v>
      </c>
      <c r="F98" s="58" t="s">
        <v>8</v>
      </c>
      <c r="G98" s="58">
        <v>44890</v>
      </c>
      <c r="H98" s="6" t="str">
        <f>PLANEACIÓN!G82</f>
        <v>29452 DE 2017</v>
      </c>
      <c r="I98" s="1" t="s">
        <v>7</v>
      </c>
      <c r="J98" s="55"/>
      <c r="K98" s="55"/>
      <c r="L98" s="55"/>
      <c r="M98" s="2" t="s">
        <v>119</v>
      </c>
      <c r="N98" s="6">
        <v>16401</v>
      </c>
      <c r="O98" s="6">
        <v>17093</v>
      </c>
      <c r="P98" s="85">
        <v>16922</v>
      </c>
      <c r="Q98" s="6" t="s">
        <v>368</v>
      </c>
      <c r="R98" s="55" t="s">
        <v>127</v>
      </c>
      <c r="S98" s="55" t="s">
        <v>375</v>
      </c>
      <c r="T98" s="55" t="s">
        <v>506</v>
      </c>
      <c r="U98" s="55"/>
    </row>
    <row r="99" spans="1:21" s="54" customFormat="1" ht="21" customHeight="1" x14ac:dyDescent="0.3">
      <c r="A99" s="55" t="s">
        <v>96</v>
      </c>
      <c r="B99" s="55" t="s">
        <v>101</v>
      </c>
      <c r="C99" s="56">
        <f>PLANEACIÓN!D83</f>
        <v>44578</v>
      </c>
      <c r="D99" s="56">
        <v>44890</v>
      </c>
      <c r="E99" s="58">
        <v>44607</v>
      </c>
      <c r="F99" s="58" t="s">
        <v>9</v>
      </c>
      <c r="G99" s="58">
        <v>44890</v>
      </c>
      <c r="H99" s="6" t="str">
        <f>PLANEACIÓN!G83</f>
        <v>29452 DE 2017</v>
      </c>
      <c r="I99" s="1" t="s">
        <v>7</v>
      </c>
      <c r="J99" s="59"/>
      <c r="K99" s="59"/>
      <c r="L99" s="55">
        <v>1</v>
      </c>
      <c r="M99" s="2" t="s">
        <v>119</v>
      </c>
      <c r="N99" s="6">
        <v>13092</v>
      </c>
      <c r="O99" s="6">
        <v>11018</v>
      </c>
      <c r="P99" s="85">
        <v>9282</v>
      </c>
      <c r="Q99" s="6" t="s">
        <v>368</v>
      </c>
      <c r="R99" s="55" t="s">
        <v>127</v>
      </c>
      <c r="S99" s="55" t="s">
        <v>375</v>
      </c>
      <c r="T99" s="55" t="s">
        <v>506</v>
      </c>
      <c r="U99" s="55"/>
    </row>
    <row r="100" spans="1:21" s="54" customFormat="1" ht="21" customHeight="1" x14ac:dyDescent="0.3">
      <c r="A100" s="55" t="s">
        <v>96</v>
      </c>
      <c r="B100" s="55" t="s">
        <v>96</v>
      </c>
      <c r="C100" s="56">
        <f>PLANEACIÓN!D84</f>
        <v>44585</v>
      </c>
      <c r="D100" s="56">
        <v>44890</v>
      </c>
      <c r="E100" s="58">
        <v>44585</v>
      </c>
      <c r="F100" s="58" t="s">
        <v>8</v>
      </c>
      <c r="G100" s="58">
        <v>44876</v>
      </c>
      <c r="H100" s="6" t="str">
        <f>PLANEACIÓN!G84</f>
        <v>29452 DE 2017</v>
      </c>
      <c r="I100" s="1" t="s">
        <v>7</v>
      </c>
      <c r="J100" s="55"/>
      <c r="K100" s="55"/>
      <c r="L100" s="55"/>
      <c r="M100" s="2" t="s">
        <v>119</v>
      </c>
      <c r="N100" s="6">
        <v>139068</v>
      </c>
      <c r="O100" s="6">
        <v>136714</v>
      </c>
      <c r="P100" s="85">
        <v>135000</v>
      </c>
      <c r="Q100" s="6" t="s">
        <v>368</v>
      </c>
      <c r="R100" s="55" t="s">
        <v>8</v>
      </c>
      <c r="S100" s="55" t="s">
        <v>375</v>
      </c>
      <c r="T100" s="55" t="s">
        <v>506</v>
      </c>
      <c r="U100" s="55"/>
    </row>
    <row r="101" spans="1:21" s="54" customFormat="1" ht="21" customHeight="1" x14ac:dyDescent="0.3">
      <c r="A101" s="55" t="s">
        <v>102</v>
      </c>
      <c r="B101" s="55" t="s">
        <v>103</v>
      </c>
      <c r="C101" s="56">
        <f>PLANEACIÓN!D85</f>
        <v>44592</v>
      </c>
      <c r="D101" s="56">
        <v>44907</v>
      </c>
      <c r="E101" s="58">
        <v>44718</v>
      </c>
      <c r="F101" s="58" t="s">
        <v>9</v>
      </c>
      <c r="G101" s="58">
        <v>44889</v>
      </c>
      <c r="H101" s="6" t="s">
        <v>270</v>
      </c>
      <c r="I101" s="1" t="s">
        <v>7</v>
      </c>
      <c r="J101" s="59">
        <v>0.73</v>
      </c>
      <c r="K101" s="59"/>
      <c r="L101" s="55">
        <v>1</v>
      </c>
      <c r="M101" s="2" t="s">
        <v>310</v>
      </c>
      <c r="N101" s="6">
        <v>35808</v>
      </c>
      <c r="O101" s="6">
        <v>35560</v>
      </c>
      <c r="P101" s="85">
        <v>36126</v>
      </c>
      <c r="Q101" s="6" t="s">
        <v>368</v>
      </c>
      <c r="R101" s="55" t="s">
        <v>127</v>
      </c>
      <c r="S101" s="55" t="s">
        <v>375</v>
      </c>
      <c r="T101" s="55" t="s">
        <v>506</v>
      </c>
      <c r="U101" s="55" t="s">
        <v>450</v>
      </c>
    </row>
    <row r="102" spans="1:21" s="54" customFormat="1" ht="21" customHeight="1" x14ac:dyDescent="0.3">
      <c r="A102" s="55" t="s">
        <v>102</v>
      </c>
      <c r="B102" s="55" t="s">
        <v>102</v>
      </c>
      <c r="C102" s="56">
        <f>PLANEACIÓN!D86</f>
        <v>44585</v>
      </c>
      <c r="D102" s="56">
        <v>44890</v>
      </c>
      <c r="E102" s="58">
        <v>44700</v>
      </c>
      <c r="F102" s="58" t="s">
        <v>9</v>
      </c>
      <c r="G102" s="58">
        <v>44897</v>
      </c>
      <c r="H102" s="6" t="str">
        <f>PLANEACIÓN!G86</f>
        <v>0335 DE 2021</v>
      </c>
      <c r="I102" s="1" t="s">
        <v>7</v>
      </c>
      <c r="J102" s="59"/>
      <c r="K102" s="59"/>
      <c r="L102" s="55">
        <v>1</v>
      </c>
      <c r="M102" s="2" t="s">
        <v>119</v>
      </c>
      <c r="N102" s="6">
        <v>59198</v>
      </c>
      <c r="O102" s="6">
        <v>77654</v>
      </c>
      <c r="P102" s="85">
        <v>28966</v>
      </c>
      <c r="Q102" s="6" t="s">
        <v>368</v>
      </c>
      <c r="R102" s="55" t="s">
        <v>9</v>
      </c>
      <c r="S102" s="55" t="s">
        <v>375</v>
      </c>
      <c r="T102" s="55" t="s">
        <v>506</v>
      </c>
      <c r="U102" s="55" t="s">
        <v>451</v>
      </c>
    </row>
    <row r="103" spans="1:21" s="54" customFormat="1" ht="21" customHeight="1" x14ac:dyDescent="0.3">
      <c r="A103" s="55" t="s">
        <v>104</v>
      </c>
      <c r="B103" s="55" t="s">
        <v>105</v>
      </c>
      <c r="C103" s="56">
        <f>PLANEACIÓN!D87</f>
        <v>44585</v>
      </c>
      <c r="D103" s="56">
        <v>44897</v>
      </c>
      <c r="E103" s="58">
        <v>44585</v>
      </c>
      <c r="F103" s="58" t="s">
        <v>8</v>
      </c>
      <c r="G103" s="58">
        <v>44897</v>
      </c>
      <c r="H103" s="6" t="str">
        <f>PLANEACIÓN!G87</f>
        <v>0335 DE 2021</v>
      </c>
      <c r="I103" s="1" t="s">
        <v>132</v>
      </c>
      <c r="J103" s="59"/>
      <c r="K103" s="59"/>
      <c r="L103" s="55">
        <v>2</v>
      </c>
      <c r="M103" s="2" t="s">
        <v>119</v>
      </c>
      <c r="N103" s="6">
        <v>39409</v>
      </c>
      <c r="O103" s="6">
        <v>37819</v>
      </c>
      <c r="P103" s="85">
        <v>52000</v>
      </c>
      <c r="Q103" s="6" t="s">
        <v>368</v>
      </c>
      <c r="R103" s="55" t="s">
        <v>127</v>
      </c>
      <c r="S103" s="55" t="s">
        <v>375</v>
      </c>
      <c r="T103" s="55" t="s">
        <v>506</v>
      </c>
      <c r="U103" s="55"/>
    </row>
    <row r="104" spans="1:21" s="54" customFormat="1" ht="21" customHeight="1" x14ac:dyDescent="0.3">
      <c r="A104" s="55" t="s">
        <v>104</v>
      </c>
      <c r="B104" s="55" t="s">
        <v>104</v>
      </c>
      <c r="C104" s="56">
        <v>44585</v>
      </c>
      <c r="D104" s="56">
        <v>44897</v>
      </c>
      <c r="E104" s="58">
        <v>44585</v>
      </c>
      <c r="F104" s="58" t="s">
        <v>8</v>
      </c>
      <c r="G104" s="58">
        <v>44897</v>
      </c>
      <c r="H104" s="6" t="str">
        <f>PLANEACIÓN!G88</f>
        <v>29452 DE 2017</v>
      </c>
      <c r="I104" s="1" t="s">
        <v>7</v>
      </c>
      <c r="J104" s="59"/>
      <c r="K104" s="59"/>
      <c r="L104" s="55">
        <v>2</v>
      </c>
      <c r="M104" s="2" t="s">
        <v>119</v>
      </c>
      <c r="N104" s="6">
        <v>83559</v>
      </c>
      <c r="O104" s="6">
        <v>85851</v>
      </c>
      <c r="P104" s="85">
        <v>59776</v>
      </c>
      <c r="Q104" s="6" t="s">
        <v>368</v>
      </c>
      <c r="R104" s="55" t="s">
        <v>8</v>
      </c>
      <c r="S104" s="55" t="s">
        <v>375</v>
      </c>
      <c r="T104" s="55" t="s">
        <v>506</v>
      </c>
      <c r="U104" s="55" t="s">
        <v>452</v>
      </c>
    </row>
    <row r="105" spans="1:21" s="54" customFormat="1" ht="21" customHeight="1" x14ac:dyDescent="0.3">
      <c r="A105" s="55" t="s">
        <v>104</v>
      </c>
      <c r="B105" s="55" t="s">
        <v>104</v>
      </c>
      <c r="C105" s="56">
        <f>PLANEACIÓN!D88</f>
        <v>44585</v>
      </c>
      <c r="D105" s="56">
        <v>44897</v>
      </c>
      <c r="E105" s="58">
        <v>44585</v>
      </c>
      <c r="F105" s="58"/>
      <c r="G105" s="58">
        <v>44897</v>
      </c>
      <c r="H105" s="6" t="s">
        <v>19</v>
      </c>
      <c r="I105" s="1" t="s">
        <v>7</v>
      </c>
      <c r="J105" s="59"/>
      <c r="K105" s="59"/>
      <c r="L105" s="55">
        <v>2</v>
      </c>
      <c r="M105" s="2" t="s">
        <v>120</v>
      </c>
      <c r="N105" s="6" t="s">
        <v>390</v>
      </c>
      <c r="O105" s="6" t="s">
        <v>390</v>
      </c>
      <c r="P105" s="85">
        <v>9260</v>
      </c>
      <c r="Q105" s="6" t="s">
        <v>368</v>
      </c>
      <c r="R105" s="55"/>
      <c r="S105" s="55" t="s">
        <v>390</v>
      </c>
      <c r="T105" s="55" t="s">
        <v>390</v>
      </c>
      <c r="U105" s="55" t="s">
        <v>452</v>
      </c>
    </row>
    <row r="106" spans="1:21" s="54" customFormat="1" ht="21" customHeight="1" x14ac:dyDescent="0.3">
      <c r="A106" s="55" t="s">
        <v>106</v>
      </c>
      <c r="B106" s="55" t="s">
        <v>107</v>
      </c>
      <c r="C106" s="56">
        <f>PLANEACIÓN!D89</f>
        <v>44578</v>
      </c>
      <c r="D106" s="56">
        <v>44893</v>
      </c>
      <c r="E106" s="58">
        <v>44707</v>
      </c>
      <c r="F106" s="58" t="s">
        <v>9</v>
      </c>
      <c r="G106" s="58">
        <v>44874</v>
      </c>
      <c r="H106" s="6" t="str">
        <f>PLANEACIÓN!G89</f>
        <v>0335 Y 18858</v>
      </c>
      <c r="I106" s="1" t="s">
        <v>5</v>
      </c>
      <c r="J106" s="55"/>
      <c r="K106" s="55"/>
      <c r="L106" s="55"/>
      <c r="M106" s="2" t="s">
        <v>310</v>
      </c>
      <c r="N106" s="6">
        <v>47963</v>
      </c>
      <c r="O106" s="6">
        <v>45492</v>
      </c>
      <c r="P106" s="85">
        <v>39093</v>
      </c>
      <c r="Q106" s="6" t="s">
        <v>368</v>
      </c>
      <c r="R106" s="55" t="s">
        <v>127</v>
      </c>
      <c r="S106" s="55" t="s">
        <v>375</v>
      </c>
      <c r="T106" s="55" t="s">
        <v>454</v>
      </c>
      <c r="U106" s="55"/>
    </row>
    <row r="107" spans="1:21" s="54" customFormat="1" ht="21" customHeight="1" x14ac:dyDescent="0.3">
      <c r="A107" s="55" t="s">
        <v>106</v>
      </c>
      <c r="B107" s="55" t="s">
        <v>108</v>
      </c>
      <c r="C107" s="56">
        <f>PLANEACIÓN!D90</f>
        <v>44585</v>
      </c>
      <c r="D107" s="56">
        <v>44893</v>
      </c>
      <c r="E107" s="58">
        <v>44609</v>
      </c>
      <c r="F107" s="58" t="s">
        <v>9</v>
      </c>
      <c r="G107" s="58">
        <v>44895</v>
      </c>
      <c r="H107" s="6" t="str">
        <f>PLANEACIÓN!G90</f>
        <v>0335 DE 2021</v>
      </c>
      <c r="I107" s="1" t="s">
        <v>7</v>
      </c>
      <c r="J107" s="55"/>
      <c r="K107" s="55"/>
      <c r="L107" s="55"/>
      <c r="M107" s="2" t="s">
        <v>119</v>
      </c>
      <c r="N107" s="6">
        <v>14319</v>
      </c>
      <c r="O107" s="6">
        <v>13643</v>
      </c>
      <c r="P107" s="85">
        <v>14560</v>
      </c>
      <c r="Q107" s="6" t="s">
        <v>368</v>
      </c>
      <c r="R107" s="55" t="s">
        <v>127</v>
      </c>
      <c r="S107" s="55" t="s">
        <v>375</v>
      </c>
      <c r="T107" s="55" t="s">
        <v>506</v>
      </c>
      <c r="U107" s="55"/>
    </row>
    <row r="108" spans="1:21" s="54" customFormat="1" ht="21" customHeight="1" x14ac:dyDescent="0.3">
      <c r="A108" s="55" t="s">
        <v>106</v>
      </c>
      <c r="B108" s="55" t="s">
        <v>109</v>
      </c>
      <c r="C108" s="56">
        <f>PLANEACIÓN!D91</f>
        <v>44592</v>
      </c>
      <c r="D108" s="56">
        <v>44893</v>
      </c>
      <c r="E108" s="58">
        <v>44592</v>
      </c>
      <c r="F108" s="58" t="s">
        <v>8</v>
      </c>
      <c r="G108" s="58">
        <v>44893</v>
      </c>
      <c r="H108" s="6" t="str">
        <f>PLANEACIÓN!G91</f>
        <v>29452 DE 2017</v>
      </c>
      <c r="I108" s="1" t="s">
        <v>7</v>
      </c>
      <c r="J108" s="55"/>
      <c r="K108" s="55"/>
      <c r="L108" s="55"/>
      <c r="M108" s="2" t="s">
        <v>119</v>
      </c>
      <c r="N108" s="6">
        <v>166714</v>
      </c>
      <c r="O108" s="6">
        <v>159345</v>
      </c>
      <c r="P108" s="85">
        <v>166789</v>
      </c>
      <c r="Q108" s="6" t="s">
        <v>368</v>
      </c>
      <c r="R108" s="55" t="s">
        <v>127</v>
      </c>
      <c r="S108" s="55" t="s">
        <v>375</v>
      </c>
      <c r="T108" s="55" t="s">
        <v>506</v>
      </c>
      <c r="U108" s="55"/>
    </row>
    <row r="109" spans="1:21" s="54" customFormat="1" ht="21" customHeight="1" x14ac:dyDescent="0.3">
      <c r="A109" s="55" t="s">
        <v>106</v>
      </c>
      <c r="B109" s="55" t="s">
        <v>110</v>
      </c>
      <c r="C109" s="56">
        <f>PLANEACIÓN!D92</f>
        <v>44578</v>
      </c>
      <c r="D109" s="56">
        <v>44893</v>
      </c>
      <c r="E109" s="58">
        <v>44578</v>
      </c>
      <c r="F109" s="58" t="s">
        <v>8</v>
      </c>
      <c r="G109" s="58">
        <v>44889</v>
      </c>
      <c r="H109" s="6" t="str">
        <f>PLANEACIÓN!G92</f>
        <v>29452 DE 2017</v>
      </c>
      <c r="I109" s="1" t="s">
        <v>7</v>
      </c>
      <c r="J109" s="59"/>
      <c r="K109" s="59"/>
      <c r="L109" s="55"/>
      <c r="M109" s="2" t="s">
        <v>119</v>
      </c>
      <c r="N109" s="6">
        <v>13928</v>
      </c>
      <c r="O109" s="6">
        <v>10014</v>
      </c>
      <c r="P109" s="85">
        <v>5057</v>
      </c>
      <c r="Q109" s="6" t="s">
        <v>368</v>
      </c>
      <c r="R109" s="55" t="s">
        <v>127</v>
      </c>
      <c r="S109" s="55" t="s">
        <v>375</v>
      </c>
      <c r="T109" s="55" t="s">
        <v>506</v>
      </c>
      <c r="U109" s="55"/>
    </row>
    <row r="110" spans="1:21" s="54" customFormat="1" ht="21" customHeight="1" x14ac:dyDescent="0.3">
      <c r="A110" s="55" t="s">
        <v>106</v>
      </c>
      <c r="B110" s="55" t="s">
        <v>111</v>
      </c>
      <c r="C110" s="56">
        <f>PLANEACIÓN!D93</f>
        <v>44592</v>
      </c>
      <c r="D110" s="56">
        <v>44893</v>
      </c>
      <c r="E110" s="58">
        <v>44592</v>
      </c>
      <c r="F110" s="58" t="s">
        <v>8</v>
      </c>
      <c r="G110" s="58">
        <v>44899</v>
      </c>
      <c r="H110" s="6" t="str">
        <f>PLANEACIÓN!G93</f>
        <v>29452 DE 2017</v>
      </c>
      <c r="I110" s="1" t="s">
        <v>7</v>
      </c>
      <c r="J110" s="55"/>
      <c r="K110" s="55"/>
      <c r="L110" s="55"/>
      <c r="M110" s="2" t="s">
        <v>119</v>
      </c>
      <c r="N110" s="6">
        <v>19770</v>
      </c>
      <c r="O110" s="6">
        <v>20001</v>
      </c>
      <c r="P110" s="85">
        <v>21368</v>
      </c>
      <c r="Q110" s="6" t="s">
        <v>368</v>
      </c>
      <c r="R110" s="55" t="s">
        <v>127</v>
      </c>
      <c r="S110" s="55" t="s">
        <v>375</v>
      </c>
      <c r="T110" s="55" t="s">
        <v>506</v>
      </c>
      <c r="U110" s="55"/>
    </row>
    <row r="111" spans="1:21" s="54" customFormat="1" ht="21" customHeight="1" x14ac:dyDescent="0.3">
      <c r="A111" s="55" t="s">
        <v>106</v>
      </c>
      <c r="B111" s="55" t="s">
        <v>112</v>
      </c>
      <c r="C111" s="56">
        <f>PLANEACIÓN!D94</f>
        <v>44585</v>
      </c>
      <c r="D111" s="56">
        <v>44893</v>
      </c>
      <c r="E111" s="58">
        <v>44585</v>
      </c>
      <c r="F111" s="58" t="s">
        <v>8</v>
      </c>
      <c r="G111" s="58">
        <v>44890</v>
      </c>
      <c r="H111" s="6" t="str">
        <f>PLANEACIÓN!G94</f>
        <v>29452 DE 2017</v>
      </c>
      <c r="I111" s="1" t="s">
        <v>7</v>
      </c>
      <c r="J111" s="55"/>
      <c r="K111" s="55"/>
      <c r="L111" s="55"/>
      <c r="M111" s="2" t="s">
        <v>119</v>
      </c>
      <c r="N111" s="6">
        <v>32392</v>
      </c>
      <c r="O111" s="6">
        <v>33717</v>
      </c>
      <c r="P111" s="85">
        <v>32262</v>
      </c>
      <c r="Q111" s="6" t="s">
        <v>368</v>
      </c>
      <c r="R111" s="55" t="s">
        <v>127</v>
      </c>
      <c r="S111" s="55" t="s">
        <v>375</v>
      </c>
      <c r="T111" s="55" t="s">
        <v>506</v>
      </c>
      <c r="U111" s="55"/>
    </row>
    <row r="112" spans="1:21" s="54" customFormat="1" ht="21" customHeight="1" x14ac:dyDescent="0.3">
      <c r="A112" s="55" t="s">
        <v>106</v>
      </c>
      <c r="B112" s="55" t="s">
        <v>113</v>
      </c>
      <c r="C112" s="56">
        <f>PLANEACIÓN!D95</f>
        <v>44592</v>
      </c>
      <c r="D112" s="56">
        <v>44893</v>
      </c>
      <c r="E112" s="58">
        <v>44592</v>
      </c>
      <c r="F112" s="58" t="s">
        <v>8</v>
      </c>
      <c r="G112" s="58">
        <v>44890</v>
      </c>
      <c r="H112" s="6" t="str">
        <f>PLANEACIÓN!G95</f>
        <v>29452 DE 2017</v>
      </c>
      <c r="I112" s="1" t="s">
        <v>7</v>
      </c>
      <c r="J112" s="55"/>
      <c r="K112" s="55"/>
      <c r="L112" s="55"/>
      <c r="M112" s="2" t="s">
        <v>119</v>
      </c>
      <c r="N112" s="6">
        <v>25597</v>
      </c>
      <c r="O112" s="6">
        <v>17663</v>
      </c>
      <c r="P112" s="85">
        <v>18049</v>
      </c>
      <c r="Q112" s="6" t="s">
        <v>368</v>
      </c>
      <c r="R112" s="55" t="s">
        <v>127</v>
      </c>
      <c r="S112" s="55" t="s">
        <v>375</v>
      </c>
      <c r="T112" s="55" t="s">
        <v>506</v>
      </c>
      <c r="U112" s="55"/>
    </row>
    <row r="113" spans="1:21" s="54" customFormat="1" ht="21" customHeight="1" x14ac:dyDescent="0.3">
      <c r="A113" s="55" t="s">
        <v>106</v>
      </c>
      <c r="B113" s="55" t="s">
        <v>106</v>
      </c>
      <c r="C113" s="56">
        <f>PLANEACIÓN!D96</f>
        <v>44585</v>
      </c>
      <c r="D113" s="56">
        <v>44893</v>
      </c>
      <c r="E113" s="58">
        <v>44585</v>
      </c>
      <c r="F113" s="58" t="s">
        <v>8</v>
      </c>
      <c r="G113" s="58">
        <v>44898</v>
      </c>
      <c r="H113" s="6" t="str">
        <f>PLANEACIÓN!G96</f>
        <v>29452 DE 2017</v>
      </c>
      <c r="I113" s="1" t="s">
        <v>7</v>
      </c>
      <c r="J113" s="55"/>
      <c r="K113" s="55"/>
      <c r="L113" s="55">
        <v>1</v>
      </c>
      <c r="M113" s="2" t="s">
        <v>119</v>
      </c>
      <c r="N113" s="6">
        <v>122870</v>
      </c>
      <c r="O113" s="6">
        <v>120261</v>
      </c>
      <c r="P113" s="85">
        <v>122054</v>
      </c>
      <c r="Q113" s="6" t="s">
        <v>368</v>
      </c>
      <c r="R113" s="55" t="s">
        <v>376</v>
      </c>
      <c r="S113" s="55" t="s">
        <v>375</v>
      </c>
      <c r="T113" s="55" t="s">
        <v>506</v>
      </c>
      <c r="U113" s="55"/>
    </row>
    <row r="114" spans="1:21" s="54" customFormat="1" ht="21" customHeight="1" x14ac:dyDescent="0.3">
      <c r="A114" s="55" t="s">
        <v>106</v>
      </c>
      <c r="B114" s="55" t="s">
        <v>106</v>
      </c>
      <c r="C114" s="56">
        <f>PLANEACIÓN!D97</f>
        <v>44585</v>
      </c>
      <c r="D114" s="56"/>
      <c r="E114" s="58">
        <v>44585</v>
      </c>
      <c r="F114" s="58"/>
      <c r="G114" s="58">
        <v>44898</v>
      </c>
      <c r="H114" s="6" t="s">
        <v>19</v>
      </c>
      <c r="I114" s="1" t="s">
        <v>5</v>
      </c>
      <c r="J114" s="55"/>
      <c r="K114" s="55"/>
      <c r="L114" s="55"/>
      <c r="M114" s="2" t="s">
        <v>120</v>
      </c>
      <c r="N114" s="6" t="s">
        <v>390</v>
      </c>
      <c r="O114" s="6" t="s">
        <v>390</v>
      </c>
      <c r="P114" s="85">
        <v>1900</v>
      </c>
      <c r="Q114" s="6" t="s">
        <v>368</v>
      </c>
      <c r="R114" s="55"/>
      <c r="S114" s="55" t="s">
        <v>390</v>
      </c>
      <c r="T114" s="55" t="s">
        <v>390</v>
      </c>
      <c r="U114" s="55"/>
    </row>
    <row r="115" spans="1:21" s="54" customFormat="1" ht="21" customHeight="1" x14ac:dyDescent="0.3">
      <c r="A115" s="55" t="s">
        <v>106</v>
      </c>
      <c r="B115" s="55" t="s">
        <v>114</v>
      </c>
      <c r="C115" s="56">
        <f>PLANEACIÓN!D97</f>
        <v>44585</v>
      </c>
      <c r="D115" s="56">
        <v>44893</v>
      </c>
      <c r="E115" s="58">
        <v>44585</v>
      </c>
      <c r="F115" s="58" t="s">
        <v>8</v>
      </c>
      <c r="G115" s="58">
        <v>44893</v>
      </c>
      <c r="H115" s="6" t="str">
        <f>PLANEACIÓN!G97</f>
        <v>29452 DE 2017</v>
      </c>
      <c r="I115" s="1" t="s">
        <v>5</v>
      </c>
      <c r="J115" s="55"/>
      <c r="K115" s="55"/>
      <c r="L115" s="55"/>
      <c r="M115" s="2" t="s">
        <v>119</v>
      </c>
      <c r="N115" s="6">
        <v>15838</v>
      </c>
      <c r="O115" s="6">
        <v>15694</v>
      </c>
      <c r="P115" s="85">
        <v>15500</v>
      </c>
      <c r="Q115" s="6" t="s">
        <v>368</v>
      </c>
      <c r="R115" s="55" t="s">
        <v>127</v>
      </c>
      <c r="S115" s="55" t="s">
        <v>375</v>
      </c>
      <c r="T115" s="55" t="s">
        <v>506</v>
      </c>
      <c r="U115" s="55"/>
    </row>
    <row r="116" spans="1:21" s="54" customFormat="1" ht="21" customHeight="1" x14ac:dyDescent="0.3">
      <c r="A116" s="55" t="s">
        <v>115</v>
      </c>
      <c r="B116" s="55" t="s">
        <v>115</v>
      </c>
      <c r="C116" s="56">
        <f>PLANEACIÓN!D98</f>
        <v>44592</v>
      </c>
      <c r="D116" s="56">
        <v>44897</v>
      </c>
      <c r="E116" s="58">
        <v>44592</v>
      </c>
      <c r="F116" s="58" t="s">
        <v>8</v>
      </c>
      <c r="G116" s="58">
        <v>44897</v>
      </c>
      <c r="H116" s="6" t="str">
        <f>PLANEACIÓN!G98</f>
        <v>0335 Y 18858</v>
      </c>
      <c r="I116" s="1" t="s">
        <v>7</v>
      </c>
      <c r="J116" s="55"/>
      <c r="K116" s="55"/>
      <c r="L116" s="55">
        <v>1</v>
      </c>
      <c r="M116" s="2" t="s">
        <v>310</v>
      </c>
      <c r="N116" s="6">
        <v>8611</v>
      </c>
      <c r="O116" s="6">
        <v>8114</v>
      </c>
      <c r="P116" s="85">
        <v>3648</v>
      </c>
      <c r="Q116" s="6" t="s">
        <v>368</v>
      </c>
      <c r="R116" s="55" t="s">
        <v>9</v>
      </c>
      <c r="S116" s="55" t="s">
        <v>375</v>
      </c>
      <c r="T116" s="55" t="s">
        <v>506</v>
      </c>
      <c r="U116" s="55"/>
    </row>
    <row r="117" spans="1:21" s="54" customFormat="1" ht="21" customHeight="1" x14ac:dyDescent="0.3">
      <c r="A117" s="55" t="s">
        <v>116</v>
      </c>
      <c r="B117" s="55" t="s">
        <v>116</v>
      </c>
      <c r="C117" s="56">
        <f>PLANEACIÓN!D99</f>
        <v>44599</v>
      </c>
      <c r="D117" s="56">
        <v>44904</v>
      </c>
      <c r="E117" s="58">
        <v>44599</v>
      </c>
      <c r="F117" s="58" t="s">
        <v>8</v>
      </c>
      <c r="G117" s="58">
        <v>44904</v>
      </c>
      <c r="H117" s="6" t="str">
        <f>PLANEACIÓN!G99</f>
        <v>0335 Y 18858</v>
      </c>
      <c r="I117" s="1" t="s">
        <v>5</v>
      </c>
      <c r="J117" s="59"/>
      <c r="K117" s="59"/>
      <c r="L117" s="55"/>
      <c r="M117" s="2" t="s">
        <v>310</v>
      </c>
      <c r="N117" s="6">
        <v>20775</v>
      </c>
      <c r="O117" s="6">
        <v>21233</v>
      </c>
      <c r="P117" s="85">
        <v>20527</v>
      </c>
      <c r="Q117" s="6" t="s">
        <v>368</v>
      </c>
      <c r="R117" s="55" t="s">
        <v>376</v>
      </c>
      <c r="S117" s="55" t="s">
        <v>375</v>
      </c>
      <c r="T117" s="55" t="s">
        <v>506</v>
      </c>
      <c r="U117" s="77" t="s">
        <v>537</v>
      </c>
    </row>
    <row r="118" spans="1:21" ht="21" customHeight="1" x14ac:dyDescent="0.3">
      <c r="N118">
        <f>SUM(N5:N117)</f>
        <v>5817944</v>
      </c>
      <c r="O118" s="98">
        <f>SUM(O5:O117)</f>
        <v>5700088</v>
      </c>
      <c r="P118" s="98">
        <f>SUM(P5:P117)</f>
        <v>5503677</v>
      </c>
    </row>
    <row r="119" spans="1:21" x14ac:dyDescent="0.3">
      <c r="O119" s="91"/>
      <c r="Q119" s="80"/>
      <c r="R119" s="80"/>
    </row>
    <row r="120" spans="1:21" x14ac:dyDescent="0.3">
      <c r="P120" s="91"/>
      <c r="Q120" s="80"/>
    </row>
  </sheetData>
  <autoFilter ref="A4:U120" xr:uid="{D282B441-A4E8-4C95-932F-443A897554A8}"/>
  <mergeCells count="21">
    <mergeCell ref="P3:P4"/>
    <mergeCell ref="U3:U4"/>
    <mergeCell ref="S3:S4"/>
    <mergeCell ref="R3:R4"/>
    <mergeCell ref="Q3:Q4"/>
    <mergeCell ref="T3:T4"/>
    <mergeCell ref="O3:O4"/>
    <mergeCell ref="N3:N4"/>
    <mergeCell ref="A3:A4"/>
    <mergeCell ref="C3:C4"/>
    <mergeCell ref="E3:E4"/>
    <mergeCell ref="B3:B4"/>
    <mergeCell ref="I3:I4"/>
    <mergeCell ref="H3:H4"/>
    <mergeCell ref="F3:F4"/>
    <mergeCell ref="M3:M4"/>
    <mergeCell ref="G3:G4"/>
    <mergeCell ref="D3:D4"/>
    <mergeCell ref="L3:L4"/>
    <mergeCell ref="J3:J4"/>
    <mergeCell ref="K3:K4"/>
  </mergeCells>
  <conditionalFormatting sqref="N5:O5 O6:O15 O17:O33 O35:O36 O38:O39 O42:O43 O45:O59 O61 O63 O65:O72 O74 O76:O79 O81:O82 O84:O85 O87 O89:O104 O106:O113 O115:O117">
    <cfRule type="cellIs" dxfId="97" priority="101" operator="lessThan">
      <formula>$P$5</formula>
    </cfRule>
  </conditionalFormatting>
  <conditionalFormatting sqref="N6">
    <cfRule type="cellIs" dxfId="96" priority="100" operator="lessThan">
      <formula>$P$6</formula>
    </cfRule>
  </conditionalFormatting>
  <conditionalFormatting sqref="P5:P6">
    <cfRule type="cellIs" dxfId="95" priority="99" operator="lessThan">
      <formula>$N$5</formula>
    </cfRule>
  </conditionalFormatting>
  <conditionalFormatting sqref="P6">
    <cfRule type="cellIs" dxfId="94" priority="98" operator="lessThan">
      <formula>$N$6</formula>
    </cfRule>
  </conditionalFormatting>
  <conditionalFormatting sqref="P7">
    <cfRule type="cellIs" dxfId="93" priority="97" operator="lessThan">
      <formula>$N$7</formula>
    </cfRule>
  </conditionalFormatting>
  <conditionalFormatting sqref="P8">
    <cfRule type="cellIs" dxfId="92" priority="96" operator="lessThan">
      <formula>$N$8</formula>
    </cfRule>
  </conditionalFormatting>
  <conditionalFormatting sqref="P9:P11">
    <cfRule type="cellIs" dxfId="91" priority="95" operator="lessThan">
      <formula>$N$9</formula>
    </cfRule>
  </conditionalFormatting>
  <conditionalFormatting sqref="P10">
    <cfRule type="cellIs" dxfId="90" priority="93" operator="lessThan">
      <formula>$N$10</formula>
    </cfRule>
  </conditionalFormatting>
  <conditionalFormatting sqref="P11">
    <cfRule type="cellIs" dxfId="89" priority="92" operator="lessThan">
      <formula>$N$11</formula>
    </cfRule>
  </conditionalFormatting>
  <conditionalFormatting sqref="P12">
    <cfRule type="cellIs" dxfId="88" priority="89" operator="lessThan">
      <formula>$N$12</formula>
    </cfRule>
  </conditionalFormatting>
  <conditionalFormatting sqref="P13">
    <cfRule type="cellIs" dxfId="87" priority="88" operator="lessThan">
      <formula>$N$13</formula>
    </cfRule>
  </conditionalFormatting>
  <conditionalFormatting sqref="P14">
    <cfRule type="cellIs" dxfId="86" priority="87" operator="lessThan">
      <formula>$N$14</formula>
    </cfRule>
  </conditionalFormatting>
  <conditionalFormatting sqref="P15">
    <cfRule type="cellIs" dxfId="85" priority="86" operator="lessThan">
      <formula>$N$15</formula>
    </cfRule>
  </conditionalFormatting>
  <conditionalFormatting sqref="P17">
    <cfRule type="cellIs" dxfId="84" priority="85" operator="lessThan">
      <formula>$N$17</formula>
    </cfRule>
  </conditionalFormatting>
  <conditionalFormatting sqref="P18">
    <cfRule type="cellIs" dxfId="83" priority="84" operator="lessThan">
      <formula>$N$18</formula>
    </cfRule>
  </conditionalFormatting>
  <conditionalFormatting sqref="P19">
    <cfRule type="cellIs" dxfId="82" priority="83" operator="lessThan">
      <formula>$N$19</formula>
    </cfRule>
  </conditionalFormatting>
  <conditionalFormatting sqref="P20">
    <cfRule type="cellIs" dxfId="81" priority="82" operator="lessThan">
      <formula>$N$20</formula>
    </cfRule>
  </conditionalFormatting>
  <conditionalFormatting sqref="P21">
    <cfRule type="cellIs" dxfId="80" priority="81" operator="lessThan">
      <formula>$N$21</formula>
    </cfRule>
  </conditionalFormatting>
  <conditionalFormatting sqref="P22">
    <cfRule type="cellIs" dxfId="79" priority="80" operator="lessThan">
      <formula>$N$22</formula>
    </cfRule>
  </conditionalFormatting>
  <conditionalFormatting sqref="P23">
    <cfRule type="cellIs" dxfId="78" priority="79" operator="lessThan">
      <formula>$N$23</formula>
    </cfRule>
  </conditionalFormatting>
  <conditionalFormatting sqref="P24">
    <cfRule type="cellIs" dxfId="77" priority="78" operator="lessThan">
      <formula>$N$24</formula>
    </cfRule>
  </conditionalFormatting>
  <conditionalFormatting sqref="P25">
    <cfRule type="cellIs" dxfId="76" priority="77" operator="lessThan">
      <formula>$N$25</formula>
    </cfRule>
  </conditionalFormatting>
  <conditionalFormatting sqref="P26">
    <cfRule type="cellIs" dxfId="75" priority="76" operator="lessThan">
      <formula>$N$26</formula>
    </cfRule>
  </conditionalFormatting>
  <conditionalFormatting sqref="P27">
    <cfRule type="cellIs" dxfId="74" priority="75" operator="lessThan">
      <formula>$N$27</formula>
    </cfRule>
  </conditionalFormatting>
  <conditionalFormatting sqref="P28">
    <cfRule type="cellIs" dxfId="73" priority="74" operator="lessThan">
      <formula>$N$28</formula>
    </cfRule>
  </conditionalFormatting>
  <conditionalFormatting sqref="P29">
    <cfRule type="cellIs" dxfId="72" priority="73" operator="lessThan">
      <formula>$N$29</formula>
    </cfRule>
  </conditionalFormatting>
  <conditionalFormatting sqref="P30">
    <cfRule type="cellIs" dxfId="71" priority="72" operator="lessThan">
      <formula>$N$30</formula>
    </cfRule>
  </conditionalFormatting>
  <conditionalFormatting sqref="P31">
    <cfRule type="cellIs" dxfId="70" priority="71" operator="lessThan">
      <formula>$N$31</formula>
    </cfRule>
  </conditionalFormatting>
  <conditionalFormatting sqref="P32">
    <cfRule type="cellIs" dxfId="69" priority="70" operator="lessThan">
      <formula>$N$32</formula>
    </cfRule>
  </conditionalFormatting>
  <conditionalFormatting sqref="P33">
    <cfRule type="cellIs" dxfId="68" priority="69" operator="lessThan">
      <formula>$N$33</formula>
    </cfRule>
  </conditionalFormatting>
  <conditionalFormatting sqref="P35">
    <cfRule type="cellIs" dxfId="67" priority="68" operator="lessThan">
      <formula>$N$35</formula>
    </cfRule>
  </conditionalFormatting>
  <conditionalFormatting sqref="P36">
    <cfRule type="cellIs" dxfId="66" priority="67" operator="lessThan">
      <formula>$N$36</formula>
    </cfRule>
  </conditionalFormatting>
  <conditionalFormatting sqref="P38">
    <cfRule type="cellIs" dxfId="65" priority="66" operator="lessThan">
      <formula>$N$38</formula>
    </cfRule>
  </conditionalFormatting>
  <conditionalFormatting sqref="P39:P40">
    <cfRule type="cellIs" dxfId="64" priority="65" operator="lessThan">
      <formula>$N$39</formula>
    </cfRule>
  </conditionalFormatting>
  <conditionalFormatting sqref="P41:P42">
    <cfRule type="cellIs" dxfId="63" priority="64" operator="lessThan">
      <formula>$N$41</formula>
    </cfRule>
  </conditionalFormatting>
  <conditionalFormatting sqref="P43">
    <cfRule type="cellIs" dxfId="62" priority="63" operator="lessThan">
      <formula>$N$43</formula>
    </cfRule>
  </conditionalFormatting>
  <conditionalFormatting sqref="P45">
    <cfRule type="cellIs" dxfId="61" priority="62" operator="lessThan">
      <formula>$N$45</formula>
    </cfRule>
  </conditionalFormatting>
  <conditionalFormatting sqref="P46">
    <cfRule type="cellIs" dxfId="60" priority="61" operator="lessThan">
      <formula>$N$46</formula>
    </cfRule>
  </conditionalFormatting>
  <conditionalFormatting sqref="P47">
    <cfRule type="cellIs" dxfId="59" priority="60" operator="lessThan">
      <formula>$N$47</formula>
    </cfRule>
  </conditionalFormatting>
  <conditionalFormatting sqref="P48">
    <cfRule type="cellIs" dxfId="58" priority="59" operator="lessThan">
      <formula>$N$48</formula>
    </cfRule>
  </conditionalFormatting>
  <conditionalFormatting sqref="P49">
    <cfRule type="cellIs" dxfId="57" priority="58" operator="lessThan">
      <formula>$N$49</formula>
    </cfRule>
  </conditionalFormatting>
  <conditionalFormatting sqref="P50">
    <cfRule type="cellIs" dxfId="56" priority="57" operator="lessThan">
      <formula>$N$50</formula>
    </cfRule>
  </conditionalFormatting>
  <conditionalFormatting sqref="P51">
    <cfRule type="cellIs" dxfId="55" priority="56" operator="lessThan">
      <formula>$N$51</formula>
    </cfRule>
  </conditionalFormatting>
  <conditionalFormatting sqref="P52">
    <cfRule type="cellIs" dxfId="54" priority="55" operator="lessThan">
      <formula>$N$52</formula>
    </cfRule>
  </conditionalFormatting>
  <conditionalFormatting sqref="P53">
    <cfRule type="cellIs" dxfId="53" priority="54" operator="lessThan">
      <formula>$N$53</formula>
    </cfRule>
  </conditionalFormatting>
  <conditionalFormatting sqref="P54">
    <cfRule type="cellIs" dxfId="52" priority="53" operator="lessThan">
      <formula>$N$54</formula>
    </cfRule>
  </conditionalFormatting>
  <conditionalFormatting sqref="P56">
    <cfRule type="cellIs" dxfId="51" priority="51" operator="lessThan">
      <formula>$N$56</formula>
    </cfRule>
    <cfRule type="cellIs" dxfId="50" priority="52" operator="lessThan">
      <formula>$N$56</formula>
    </cfRule>
  </conditionalFormatting>
  <conditionalFormatting sqref="P57">
    <cfRule type="cellIs" dxfId="49" priority="50" operator="lessThan">
      <formula>$N$57</formula>
    </cfRule>
  </conditionalFormatting>
  <conditionalFormatting sqref="P58">
    <cfRule type="cellIs" dxfId="48" priority="49" operator="lessThan">
      <formula>$N$58</formula>
    </cfRule>
  </conditionalFormatting>
  <conditionalFormatting sqref="P59:P60">
    <cfRule type="cellIs" dxfId="47" priority="48" operator="lessThan">
      <formula>$N$59</formula>
    </cfRule>
  </conditionalFormatting>
  <conditionalFormatting sqref="P61">
    <cfRule type="cellIs" dxfId="46" priority="47" operator="lessThan">
      <formula>$N$61</formula>
    </cfRule>
  </conditionalFormatting>
  <conditionalFormatting sqref="P63">
    <cfRule type="cellIs" dxfId="45" priority="46" operator="lessThan">
      <formula>$N$63</formula>
    </cfRule>
  </conditionalFormatting>
  <conditionalFormatting sqref="P65">
    <cfRule type="cellIs" dxfId="44" priority="45" operator="lessThan">
      <formula>$N$65</formula>
    </cfRule>
  </conditionalFormatting>
  <conditionalFormatting sqref="P66">
    <cfRule type="cellIs" dxfId="43" priority="44" operator="lessThan">
      <formula>$N$66</formula>
    </cfRule>
  </conditionalFormatting>
  <conditionalFormatting sqref="P67">
    <cfRule type="cellIs" dxfId="42" priority="43" operator="lessThan">
      <formula>$N$67</formula>
    </cfRule>
  </conditionalFormatting>
  <conditionalFormatting sqref="P68">
    <cfRule type="cellIs" dxfId="41" priority="42" operator="lessThan">
      <formula>$N$68</formula>
    </cfRule>
  </conditionalFormatting>
  <conditionalFormatting sqref="P69">
    <cfRule type="cellIs" dxfId="40" priority="41" operator="lessThan">
      <formula>$N$69</formula>
    </cfRule>
  </conditionalFormatting>
  <conditionalFormatting sqref="P70">
    <cfRule type="cellIs" dxfId="39" priority="40" operator="lessThan">
      <formula>$N$70</formula>
    </cfRule>
  </conditionalFormatting>
  <conditionalFormatting sqref="P71">
    <cfRule type="cellIs" dxfId="38" priority="39" operator="lessThan">
      <formula>$N$71</formula>
    </cfRule>
  </conditionalFormatting>
  <conditionalFormatting sqref="P72:P73">
    <cfRule type="cellIs" dxfId="37" priority="38" operator="lessThan">
      <formula>$N$72</formula>
    </cfRule>
  </conditionalFormatting>
  <conditionalFormatting sqref="P74:P75">
    <cfRule type="cellIs" dxfId="36" priority="37" operator="lessThan">
      <formula>$N$74</formula>
    </cfRule>
  </conditionalFormatting>
  <conditionalFormatting sqref="P76">
    <cfRule type="cellIs" dxfId="35" priority="36" operator="lessThan">
      <formula>$N$76</formula>
    </cfRule>
  </conditionalFormatting>
  <conditionalFormatting sqref="P77">
    <cfRule type="cellIs" dxfId="34" priority="35" operator="lessThan">
      <formula>$N$77</formula>
    </cfRule>
  </conditionalFormatting>
  <conditionalFormatting sqref="P78">
    <cfRule type="cellIs" dxfId="33" priority="34" operator="lessThan">
      <formula>$N$78</formula>
    </cfRule>
  </conditionalFormatting>
  <conditionalFormatting sqref="P79">
    <cfRule type="cellIs" dxfId="32" priority="33" operator="lessThan">
      <formula>$N$79</formula>
    </cfRule>
  </conditionalFormatting>
  <conditionalFormatting sqref="P81">
    <cfRule type="cellIs" dxfId="31" priority="32" operator="lessThan">
      <formula>$N$81</formula>
    </cfRule>
  </conditionalFormatting>
  <conditionalFormatting sqref="P82">
    <cfRule type="cellIs" dxfId="30" priority="31" operator="lessThan">
      <formula>$N$82</formula>
    </cfRule>
  </conditionalFormatting>
  <conditionalFormatting sqref="P84">
    <cfRule type="cellIs" dxfId="29" priority="30" operator="lessThan">
      <formula>$N$84</formula>
    </cfRule>
  </conditionalFormatting>
  <conditionalFormatting sqref="P85">
    <cfRule type="cellIs" dxfId="28" priority="29" operator="lessThan">
      <formula>$N$85</formula>
    </cfRule>
  </conditionalFormatting>
  <conditionalFormatting sqref="P87 P60">
    <cfRule type="cellIs" dxfId="27" priority="28" operator="lessThan">
      <formula>$N$87</formula>
    </cfRule>
  </conditionalFormatting>
  <conditionalFormatting sqref="P89">
    <cfRule type="cellIs" dxfId="26" priority="27" operator="lessThan">
      <formula>$N$89</formula>
    </cfRule>
  </conditionalFormatting>
  <conditionalFormatting sqref="P90">
    <cfRule type="cellIs" dxfId="25" priority="26" operator="lessThan">
      <formula>$N$90</formula>
    </cfRule>
  </conditionalFormatting>
  <conditionalFormatting sqref="P91">
    <cfRule type="cellIs" dxfId="24" priority="25" operator="lessThan">
      <formula>$N$91</formula>
    </cfRule>
  </conditionalFormatting>
  <conditionalFormatting sqref="P92">
    <cfRule type="cellIs" dxfId="23" priority="24" operator="lessThan">
      <formula>$N$92</formula>
    </cfRule>
  </conditionalFormatting>
  <conditionalFormatting sqref="P93">
    <cfRule type="cellIs" dxfId="22" priority="23" operator="lessThan">
      <formula>$N$93</formula>
    </cfRule>
  </conditionalFormatting>
  <conditionalFormatting sqref="P94">
    <cfRule type="cellIs" dxfId="21" priority="22" operator="lessThan">
      <formula>$N$94</formula>
    </cfRule>
  </conditionalFormatting>
  <conditionalFormatting sqref="P95">
    <cfRule type="cellIs" dxfId="20" priority="21" operator="lessThan">
      <formula>$N$95</formula>
    </cfRule>
  </conditionalFormatting>
  <conditionalFormatting sqref="P96">
    <cfRule type="cellIs" dxfId="19" priority="20" operator="lessThan">
      <formula>$N$96</formula>
    </cfRule>
  </conditionalFormatting>
  <conditionalFormatting sqref="P97">
    <cfRule type="cellIs" dxfId="18" priority="19" operator="lessThan">
      <formula>$N$97</formula>
    </cfRule>
  </conditionalFormatting>
  <conditionalFormatting sqref="P98">
    <cfRule type="cellIs" dxfId="17" priority="18" operator="lessThan">
      <formula>$N$98</formula>
    </cfRule>
  </conditionalFormatting>
  <conditionalFormatting sqref="P99">
    <cfRule type="cellIs" dxfId="16" priority="17" operator="lessThan">
      <formula>$N$99</formula>
    </cfRule>
  </conditionalFormatting>
  <conditionalFormatting sqref="P100">
    <cfRule type="cellIs" dxfId="15" priority="16" operator="lessThan">
      <formula>$N$100</formula>
    </cfRule>
  </conditionalFormatting>
  <conditionalFormatting sqref="P101">
    <cfRule type="cellIs" dxfId="14" priority="15" operator="lessThan">
      <formula>$N$101</formula>
    </cfRule>
  </conditionalFormatting>
  <conditionalFormatting sqref="P102">
    <cfRule type="cellIs" dxfId="13" priority="14" operator="lessThan">
      <formula>$N$102</formula>
    </cfRule>
  </conditionalFormatting>
  <conditionalFormatting sqref="P103">
    <cfRule type="cellIs" dxfId="12" priority="13" operator="lessThan">
      <formula>$N$103</formula>
    </cfRule>
  </conditionalFormatting>
  <conditionalFormatting sqref="P104">
    <cfRule type="cellIs" dxfId="11" priority="12" operator="lessThan">
      <formula>$N$104</formula>
    </cfRule>
  </conditionalFormatting>
  <conditionalFormatting sqref="P106">
    <cfRule type="cellIs" dxfId="10" priority="11" operator="lessThan">
      <formula>$N$106</formula>
    </cfRule>
  </conditionalFormatting>
  <conditionalFormatting sqref="P107">
    <cfRule type="cellIs" dxfId="9" priority="10" operator="lessThan">
      <formula>$N$107</formula>
    </cfRule>
  </conditionalFormatting>
  <conditionalFormatting sqref="P108">
    <cfRule type="cellIs" dxfId="8" priority="9" operator="lessThan">
      <formula>$N$108</formula>
    </cfRule>
  </conditionalFormatting>
  <conditionalFormatting sqref="P109">
    <cfRule type="cellIs" dxfId="7" priority="8" operator="lessThan">
      <formula>$N$109</formula>
    </cfRule>
  </conditionalFormatting>
  <conditionalFormatting sqref="P110">
    <cfRule type="cellIs" dxfId="6" priority="7" operator="lessThan">
      <formula>$N$110</formula>
    </cfRule>
  </conditionalFormatting>
  <conditionalFormatting sqref="P111">
    <cfRule type="cellIs" dxfId="5" priority="6" operator="lessThan">
      <formula>$N$111</formula>
    </cfRule>
  </conditionalFormatting>
  <conditionalFormatting sqref="P112">
    <cfRule type="cellIs" dxfId="4" priority="5" operator="lessThan">
      <formula>$N$112</formula>
    </cfRule>
  </conditionalFormatting>
  <conditionalFormatting sqref="P113:P114">
    <cfRule type="cellIs" dxfId="3" priority="4" operator="lessThan">
      <formula>$N$113</formula>
    </cfRule>
  </conditionalFormatting>
  <conditionalFormatting sqref="P115">
    <cfRule type="cellIs" dxfId="2" priority="3" operator="lessThan">
      <formula>$N$115</formula>
    </cfRule>
  </conditionalFormatting>
  <conditionalFormatting sqref="P116">
    <cfRule type="cellIs" dxfId="1" priority="2" operator="lessThan">
      <formula>$N$116</formula>
    </cfRule>
  </conditionalFormatting>
  <conditionalFormatting sqref="P117">
    <cfRule type="cellIs" dxfId="0" priority="1" operator="lessThan">
      <formula>$N$117</formula>
    </cfRule>
  </conditionalFormatting>
  <pageMargins left="0.7" right="0.7" top="0.75" bottom="0.75" header="0.3" footer="0.3"/>
  <pageSetup paperSize="9" orientation="portrait" horizontalDpi="300" verticalDpi="300" r:id="rId1"/>
  <extLst>
    <ext xmlns:x14="http://schemas.microsoft.com/office/spreadsheetml/2009/9/main" uri="{CCE6A557-97BC-4b89-ADB6-D9C93CAAB3DF}">
      <x14:dataValidations xmlns:xm="http://schemas.microsoft.com/office/excel/2006/main" count="4">
        <x14:dataValidation type="list" allowBlank="1" showInputMessage="1" showErrorMessage="1" xr:uid="{E2F236B7-D58D-49F8-9BF1-888C53C95A2E}">
          <x14:formula1>
            <xm:f>Hoja2!$B$3:$B$10</xm:f>
          </x14:formula1>
          <xm:sqref>I115:I117 I5 I15:I113</xm:sqref>
        </x14:dataValidation>
        <x14:dataValidation type="list" allowBlank="1" showInputMessage="1" showErrorMessage="1" xr:uid="{F2F45883-9094-4F43-ACFB-F3EEF18EADB0}">
          <x14:formula1>
            <xm:f>Hoja2!$G$3:$G$5</xm:f>
          </x14:formula1>
          <xm:sqref>M5:M117</xm:sqref>
        </x14:dataValidation>
        <x14:dataValidation type="list" allowBlank="1" showInputMessage="1" showErrorMessage="1" xr:uid="{79499CC7-2B35-4E5C-A4C6-48956BA7E6C3}">
          <x14:formula1>
            <xm:f>Hoja2!$R$3:$R$5</xm:f>
          </x14:formula1>
          <xm:sqref>Q5:Q117</xm:sqref>
        </x14:dataValidation>
        <x14:dataValidation type="list" allowBlank="1" showInputMessage="1" showErrorMessage="1" xr:uid="{0A63405F-268B-412D-977D-E8AA8C439D81}">
          <x14:formula1>
            <xm:f>Hoja2!$D$3:$D$6</xm:f>
          </x14:formula1>
          <xm:sqref>R5:R117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C0577-9331-408F-8903-CDCCA82D8DA8}">
  <dimension ref="A2:J883"/>
  <sheetViews>
    <sheetView showGridLines="0" topLeftCell="A876" zoomScaleNormal="100" workbookViewId="0">
      <selection activeCell="B889" sqref="B889"/>
    </sheetView>
  </sheetViews>
  <sheetFormatPr baseColWidth="10" defaultColWidth="10.7109375" defaultRowHeight="15" x14ac:dyDescent="0.25"/>
  <cols>
    <col min="1" max="1" width="16.140625" customWidth="1"/>
    <col min="2" max="2" width="19.42578125" customWidth="1"/>
    <col min="3" max="9" width="29.7109375" customWidth="1"/>
  </cols>
  <sheetData>
    <row r="2" spans="1:7" ht="21" customHeight="1" x14ac:dyDescent="0.25">
      <c r="B2" s="142" t="s">
        <v>305</v>
      </c>
      <c r="C2" s="142"/>
      <c r="D2" s="142"/>
    </row>
    <row r="3" spans="1:7" ht="29.25" customHeight="1" x14ac:dyDescent="0.25">
      <c r="A3" s="69" t="s">
        <v>308</v>
      </c>
      <c r="B3" s="137" t="s">
        <v>277</v>
      </c>
      <c r="C3" s="137"/>
      <c r="D3" s="137" t="s">
        <v>298</v>
      </c>
      <c r="E3" s="137"/>
      <c r="F3" s="137" t="s">
        <v>327</v>
      </c>
      <c r="G3" s="137"/>
    </row>
    <row r="4" spans="1:7" ht="72" customHeight="1" x14ac:dyDescent="0.25">
      <c r="A4" s="68" t="s">
        <v>307</v>
      </c>
      <c r="B4" s="135" t="s">
        <v>312</v>
      </c>
      <c r="C4" s="135"/>
      <c r="D4" s="135" t="s">
        <v>418</v>
      </c>
      <c r="E4" s="135"/>
      <c r="F4" s="135"/>
      <c r="G4" s="135"/>
    </row>
    <row r="5" spans="1:7" x14ac:dyDescent="0.25">
      <c r="B5" s="70"/>
      <c r="C5" s="70"/>
      <c r="D5" s="70"/>
    </row>
    <row r="6" spans="1:7" x14ac:dyDescent="0.25">
      <c r="A6" s="133" t="s">
        <v>314</v>
      </c>
      <c r="B6" s="140" t="s">
        <v>315</v>
      </c>
      <c r="C6" s="140"/>
      <c r="D6" s="140"/>
      <c r="E6" s="140" t="s">
        <v>316</v>
      </c>
      <c r="F6" s="140"/>
      <c r="G6" s="140"/>
    </row>
    <row r="7" spans="1:7" x14ac:dyDescent="0.25">
      <c r="A7" s="133"/>
      <c r="B7" s="71" t="s">
        <v>317</v>
      </c>
      <c r="C7" s="71" t="s">
        <v>318</v>
      </c>
      <c r="D7" s="71" t="s">
        <v>319</v>
      </c>
      <c r="E7" s="71" t="s">
        <v>317</v>
      </c>
      <c r="F7" s="71" t="s">
        <v>318</v>
      </c>
      <c r="G7" s="71" t="s">
        <v>320</v>
      </c>
    </row>
    <row r="8" spans="1:7" ht="15.75" x14ac:dyDescent="0.25">
      <c r="A8" s="72" t="s">
        <v>321</v>
      </c>
      <c r="B8" s="73">
        <v>11</v>
      </c>
      <c r="C8" s="73">
        <v>6</v>
      </c>
      <c r="D8" s="73">
        <v>0</v>
      </c>
      <c r="E8" s="74">
        <f>B8/17</f>
        <v>0.6470588235294118</v>
      </c>
      <c r="F8" s="74">
        <f>C8/17</f>
        <v>0.35294117647058826</v>
      </c>
      <c r="G8" s="74">
        <f>D8/17</f>
        <v>0</v>
      </c>
    </row>
    <row r="9" spans="1:7" ht="15.75" x14ac:dyDescent="0.25">
      <c r="A9" s="72" t="s">
        <v>322</v>
      </c>
      <c r="B9" s="73"/>
      <c r="C9" s="73"/>
      <c r="D9" s="73"/>
      <c r="E9" s="73"/>
      <c r="F9" s="73"/>
      <c r="G9" s="73"/>
    </row>
    <row r="10" spans="1:7" ht="15.75" x14ac:dyDescent="0.25">
      <c r="A10" s="72" t="s">
        <v>323</v>
      </c>
      <c r="B10" s="73"/>
      <c r="C10" s="73"/>
      <c r="D10" s="73"/>
      <c r="E10" s="73"/>
      <c r="F10" s="73"/>
      <c r="G10" s="73"/>
    </row>
    <row r="11" spans="1:7" ht="15.75" x14ac:dyDescent="0.25">
      <c r="A11" s="72" t="s">
        <v>324</v>
      </c>
      <c r="B11" s="73">
        <v>11</v>
      </c>
      <c r="C11" s="73">
        <v>3</v>
      </c>
      <c r="D11" s="73">
        <v>3</v>
      </c>
      <c r="E11" s="74">
        <f>SUM(E8:E10)</f>
        <v>0.6470588235294118</v>
      </c>
      <c r="F11" s="74">
        <f t="shared" ref="F11:G11" si="0">SUM(F8:F10)</f>
        <v>0.35294117647058826</v>
      </c>
      <c r="G11" s="74">
        <f t="shared" si="0"/>
        <v>0</v>
      </c>
    </row>
    <row r="12" spans="1:7" x14ac:dyDescent="0.25">
      <c r="B12" s="70"/>
      <c r="C12" s="70"/>
      <c r="D12" s="70"/>
    </row>
    <row r="13" spans="1:7" ht="20.25" customHeight="1" x14ac:dyDescent="0.25">
      <c r="A13" s="134" t="s">
        <v>304</v>
      </c>
      <c r="B13" s="67" t="s">
        <v>5</v>
      </c>
      <c r="C13" s="67" t="s">
        <v>6</v>
      </c>
      <c r="D13" s="67" t="s">
        <v>300</v>
      </c>
      <c r="E13" s="67" t="s">
        <v>301</v>
      </c>
      <c r="F13" s="67" t="s">
        <v>302</v>
      </c>
      <c r="G13" s="67" t="s">
        <v>303</v>
      </c>
    </row>
    <row r="14" spans="1:7" ht="30" customHeight="1" x14ac:dyDescent="0.25">
      <c r="A14" s="134"/>
      <c r="B14" s="138" t="s">
        <v>313</v>
      </c>
      <c r="C14" s="138" t="s">
        <v>99</v>
      </c>
      <c r="D14" s="138"/>
      <c r="E14" s="139" t="s">
        <v>309</v>
      </c>
      <c r="F14" s="138"/>
      <c r="G14" s="138"/>
    </row>
    <row r="15" spans="1:7" ht="29.25" customHeight="1" x14ac:dyDescent="0.25">
      <c r="A15" s="134"/>
      <c r="B15" s="138"/>
      <c r="C15" s="138"/>
      <c r="D15" s="138"/>
      <c r="E15" s="139"/>
      <c r="F15" s="138"/>
      <c r="G15" s="138"/>
    </row>
    <row r="17" spans="1:7" ht="20.25" customHeight="1" x14ac:dyDescent="0.25">
      <c r="A17" s="128">
        <v>44582</v>
      </c>
      <c r="B17" s="143" t="s">
        <v>299</v>
      </c>
      <c r="C17" s="143"/>
      <c r="D17" s="143"/>
    </row>
    <row r="18" spans="1:7" ht="24" customHeight="1" x14ac:dyDescent="0.25">
      <c r="A18" s="128"/>
      <c r="B18" s="144" t="s">
        <v>306</v>
      </c>
      <c r="C18" s="144"/>
      <c r="D18" s="144"/>
    </row>
    <row r="21" spans="1:7" ht="21" customHeight="1" x14ac:dyDescent="0.25">
      <c r="B21" s="142" t="s">
        <v>331</v>
      </c>
      <c r="C21" s="142"/>
      <c r="D21" s="142"/>
    </row>
    <row r="22" spans="1:7" ht="29.25" customHeight="1" x14ac:dyDescent="0.25">
      <c r="A22" s="69" t="s">
        <v>308</v>
      </c>
      <c r="B22" s="137" t="s">
        <v>277</v>
      </c>
      <c r="C22" s="137"/>
      <c r="D22" s="137" t="s">
        <v>298</v>
      </c>
      <c r="E22" s="137"/>
      <c r="F22" s="137" t="s">
        <v>327</v>
      </c>
      <c r="G22" s="137"/>
    </row>
    <row r="23" spans="1:7" ht="72" customHeight="1" x14ac:dyDescent="0.25">
      <c r="A23" s="68" t="s">
        <v>325</v>
      </c>
      <c r="B23" s="135" t="s">
        <v>352</v>
      </c>
      <c r="C23" s="135"/>
      <c r="D23" s="135" t="s">
        <v>417</v>
      </c>
      <c r="E23" s="135"/>
      <c r="F23" s="135" t="s">
        <v>78</v>
      </c>
      <c r="G23" s="135"/>
    </row>
    <row r="24" spans="1:7" x14ac:dyDescent="0.25">
      <c r="B24" s="70"/>
      <c r="C24" s="70"/>
      <c r="D24" s="70"/>
    </row>
    <row r="25" spans="1:7" x14ac:dyDescent="0.25">
      <c r="A25" s="133" t="s">
        <v>314</v>
      </c>
      <c r="B25" s="140" t="s">
        <v>315</v>
      </c>
      <c r="C25" s="140"/>
      <c r="D25" s="140"/>
      <c r="E25" s="140" t="s">
        <v>316</v>
      </c>
      <c r="F25" s="140"/>
      <c r="G25" s="140"/>
    </row>
    <row r="26" spans="1:7" x14ac:dyDescent="0.25">
      <c r="A26" s="133"/>
      <c r="B26" s="71" t="s">
        <v>317</v>
      </c>
      <c r="C26" s="71" t="s">
        <v>318</v>
      </c>
      <c r="D26" s="71" t="s">
        <v>319</v>
      </c>
      <c r="E26" s="71" t="s">
        <v>317</v>
      </c>
      <c r="F26" s="71" t="s">
        <v>318</v>
      </c>
      <c r="G26" s="71" t="s">
        <v>320</v>
      </c>
    </row>
    <row r="27" spans="1:7" ht="15.75" x14ac:dyDescent="0.25">
      <c r="A27" s="72" t="s">
        <v>321</v>
      </c>
      <c r="B27" s="73">
        <v>11</v>
      </c>
      <c r="C27" s="73">
        <v>6</v>
      </c>
      <c r="D27" s="73"/>
      <c r="E27" s="74">
        <f>E8</f>
        <v>0.6470588235294118</v>
      </c>
      <c r="F27" s="74">
        <f>F8</f>
        <v>0.35294117647058826</v>
      </c>
      <c r="G27" s="74">
        <f>G8</f>
        <v>0</v>
      </c>
    </row>
    <row r="28" spans="1:7" ht="15.75" x14ac:dyDescent="0.25">
      <c r="A28" s="72" t="s">
        <v>322</v>
      </c>
      <c r="B28" s="73">
        <v>31</v>
      </c>
      <c r="C28" s="73">
        <v>13</v>
      </c>
      <c r="D28" s="73">
        <v>1</v>
      </c>
      <c r="E28" s="75">
        <f>B28/45</f>
        <v>0.68888888888888888</v>
      </c>
      <c r="F28" s="75">
        <f>C28/45</f>
        <v>0.28888888888888886</v>
      </c>
      <c r="G28" s="75">
        <f>D28/45</f>
        <v>2.2222222222222223E-2</v>
      </c>
    </row>
    <row r="29" spans="1:7" ht="15.75" x14ac:dyDescent="0.25">
      <c r="A29" s="72" t="s">
        <v>323</v>
      </c>
      <c r="B29" s="73"/>
      <c r="C29" s="73"/>
      <c r="D29" s="73"/>
      <c r="E29" s="75"/>
      <c r="F29" s="75"/>
      <c r="G29" s="75"/>
    </row>
    <row r="30" spans="1:7" ht="15.75" x14ac:dyDescent="0.25">
      <c r="A30" s="76" t="s">
        <v>328</v>
      </c>
      <c r="B30" s="73"/>
      <c r="C30" s="73"/>
      <c r="D30" s="73"/>
      <c r="E30" s="75"/>
      <c r="F30" s="75"/>
      <c r="G30" s="75"/>
    </row>
    <row r="31" spans="1:7" ht="15.75" x14ac:dyDescent="0.25">
      <c r="A31" s="72" t="s">
        <v>324</v>
      </c>
      <c r="B31" s="73">
        <f>SUM(B27:B30)</f>
        <v>42</v>
      </c>
      <c r="C31" s="73">
        <f>SUM(C27:C30)</f>
        <v>19</v>
      </c>
      <c r="D31" s="73">
        <f>SUM(D27:D30)</f>
        <v>1</v>
      </c>
      <c r="E31" s="75">
        <f>AVERAGE(E27:E30)</f>
        <v>0.6679738562091504</v>
      </c>
      <c r="F31" s="75">
        <f>AVERAGE(F27:F30)</f>
        <v>0.32091503267973853</v>
      </c>
      <c r="G31" s="75">
        <f>AVERAGE(G27:G30)</f>
        <v>1.1111111111111112E-2</v>
      </c>
    </row>
    <row r="32" spans="1:7" x14ac:dyDescent="0.25">
      <c r="B32" s="70"/>
      <c r="C32" s="70"/>
      <c r="D32" s="70"/>
    </row>
    <row r="33" spans="1:9" ht="20.25" customHeight="1" x14ac:dyDescent="0.25">
      <c r="A33" s="134" t="s">
        <v>304</v>
      </c>
      <c r="B33" s="67" t="s">
        <v>5</v>
      </c>
      <c r="C33" s="67" t="s">
        <v>6</v>
      </c>
      <c r="D33" s="67" t="s">
        <v>300</v>
      </c>
      <c r="E33" s="136" t="s">
        <v>301</v>
      </c>
      <c r="F33" s="136"/>
      <c r="G33" s="67" t="s">
        <v>302</v>
      </c>
      <c r="H33" s="67" t="s">
        <v>303</v>
      </c>
      <c r="I33" s="67" t="s">
        <v>326</v>
      </c>
    </row>
    <row r="34" spans="1:9" ht="35.25" customHeight="1" x14ac:dyDescent="0.25">
      <c r="A34" s="134"/>
      <c r="B34" s="141" t="s">
        <v>337</v>
      </c>
      <c r="C34" s="141" t="s">
        <v>329</v>
      </c>
      <c r="D34" s="141"/>
      <c r="E34" s="141" t="s">
        <v>333</v>
      </c>
      <c r="F34" s="141"/>
      <c r="G34" s="141"/>
      <c r="H34" s="145"/>
      <c r="I34" s="145" t="s">
        <v>94</v>
      </c>
    </row>
    <row r="35" spans="1:9" ht="35.25" customHeight="1" x14ac:dyDescent="0.25">
      <c r="A35" s="134"/>
      <c r="B35" s="141"/>
      <c r="C35" s="141"/>
      <c r="D35" s="141"/>
      <c r="E35" s="141"/>
      <c r="F35" s="141"/>
      <c r="G35" s="141"/>
      <c r="H35" s="146"/>
      <c r="I35" s="146"/>
    </row>
    <row r="37" spans="1:9" ht="23.25" customHeight="1" x14ac:dyDescent="0.25">
      <c r="A37" s="128">
        <v>44589</v>
      </c>
      <c r="B37" s="147" t="s">
        <v>299</v>
      </c>
      <c r="C37" s="148"/>
      <c r="D37" s="148"/>
      <c r="E37" s="148"/>
    </row>
    <row r="38" spans="1:9" ht="44.25" customHeight="1" x14ac:dyDescent="0.25">
      <c r="A38" s="128"/>
      <c r="B38" s="149" t="s">
        <v>330</v>
      </c>
      <c r="C38" s="150"/>
      <c r="D38" s="150"/>
      <c r="E38" s="150"/>
    </row>
    <row r="40" spans="1:9" ht="21" customHeight="1" x14ac:dyDescent="0.25">
      <c r="B40" s="142" t="s">
        <v>334</v>
      </c>
      <c r="C40" s="142"/>
      <c r="D40" s="142"/>
    </row>
    <row r="41" spans="1:9" ht="29.25" customHeight="1" x14ac:dyDescent="0.25">
      <c r="A41" s="69" t="s">
        <v>308</v>
      </c>
      <c r="B41" s="137" t="s">
        <v>277</v>
      </c>
      <c r="C41" s="137"/>
      <c r="D41" s="137" t="s">
        <v>298</v>
      </c>
      <c r="E41" s="137"/>
      <c r="F41" s="137" t="s">
        <v>327</v>
      </c>
      <c r="G41" s="137"/>
    </row>
    <row r="42" spans="1:9" ht="72" customHeight="1" x14ac:dyDescent="0.25">
      <c r="A42" s="68" t="s">
        <v>332</v>
      </c>
      <c r="B42" s="135" t="s">
        <v>353</v>
      </c>
      <c r="C42" s="135"/>
      <c r="D42" s="135" t="s">
        <v>453</v>
      </c>
      <c r="E42" s="135"/>
      <c r="F42" s="135"/>
      <c r="G42" s="135"/>
    </row>
    <row r="43" spans="1:9" x14ac:dyDescent="0.25">
      <c r="B43" s="70"/>
      <c r="C43" s="70"/>
      <c r="D43" s="70"/>
    </row>
    <row r="44" spans="1:9" x14ac:dyDescent="0.25">
      <c r="A44" s="133" t="s">
        <v>314</v>
      </c>
      <c r="B44" s="140" t="s">
        <v>315</v>
      </c>
      <c r="C44" s="140"/>
      <c r="D44" s="140"/>
      <c r="E44" s="140" t="s">
        <v>316</v>
      </c>
      <c r="F44" s="140"/>
      <c r="G44" s="140"/>
    </row>
    <row r="45" spans="1:9" x14ac:dyDescent="0.25">
      <c r="A45" s="133"/>
      <c r="B45" s="71" t="s">
        <v>317</v>
      </c>
      <c r="C45" s="71" t="s">
        <v>318</v>
      </c>
      <c r="D45" s="71" t="s">
        <v>319</v>
      </c>
      <c r="E45" s="71" t="s">
        <v>317</v>
      </c>
      <c r="F45" s="71" t="s">
        <v>318</v>
      </c>
      <c r="G45" s="71" t="s">
        <v>320</v>
      </c>
    </row>
    <row r="46" spans="1:9" ht="15.75" x14ac:dyDescent="0.25">
      <c r="A46" s="72" t="s">
        <v>321</v>
      </c>
      <c r="B46" s="73">
        <v>11</v>
      </c>
      <c r="C46" s="73">
        <v>6</v>
      </c>
      <c r="D46" s="73"/>
      <c r="E46" s="74">
        <f>E8</f>
        <v>0.6470588235294118</v>
      </c>
      <c r="F46" s="74">
        <f>F8</f>
        <v>0.35294117647058826</v>
      </c>
      <c r="G46" s="74">
        <f>G8</f>
        <v>0</v>
      </c>
    </row>
    <row r="47" spans="1:9" ht="15.75" x14ac:dyDescent="0.25">
      <c r="A47" s="72" t="s">
        <v>322</v>
      </c>
      <c r="B47" s="73">
        <v>31</v>
      </c>
      <c r="C47" s="73">
        <v>13</v>
      </c>
      <c r="D47" s="73">
        <v>1</v>
      </c>
      <c r="E47" s="75">
        <f>E28</f>
        <v>0.68888888888888888</v>
      </c>
      <c r="F47" s="75">
        <f>F28</f>
        <v>0.28888888888888886</v>
      </c>
      <c r="G47" s="75">
        <f>G28</f>
        <v>2.2222222222222223E-2</v>
      </c>
    </row>
    <row r="48" spans="1:9" ht="15.75" x14ac:dyDescent="0.25">
      <c r="A48" s="72" t="s">
        <v>323</v>
      </c>
      <c r="B48" s="73">
        <v>20</v>
      </c>
      <c r="C48" s="73">
        <v>8</v>
      </c>
      <c r="D48" s="73">
        <v>0</v>
      </c>
      <c r="E48" s="75">
        <f>B48/28</f>
        <v>0.7142857142857143</v>
      </c>
      <c r="F48" s="75">
        <f>C48/28</f>
        <v>0.2857142857142857</v>
      </c>
      <c r="G48" s="75">
        <f>D48/28</f>
        <v>0</v>
      </c>
    </row>
    <row r="49" spans="1:9" ht="15.75" x14ac:dyDescent="0.25">
      <c r="A49" s="76" t="s">
        <v>328</v>
      </c>
      <c r="B49" s="73">
        <v>0</v>
      </c>
      <c r="C49" s="73">
        <v>0</v>
      </c>
      <c r="D49" s="73">
        <v>0</v>
      </c>
      <c r="E49" s="75"/>
      <c r="F49" s="75"/>
      <c r="G49" s="75"/>
    </row>
    <row r="50" spans="1:9" ht="15.75" x14ac:dyDescent="0.25">
      <c r="A50" s="72" t="s">
        <v>324</v>
      </c>
      <c r="B50" s="73">
        <f>SUM(B46:B49)</f>
        <v>62</v>
      </c>
      <c r="C50" s="73">
        <f>SUM(C46:C49)</f>
        <v>27</v>
      </c>
      <c r="D50" s="73">
        <f>SUM(D46:D49)</f>
        <v>1</v>
      </c>
      <c r="E50" s="75">
        <f>AVERAGE(E46:E49)</f>
        <v>0.6834111422346717</v>
      </c>
      <c r="F50" s="75">
        <f>AVERAGE(F46:F49)</f>
        <v>0.30918145035792094</v>
      </c>
      <c r="G50" s="75">
        <f>AVERAGE(G46:G49)</f>
        <v>7.4074074074074077E-3</v>
      </c>
    </row>
    <row r="51" spans="1:9" x14ac:dyDescent="0.25">
      <c r="B51" s="70"/>
      <c r="C51" s="70"/>
      <c r="D51" s="70"/>
    </row>
    <row r="52" spans="1:9" ht="20.25" customHeight="1" x14ac:dyDescent="0.25">
      <c r="A52" s="134" t="s">
        <v>304</v>
      </c>
      <c r="B52" s="67" t="s">
        <v>5</v>
      </c>
      <c r="C52" s="67" t="s">
        <v>6</v>
      </c>
      <c r="D52" s="67" t="s">
        <v>300</v>
      </c>
      <c r="E52" s="136" t="s">
        <v>301</v>
      </c>
      <c r="F52" s="136"/>
      <c r="G52" s="67" t="s">
        <v>302</v>
      </c>
      <c r="H52" s="67" t="s">
        <v>303</v>
      </c>
      <c r="I52" s="67" t="s">
        <v>326</v>
      </c>
    </row>
    <row r="53" spans="1:9" ht="37.5" customHeight="1" x14ac:dyDescent="0.25">
      <c r="A53" s="134"/>
      <c r="B53" s="141" t="s">
        <v>338</v>
      </c>
      <c r="C53" s="141" t="s">
        <v>336</v>
      </c>
      <c r="D53" s="141"/>
      <c r="E53" s="141" t="s">
        <v>340</v>
      </c>
      <c r="F53" s="141"/>
      <c r="G53" s="141"/>
      <c r="H53" s="145"/>
      <c r="I53" s="145" t="s">
        <v>335</v>
      </c>
    </row>
    <row r="54" spans="1:9" ht="37.5" customHeight="1" x14ac:dyDescent="0.25">
      <c r="A54" s="134"/>
      <c r="B54" s="141"/>
      <c r="C54" s="141"/>
      <c r="D54" s="141"/>
      <c r="E54" s="141"/>
      <c r="F54" s="141"/>
      <c r="G54" s="141"/>
      <c r="H54" s="146"/>
      <c r="I54" s="146"/>
    </row>
    <row r="55" spans="1:9" x14ac:dyDescent="0.25">
      <c r="B55">
        <v>16</v>
      </c>
      <c r="C55">
        <v>5</v>
      </c>
      <c r="E55" s="151">
        <v>36</v>
      </c>
      <c r="F55" s="151"/>
      <c r="I55">
        <v>2</v>
      </c>
    </row>
    <row r="56" spans="1:9" ht="23.25" customHeight="1" x14ac:dyDescent="0.25">
      <c r="A56" s="128">
        <v>44595</v>
      </c>
      <c r="B56" s="147" t="s">
        <v>299</v>
      </c>
      <c r="C56" s="148"/>
      <c r="D56" s="148"/>
      <c r="E56" s="148"/>
    </row>
    <row r="57" spans="1:9" ht="44.25" customHeight="1" x14ac:dyDescent="0.25">
      <c r="A57" s="128"/>
      <c r="B57" s="149" t="s">
        <v>339</v>
      </c>
      <c r="C57" s="150"/>
      <c r="D57" s="150"/>
      <c r="E57" s="150"/>
    </row>
    <row r="59" spans="1:9" ht="21" customHeight="1" x14ac:dyDescent="0.25">
      <c r="B59" s="142" t="s">
        <v>345</v>
      </c>
      <c r="C59" s="142"/>
      <c r="D59" s="142"/>
    </row>
    <row r="60" spans="1:9" ht="29.25" customHeight="1" x14ac:dyDescent="0.25">
      <c r="A60" s="69" t="s">
        <v>308</v>
      </c>
      <c r="B60" s="137" t="s">
        <v>277</v>
      </c>
      <c r="C60" s="137"/>
      <c r="D60" s="137" t="s">
        <v>298</v>
      </c>
      <c r="E60" s="137"/>
      <c r="F60" s="137" t="s">
        <v>327</v>
      </c>
      <c r="G60" s="137"/>
    </row>
    <row r="61" spans="1:9" ht="72" customHeight="1" x14ac:dyDescent="0.25">
      <c r="A61" s="68" t="s">
        <v>341</v>
      </c>
      <c r="B61" s="135" t="s">
        <v>350</v>
      </c>
      <c r="C61" s="135"/>
      <c r="D61" s="135" t="s">
        <v>76</v>
      </c>
      <c r="E61" s="135"/>
      <c r="F61" s="135"/>
      <c r="G61" s="135"/>
    </row>
    <row r="62" spans="1:9" x14ac:dyDescent="0.25">
      <c r="B62" s="70"/>
      <c r="C62" s="70"/>
      <c r="D62" s="70"/>
    </row>
    <row r="63" spans="1:9" x14ac:dyDescent="0.25">
      <c r="A63" s="133" t="s">
        <v>314</v>
      </c>
      <c r="B63" s="140" t="s">
        <v>315</v>
      </c>
      <c r="C63" s="140"/>
      <c r="D63" s="140"/>
      <c r="E63" s="140" t="s">
        <v>316</v>
      </c>
      <c r="F63" s="140"/>
      <c r="G63" s="140"/>
    </row>
    <row r="64" spans="1:9" x14ac:dyDescent="0.25">
      <c r="A64" s="133"/>
      <c r="B64" s="71" t="s">
        <v>317</v>
      </c>
      <c r="C64" s="71" t="s">
        <v>318</v>
      </c>
      <c r="D64" s="71" t="s">
        <v>319</v>
      </c>
      <c r="E64" s="71" t="s">
        <v>317</v>
      </c>
      <c r="F64" s="71" t="s">
        <v>318</v>
      </c>
      <c r="G64" s="71" t="s">
        <v>320</v>
      </c>
    </row>
    <row r="65" spans="1:10" ht="15.75" x14ac:dyDescent="0.25">
      <c r="A65" s="72" t="s">
        <v>321</v>
      </c>
      <c r="B65" s="73">
        <v>11</v>
      </c>
      <c r="C65" s="73">
        <v>6</v>
      </c>
      <c r="D65" s="73">
        <v>0</v>
      </c>
      <c r="E65" s="74">
        <f>E8</f>
        <v>0.6470588235294118</v>
      </c>
      <c r="F65" s="74">
        <f>F8</f>
        <v>0.35294117647058826</v>
      </c>
      <c r="G65" s="74">
        <f>G8</f>
        <v>0</v>
      </c>
    </row>
    <row r="66" spans="1:10" ht="15.75" x14ac:dyDescent="0.25">
      <c r="A66" s="72" t="s">
        <v>322</v>
      </c>
      <c r="B66" s="73">
        <v>31</v>
      </c>
      <c r="C66" s="73">
        <v>13</v>
      </c>
      <c r="D66" s="73">
        <v>1</v>
      </c>
      <c r="E66" s="75">
        <f>E28</f>
        <v>0.68888888888888888</v>
      </c>
      <c r="F66" s="75">
        <f>F28</f>
        <v>0.28888888888888886</v>
      </c>
      <c r="G66" s="75">
        <f>G28</f>
        <v>2.2222222222222223E-2</v>
      </c>
    </row>
    <row r="67" spans="1:10" ht="15.75" x14ac:dyDescent="0.25">
      <c r="A67" s="72" t="s">
        <v>323</v>
      </c>
      <c r="B67" s="73">
        <v>20</v>
      </c>
      <c r="C67" s="73">
        <v>8</v>
      </c>
      <c r="D67" s="73">
        <v>0</v>
      </c>
      <c r="E67" s="75">
        <f>E48</f>
        <v>0.7142857142857143</v>
      </c>
      <c r="F67" s="75">
        <f>F48</f>
        <v>0.2857142857142857</v>
      </c>
      <c r="G67" s="75">
        <f>G48</f>
        <v>0</v>
      </c>
    </row>
    <row r="68" spans="1:10" ht="15.75" x14ac:dyDescent="0.25">
      <c r="A68" s="76" t="s">
        <v>328</v>
      </c>
      <c r="B68" s="73">
        <v>5</v>
      </c>
      <c r="C68" s="73">
        <v>1</v>
      </c>
      <c r="D68" s="73">
        <v>0</v>
      </c>
      <c r="E68" s="75">
        <f>B68/6</f>
        <v>0.83333333333333337</v>
      </c>
      <c r="F68" s="75">
        <f>C68/6</f>
        <v>0.16666666666666666</v>
      </c>
      <c r="G68" s="75">
        <f>D68/6</f>
        <v>0</v>
      </c>
    </row>
    <row r="69" spans="1:10" ht="15.75" x14ac:dyDescent="0.25">
      <c r="A69" s="72" t="s">
        <v>324</v>
      </c>
      <c r="B69" s="73">
        <f>SUM(B65:B68)</f>
        <v>67</v>
      </c>
      <c r="C69" s="73">
        <f>SUM(C65:C68)</f>
        <v>28</v>
      </c>
      <c r="D69" s="73">
        <f>SUM(D65:D68)</f>
        <v>1</v>
      </c>
      <c r="E69" s="75">
        <f>AVERAGE(E65:E68)</f>
        <v>0.72089169000933717</v>
      </c>
      <c r="F69" s="75">
        <f t="shared" ref="F69:G69" si="1">AVERAGE(F65:F68)</f>
        <v>0.27355275443510735</v>
      </c>
      <c r="G69" s="75">
        <f t="shared" si="1"/>
        <v>5.5555555555555558E-3</v>
      </c>
      <c r="H69" s="79"/>
      <c r="I69" s="79"/>
      <c r="J69" s="79"/>
    </row>
    <row r="70" spans="1:10" x14ac:dyDescent="0.25">
      <c r="B70" s="70"/>
      <c r="C70" s="70"/>
      <c r="D70" s="70"/>
    </row>
    <row r="71" spans="1:10" ht="20.25" customHeight="1" x14ac:dyDescent="0.25">
      <c r="A71" s="134" t="s">
        <v>304</v>
      </c>
      <c r="B71" s="67" t="s">
        <v>5</v>
      </c>
      <c r="C71" s="67" t="s">
        <v>6</v>
      </c>
      <c r="D71" s="67" t="s">
        <v>300</v>
      </c>
      <c r="E71" s="136" t="s">
        <v>301</v>
      </c>
      <c r="F71" s="136"/>
      <c r="G71" s="67" t="s">
        <v>302</v>
      </c>
      <c r="H71" s="67" t="s">
        <v>303</v>
      </c>
      <c r="I71" s="67" t="s">
        <v>326</v>
      </c>
    </row>
    <row r="72" spans="1:10" ht="42" customHeight="1" x14ac:dyDescent="0.25">
      <c r="A72" s="134"/>
      <c r="B72" s="141" t="s">
        <v>398</v>
      </c>
      <c r="C72" s="141" t="s">
        <v>399</v>
      </c>
      <c r="D72" s="141"/>
      <c r="E72" s="141" t="s">
        <v>346</v>
      </c>
      <c r="F72" s="141"/>
      <c r="G72" s="141"/>
      <c r="H72" s="145"/>
      <c r="I72" s="145" t="s">
        <v>344</v>
      </c>
    </row>
    <row r="73" spans="1:10" ht="42" customHeight="1" x14ac:dyDescent="0.25">
      <c r="A73" s="134"/>
      <c r="B73" s="141"/>
      <c r="C73" s="141"/>
      <c r="D73" s="141"/>
      <c r="E73" s="141"/>
      <c r="F73" s="141"/>
      <c r="G73" s="141"/>
      <c r="H73" s="146"/>
      <c r="I73" s="146"/>
    </row>
    <row r="74" spans="1:10" x14ac:dyDescent="0.25">
      <c r="B74">
        <v>18</v>
      </c>
      <c r="C74">
        <v>7</v>
      </c>
      <c r="D74">
        <v>0</v>
      </c>
      <c r="E74" s="151">
        <v>39</v>
      </c>
      <c r="F74" s="151"/>
      <c r="I74">
        <v>5</v>
      </c>
    </row>
    <row r="75" spans="1:10" ht="23.25" customHeight="1" x14ac:dyDescent="0.25">
      <c r="A75" s="128">
        <v>44603</v>
      </c>
      <c r="B75" s="147" t="s">
        <v>299</v>
      </c>
      <c r="C75" s="148"/>
      <c r="D75" s="148"/>
      <c r="E75" s="148"/>
    </row>
    <row r="76" spans="1:10" ht="44.25" customHeight="1" x14ac:dyDescent="0.25">
      <c r="A76" s="128"/>
      <c r="B76" s="149" t="s">
        <v>348</v>
      </c>
      <c r="C76" s="150"/>
      <c r="D76" s="150"/>
      <c r="E76" s="150"/>
    </row>
    <row r="77" spans="1:10" ht="26.25" customHeight="1" x14ac:dyDescent="0.25"/>
    <row r="78" spans="1:10" ht="21" customHeight="1" x14ac:dyDescent="0.25">
      <c r="A78" s="127" t="s">
        <v>347</v>
      </c>
      <c r="B78" s="127"/>
      <c r="C78" s="127"/>
      <c r="D78" s="127"/>
      <c r="E78" s="127"/>
      <c r="F78" s="127"/>
      <c r="G78" s="127"/>
      <c r="H78" s="127"/>
      <c r="I78" s="127"/>
    </row>
    <row r="79" spans="1:10" x14ac:dyDescent="0.25">
      <c r="B79" s="70"/>
      <c r="C79" s="70"/>
      <c r="D79" s="70"/>
    </row>
    <row r="80" spans="1:10" x14ac:dyDescent="0.25">
      <c r="A80" s="133" t="s">
        <v>314</v>
      </c>
      <c r="B80" s="140" t="s">
        <v>315</v>
      </c>
      <c r="C80" s="140"/>
      <c r="D80" s="140"/>
      <c r="E80" s="140" t="s">
        <v>316</v>
      </c>
      <c r="F80" s="140"/>
      <c r="G80" s="140"/>
    </row>
    <row r="81" spans="1:10" x14ac:dyDescent="0.25">
      <c r="A81" s="133"/>
      <c r="B81" s="71" t="s">
        <v>317</v>
      </c>
      <c r="C81" s="71" t="s">
        <v>318</v>
      </c>
      <c r="D81" s="71" t="s">
        <v>319</v>
      </c>
      <c r="E81" s="71" t="s">
        <v>317</v>
      </c>
      <c r="F81" s="71" t="s">
        <v>318</v>
      </c>
      <c r="G81" s="71" t="s">
        <v>320</v>
      </c>
    </row>
    <row r="82" spans="1:10" ht="15.75" x14ac:dyDescent="0.25">
      <c r="A82" s="72" t="s">
        <v>321</v>
      </c>
      <c r="B82" s="73">
        <v>11</v>
      </c>
      <c r="C82" s="73">
        <v>6</v>
      </c>
      <c r="D82" s="73">
        <v>0</v>
      </c>
      <c r="E82" s="74">
        <f>E27</f>
        <v>0.6470588235294118</v>
      </c>
      <c r="F82" s="74">
        <f>F27</f>
        <v>0.35294117647058826</v>
      </c>
      <c r="G82" s="74">
        <f>G27</f>
        <v>0</v>
      </c>
    </row>
    <row r="83" spans="1:10" ht="15.75" x14ac:dyDescent="0.25">
      <c r="A83" s="72" t="s">
        <v>322</v>
      </c>
      <c r="B83" s="73">
        <v>31</v>
      </c>
      <c r="C83" s="73">
        <v>13</v>
      </c>
      <c r="D83" s="73">
        <v>1</v>
      </c>
      <c r="E83" s="75">
        <f>E47</f>
        <v>0.68888888888888888</v>
      </c>
      <c r="F83" s="75">
        <f>F47</f>
        <v>0.28888888888888886</v>
      </c>
      <c r="G83" s="75">
        <f>G47</f>
        <v>2.2222222222222223E-2</v>
      </c>
    </row>
    <row r="84" spans="1:10" ht="15.75" x14ac:dyDescent="0.25">
      <c r="A84" s="72" t="s">
        <v>323</v>
      </c>
      <c r="B84" s="73">
        <v>20</v>
      </c>
      <c r="C84" s="73">
        <v>8</v>
      </c>
      <c r="D84" s="73">
        <v>0</v>
      </c>
      <c r="E84" s="75">
        <f>E67</f>
        <v>0.7142857142857143</v>
      </c>
      <c r="F84" s="75">
        <f>F67</f>
        <v>0.2857142857142857</v>
      </c>
      <c r="G84" s="75">
        <f>G67</f>
        <v>0</v>
      </c>
    </row>
    <row r="85" spans="1:10" ht="15.75" x14ac:dyDescent="0.25">
      <c r="A85" s="76" t="s">
        <v>328</v>
      </c>
      <c r="B85" s="73">
        <v>5</v>
      </c>
      <c r="C85" s="73">
        <v>1</v>
      </c>
      <c r="D85" s="73">
        <v>0</v>
      </c>
      <c r="E85" s="75">
        <f>B85/6</f>
        <v>0.83333333333333337</v>
      </c>
      <c r="F85" s="75">
        <f>C85/6</f>
        <v>0.16666666666666666</v>
      </c>
      <c r="G85" s="75">
        <f>D85/6</f>
        <v>0</v>
      </c>
    </row>
    <row r="86" spans="1:10" ht="15.75" x14ac:dyDescent="0.25">
      <c r="A86" s="72" t="s">
        <v>324</v>
      </c>
      <c r="B86" s="73">
        <f>SUM(B82:B85)</f>
        <v>67</v>
      </c>
      <c r="C86" s="73">
        <f>SUM(C82:C85)</f>
        <v>28</v>
      </c>
      <c r="D86" s="73">
        <f>SUM(D82:D85)</f>
        <v>1</v>
      </c>
      <c r="E86" s="75">
        <f>AVERAGE(E82:E85)</f>
        <v>0.72089169000933717</v>
      </c>
      <c r="F86" s="75">
        <f t="shared" ref="F86:G86" si="2">AVERAGE(F82:F85)</f>
        <v>0.27355275443510735</v>
      </c>
      <c r="G86" s="75">
        <f t="shared" si="2"/>
        <v>5.5555555555555558E-3</v>
      </c>
      <c r="H86" s="79"/>
      <c r="I86" s="79"/>
      <c r="J86" s="79"/>
    </row>
    <row r="87" spans="1:10" x14ac:dyDescent="0.25">
      <c r="B87" s="70"/>
      <c r="C87" s="70"/>
      <c r="D87" s="70"/>
    </row>
    <row r="88" spans="1:10" ht="30" customHeight="1" x14ac:dyDescent="0.25">
      <c r="A88" s="134" t="s">
        <v>304</v>
      </c>
      <c r="B88" s="67" t="s">
        <v>355</v>
      </c>
      <c r="C88" s="67" t="s">
        <v>356</v>
      </c>
      <c r="D88" s="67" t="s">
        <v>300</v>
      </c>
      <c r="E88" s="136" t="s">
        <v>357</v>
      </c>
      <c r="F88" s="136"/>
      <c r="G88" s="83" t="s">
        <v>358</v>
      </c>
      <c r="H88" s="67" t="s">
        <v>359</v>
      </c>
      <c r="I88" s="67" t="s">
        <v>360</v>
      </c>
    </row>
    <row r="89" spans="1:10" ht="43.5" customHeight="1" x14ac:dyDescent="0.25">
      <c r="A89" s="134"/>
      <c r="B89" s="155" t="s">
        <v>486</v>
      </c>
      <c r="C89" s="155" t="s">
        <v>496</v>
      </c>
      <c r="D89" s="155"/>
      <c r="E89" s="155" t="s">
        <v>497</v>
      </c>
      <c r="F89" s="155"/>
      <c r="G89" s="155" t="s">
        <v>483</v>
      </c>
      <c r="H89" s="153"/>
      <c r="I89" s="153" t="s">
        <v>484</v>
      </c>
    </row>
    <row r="90" spans="1:10" ht="60.75" customHeight="1" x14ac:dyDescent="0.25">
      <c r="A90" s="134"/>
      <c r="B90" s="155"/>
      <c r="C90" s="155"/>
      <c r="D90" s="155"/>
      <c r="E90" s="155"/>
      <c r="F90" s="155"/>
      <c r="G90" s="155"/>
      <c r="H90" s="154"/>
      <c r="I90" s="154"/>
    </row>
    <row r="91" spans="1:10" x14ac:dyDescent="0.25">
      <c r="B91">
        <v>17</v>
      </c>
      <c r="C91">
        <v>2</v>
      </c>
      <c r="D91">
        <v>0</v>
      </c>
      <c r="E91" s="151">
        <v>66</v>
      </c>
      <c r="F91" s="151"/>
      <c r="G91">
        <v>4</v>
      </c>
      <c r="I91">
        <v>6</v>
      </c>
    </row>
    <row r="92" spans="1:10" ht="23.25" customHeight="1" x14ac:dyDescent="0.25">
      <c r="A92" s="128">
        <v>44603</v>
      </c>
      <c r="B92" s="147" t="s">
        <v>299</v>
      </c>
      <c r="C92" s="148"/>
      <c r="D92" s="148"/>
      <c r="E92" s="148"/>
      <c r="F92" s="148"/>
    </row>
    <row r="93" spans="1:10" ht="62.25" customHeight="1" x14ac:dyDescent="0.25">
      <c r="A93" s="128"/>
      <c r="B93" s="149" t="s">
        <v>351</v>
      </c>
      <c r="C93" s="152"/>
      <c r="D93" s="152"/>
      <c r="E93" s="152"/>
      <c r="F93" s="152"/>
    </row>
    <row r="96" spans="1:10" ht="21" customHeight="1" x14ac:dyDescent="0.25">
      <c r="A96" s="127" t="s">
        <v>354</v>
      </c>
      <c r="B96" s="127"/>
      <c r="C96" s="127"/>
      <c r="D96" s="127"/>
      <c r="E96" s="127"/>
      <c r="F96" s="127"/>
      <c r="G96" s="127"/>
      <c r="H96" s="127"/>
      <c r="I96" s="127"/>
    </row>
    <row r="97" spans="1:4" x14ac:dyDescent="0.25">
      <c r="B97" s="70"/>
      <c r="C97" s="70"/>
      <c r="D97" s="70"/>
    </row>
    <row r="98" spans="1:4" x14ac:dyDescent="0.25">
      <c r="B98" s="70"/>
      <c r="C98" s="70"/>
      <c r="D98" s="70"/>
    </row>
    <row r="99" spans="1:4" x14ac:dyDescent="0.25">
      <c r="C99" s="70"/>
      <c r="D99" s="70"/>
    </row>
    <row r="100" spans="1:4" x14ac:dyDescent="0.25">
      <c r="B100">
        <v>96</v>
      </c>
      <c r="C100" s="70"/>
      <c r="D100" s="70"/>
    </row>
    <row r="101" spans="1:4" x14ac:dyDescent="0.25">
      <c r="A101" s="84" t="s">
        <v>361</v>
      </c>
      <c r="B101" s="61">
        <v>79</v>
      </c>
      <c r="C101" s="70"/>
      <c r="D101" s="70"/>
    </row>
    <row r="102" spans="1:4" x14ac:dyDescent="0.25">
      <c r="A102" s="84" t="s">
        <v>362</v>
      </c>
      <c r="B102" s="61">
        <f>B100-B101</f>
        <v>17</v>
      </c>
      <c r="C102" s="70"/>
      <c r="D102" s="70"/>
    </row>
    <row r="103" spans="1:4" x14ac:dyDescent="0.25">
      <c r="B103" s="70">
        <f>B101/B100</f>
        <v>0.82291666666666663</v>
      </c>
      <c r="C103" s="70"/>
      <c r="D103" s="70"/>
    </row>
    <row r="104" spans="1:4" x14ac:dyDescent="0.25">
      <c r="B104" s="70"/>
      <c r="C104" s="70"/>
      <c r="D104" s="70"/>
    </row>
    <row r="105" spans="1:4" x14ac:dyDescent="0.25">
      <c r="B105" s="70"/>
      <c r="C105" s="70"/>
      <c r="D105" s="70"/>
    </row>
    <row r="106" spans="1:4" x14ac:dyDescent="0.25">
      <c r="B106" s="70"/>
      <c r="C106" s="70"/>
      <c r="D106" s="70"/>
    </row>
    <row r="107" spans="1:4" x14ac:dyDescent="0.25">
      <c r="B107" s="70"/>
      <c r="C107" s="70"/>
      <c r="D107" s="70"/>
    </row>
    <row r="108" spans="1:4" x14ac:dyDescent="0.25">
      <c r="B108" s="70"/>
      <c r="C108" s="70"/>
      <c r="D108" s="70"/>
    </row>
    <row r="109" spans="1:4" x14ac:dyDescent="0.25">
      <c r="B109" s="70"/>
      <c r="C109" s="70"/>
      <c r="D109" s="70"/>
    </row>
    <row r="110" spans="1:4" x14ac:dyDescent="0.25">
      <c r="B110" s="70"/>
      <c r="C110" s="70"/>
      <c r="D110" s="70"/>
    </row>
    <row r="111" spans="1:4" x14ac:dyDescent="0.25">
      <c r="B111" s="70"/>
      <c r="C111" s="70"/>
      <c r="D111" s="70"/>
    </row>
    <row r="112" spans="1:4" x14ac:dyDescent="0.25">
      <c r="B112" s="70"/>
      <c r="C112" s="70"/>
      <c r="D112" s="70"/>
    </row>
    <row r="113" spans="1:9" ht="16.5" customHeight="1" x14ac:dyDescent="0.25">
      <c r="B113" s="70"/>
      <c r="C113" s="70"/>
      <c r="D113" s="70"/>
    </row>
    <row r="114" spans="1:9" ht="23.25" customHeight="1" x14ac:dyDescent="0.25">
      <c r="A114" s="128">
        <v>44616</v>
      </c>
      <c r="B114" s="147" t="s">
        <v>299</v>
      </c>
      <c r="C114" s="148"/>
      <c r="D114" s="148"/>
      <c r="E114" s="148"/>
      <c r="F114" s="148"/>
    </row>
    <row r="115" spans="1:9" ht="45.75" customHeight="1" x14ac:dyDescent="0.25">
      <c r="A115" s="128"/>
      <c r="B115" s="149" t="s">
        <v>363</v>
      </c>
      <c r="C115" s="152"/>
      <c r="D115" s="152"/>
      <c r="E115" s="152"/>
      <c r="F115" s="152"/>
    </row>
    <row r="117" spans="1:9" ht="21" customHeight="1" x14ac:dyDescent="0.25">
      <c r="A117" s="127" t="s">
        <v>364</v>
      </c>
      <c r="B117" s="127"/>
      <c r="C117" s="127"/>
      <c r="D117" s="127"/>
      <c r="E117" s="127"/>
      <c r="F117" s="127"/>
      <c r="G117" s="127"/>
      <c r="H117" s="127"/>
      <c r="I117" s="127"/>
    </row>
    <row r="118" spans="1:9" x14ac:dyDescent="0.25">
      <c r="B118" s="70"/>
      <c r="C118" s="70"/>
      <c r="D118" s="70"/>
    </row>
    <row r="119" spans="1:9" x14ac:dyDescent="0.25">
      <c r="B119" s="70"/>
      <c r="C119" s="70"/>
      <c r="D119" s="70"/>
    </row>
    <row r="120" spans="1:9" x14ac:dyDescent="0.25">
      <c r="C120" s="70"/>
      <c r="D120" s="70"/>
    </row>
    <row r="121" spans="1:9" x14ac:dyDescent="0.25">
      <c r="B121">
        <v>96</v>
      </c>
      <c r="C121" s="70"/>
      <c r="D121" s="70"/>
    </row>
    <row r="122" spans="1:9" x14ac:dyDescent="0.25">
      <c r="A122" s="84" t="s">
        <v>361</v>
      </c>
      <c r="B122" s="61">
        <v>81</v>
      </c>
      <c r="C122" s="70"/>
      <c r="D122" s="70"/>
    </row>
    <row r="123" spans="1:9" x14ac:dyDescent="0.25">
      <c r="A123" s="84" t="s">
        <v>362</v>
      </c>
      <c r="B123" s="61">
        <v>15</v>
      </c>
      <c r="C123" s="70"/>
      <c r="D123" s="70"/>
    </row>
    <row r="124" spans="1:9" x14ac:dyDescent="0.25">
      <c r="A124" s="84" t="s">
        <v>361</v>
      </c>
      <c r="B124" s="70">
        <f>B122/B121</f>
        <v>0.84375</v>
      </c>
      <c r="C124" s="70"/>
      <c r="D124" s="70"/>
    </row>
    <row r="125" spans="1:9" x14ac:dyDescent="0.25">
      <c r="A125" s="84" t="s">
        <v>362</v>
      </c>
      <c r="B125" s="70">
        <f>B123/96</f>
        <v>0.15625</v>
      </c>
      <c r="C125" s="70"/>
      <c r="D125" s="70"/>
    </row>
    <row r="126" spans="1:9" x14ac:dyDescent="0.25">
      <c r="B126" s="70"/>
      <c r="C126" s="70"/>
      <c r="D126" s="70"/>
    </row>
    <row r="127" spans="1:9" x14ac:dyDescent="0.25">
      <c r="B127" s="70"/>
      <c r="C127" s="70"/>
      <c r="D127" s="70"/>
    </row>
    <row r="128" spans="1:9" x14ac:dyDescent="0.25">
      <c r="B128" s="70"/>
      <c r="C128" s="70"/>
      <c r="D128" s="70"/>
    </row>
    <row r="129" spans="1:9" x14ac:dyDescent="0.25">
      <c r="B129" s="70"/>
      <c r="C129" s="70"/>
      <c r="D129" s="70"/>
    </row>
    <row r="130" spans="1:9" x14ac:dyDescent="0.25">
      <c r="B130" s="70"/>
      <c r="C130" s="70"/>
      <c r="D130" s="70"/>
    </row>
    <row r="131" spans="1:9" x14ac:dyDescent="0.25">
      <c r="B131" s="70"/>
      <c r="C131" s="70"/>
      <c r="D131" s="70"/>
    </row>
    <row r="132" spans="1:9" x14ac:dyDescent="0.25">
      <c r="B132" s="70"/>
      <c r="C132" s="70"/>
      <c r="D132" s="70"/>
    </row>
    <row r="133" spans="1:9" x14ac:dyDescent="0.25">
      <c r="B133" s="70"/>
      <c r="C133" s="70"/>
      <c r="D133" s="70"/>
    </row>
    <row r="134" spans="1:9" ht="16.5" customHeight="1" x14ac:dyDescent="0.25">
      <c r="B134" s="70"/>
      <c r="C134" s="70"/>
      <c r="D134" s="70"/>
    </row>
    <row r="135" spans="1:9" ht="23.25" customHeight="1" x14ac:dyDescent="0.25">
      <c r="A135" s="128">
        <v>44623</v>
      </c>
      <c r="B135" s="147" t="s">
        <v>299</v>
      </c>
      <c r="C135" s="148"/>
      <c r="D135" s="148"/>
      <c r="E135" s="148"/>
      <c r="F135" s="148"/>
    </row>
    <row r="136" spans="1:9" ht="195" customHeight="1" x14ac:dyDescent="0.25">
      <c r="A136" s="128"/>
      <c r="B136" s="149" t="s">
        <v>371</v>
      </c>
      <c r="C136" s="152"/>
      <c r="D136" s="152"/>
      <c r="E136" s="152"/>
      <c r="F136" s="152"/>
    </row>
    <row r="138" spans="1:9" ht="21" customHeight="1" x14ac:dyDescent="0.25">
      <c r="A138" s="127" t="s">
        <v>373</v>
      </c>
      <c r="B138" s="127"/>
      <c r="C138" s="127"/>
      <c r="D138" s="127"/>
      <c r="E138" s="127"/>
      <c r="F138" s="127"/>
      <c r="G138" s="127"/>
      <c r="H138" s="127"/>
      <c r="I138" s="127"/>
    </row>
    <row r="139" spans="1:9" x14ac:dyDescent="0.25">
      <c r="B139" s="70"/>
      <c r="C139" s="70"/>
      <c r="D139" s="70"/>
    </row>
    <row r="140" spans="1:9" x14ac:dyDescent="0.25">
      <c r="B140" s="70"/>
      <c r="C140" s="70"/>
      <c r="D140" s="70"/>
    </row>
    <row r="141" spans="1:9" x14ac:dyDescent="0.25">
      <c r="C141" s="70"/>
      <c r="D141" s="70"/>
    </row>
    <row r="142" spans="1:9" x14ac:dyDescent="0.25">
      <c r="B142">
        <v>96</v>
      </c>
      <c r="C142" s="70"/>
      <c r="D142" s="70"/>
    </row>
    <row r="143" spans="1:9" x14ac:dyDescent="0.25">
      <c r="A143" s="84" t="s">
        <v>361</v>
      </c>
      <c r="B143" s="61">
        <v>82</v>
      </c>
      <c r="C143" s="70"/>
      <c r="D143" s="70"/>
    </row>
    <row r="144" spans="1:9" x14ac:dyDescent="0.25">
      <c r="A144" s="84" t="s">
        <v>362</v>
      </c>
      <c r="B144" s="61">
        <v>14</v>
      </c>
      <c r="C144" s="70"/>
      <c r="D144" s="70"/>
    </row>
    <row r="145" spans="1:9" x14ac:dyDescent="0.25">
      <c r="A145" s="84" t="s">
        <v>361</v>
      </c>
      <c r="B145" s="70">
        <f>B143/B142</f>
        <v>0.85416666666666663</v>
      </c>
      <c r="C145" s="70"/>
      <c r="D145" s="70"/>
    </row>
    <row r="146" spans="1:9" x14ac:dyDescent="0.25">
      <c r="A146" s="84" t="s">
        <v>362</v>
      </c>
      <c r="B146" s="70">
        <f>B144/96</f>
        <v>0.14583333333333334</v>
      </c>
      <c r="C146" s="70"/>
      <c r="D146" s="70"/>
    </row>
    <row r="147" spans="1:9" x14ac:dyDescent="0.25">
      <c r="B147" s="70"/>
      <c r="C147" s="70"/>
      <c r="D147" s="70"/>
    </row>
    <row r="148" spans="1:9" x14ac:dyDescent="0.25">
      <c r="B148" s="70"/>
      <c r="C148" s="70"/>
      <c r="D148" s="70"/>
    </row>
    <row r="149" spans="1:9" x14ac:dyDescent="0.25">
      <c r="B149" s="70"/>
      <c r="C149" s="70"/>
      <c r="D149" s="70"/>
    </row>
    <row r="150" spans="1:9" x14ac:dyDescent="0.25">
      <c r="B150" s="70"/>
      <c r="C150" s="70"/>
      <c r="D150" s="70"/>
    </row>
    <row r="151" spans="1:9" x14ac:dyDescent="0.25">
      <c r="B151" s="70"/>
      <c r="C151" s="70"/>
      <c r="D151" s="70"/>
    </row>
    <row r="152" spans="1:9" x14ac:dyDescent="0.25">
      <c r="B152" s="70"/>
      <c r="C152" s="70"/>
      <c r="D152" s="70"/>
    </row>
    <row r="153" spans="1:9" x14ac:dyDescent="0.25">
      <c r="B153" s="70"/>
      <c r="C153" s="70"/>
      <c r="D153" s="70"/>
    </row>
    <row r="154" spans="1:9" x14ac:dyDescent="0.25">
      <c r="B154" s="70"/>
      <c r="C154" s="70"/>
      <c r="D154" s="70"/>
    </row>
    <row r="155" spans="1:9" ht="16.5" customHeight="1" x14ac:dyDescent="0.25">
      <c r="B155" s="70"/>
      <c r="C155" s="70"/>
      <c r="D155" s="70"/>
    </row>
    <row r="156" spans="1:9" ht="23.25" customHeight="1" x14ac:dyDescent="0.25">
      <c r="A156" s="128">
        <v>44630</v>
      </c>
      <c r="B156" s="156" t="s">
        <v>299</v>
      </c>
      <c r="C156" s="156"/>
      <c r="D156" s="156"/>
      <c r="E156" s="156"/>
      <c r="F156" s="156"/>
    </row>
    <row r="157" spans="1:9" ht="212.25" customHeight="1" x14ac:dyDescent="0.25">
      <c r="A157" s="128"/>
      <c r="B157" s="159" t="s">
        <v>378</v>
      </c>
      <c r="C157" s="159"/>
      <c r="D157" s="159"/>
      <c r="E157" s="159"/>
      <c r="F157" s="159"/>
    </row>
    <row r="158" spans="1:9" ht="24.75" customHeight="1" x14ac:dyDescent="0.25"/>
    <row r="159" spans="1:9" ht="21" customHeight="1" x14ac:dyDescent="0.25">
      <c r="A159" s="127" t="s">
        <v>379</v>
      </c>
      <c r="B159" s="127"/>
      <c r="C159" s="127"/>
      <c r="D159" s="127"/>
      <c r="E159" s="127"/>
      <c r="F159" s="127"/>
      <c r="G159" s="127"/>
      <c r="H159" s="127"/>
      <c r="I159" s="127"/>
    </row>
    <row r="160" spans="1:9" x14ac:dyDescent="0.25">
      <c r="B160" s="70"/>
      <c r="C160" s="70"/>
      <c r="D160" s="70"/>
    </row>
    <row r="161" spans="1:4" x14ac:dyDescent="0.25">
      <c r="B161" s="70"/>
      <c r="C161" s="70"/>
      <c r="D161" s="70"/>
    </row>
    <row r="162" spans="1:4" x14ac:dyDescent="0.25">
      <c r="C162" s="70"/>
      <c r="D162" s="70"/>
    </row>
    <row r="163" spans="1:4" x14ac:dyDescent="0.25">
      <c r="B163">
        <f>B164+B165</f>
        <v>96</v>
      </c>
      <c r="C163" s="70"/>
      <c r="D163" s="70"/>
    </row>
    <row r="164" spans="1:4" x14ac:dyDescent="0.25">
      <c r="A164" s="84" t="s">
        <v>361</v>
      </c>
      <c r="B164" s="61">
        <v>84</v>
      </c>
      <c r="C164" s="70"/>
      <c r="D164" s="70"/>
    </row>
    <row r="165" spans="1:4" x14ac:dyDescent="0.25">
      <c r="A165" s="84" t="s">
        <v>362</v>
      </c>
      <c r="B165" s="61">
        <v>12</v>
      </c>
      <c r="C165" s="70"/>
      <c r="D165" s="70"/>
    </row>
    <row r="166" spans="1:4" x14ac:dyDescent="0.25">
      <c r="A166" s="84" t="s">
        <v>361</v>
      </c>
      <c r="B166" s="70">
        <f>B164/B163</f>
        <v>0.875</v>
      </c>
      <c r="C166" s="70"/>
      <c r="D166" s="70"/>
    </row>
    <row r="167" spans="1:4" x14ac:dyDescent="0.25">
      <c r="A167" s="84" t="s">
        <v>362</v>
      </c>
      <c r="B167" s="70">
        <f>B165/96</f>
        <v>0.125</v>
      </c>
      <c r="C167" s="70"/>
      <c r="D167" s="70"/>
    </row>
    <row r="168" spans="1:4" x14ac:dyDescent="0.25">
      <c r="B168" s="70"/>
      <c r="C168" s="70"/>
      <c r="D168" s="70"/>
    </row>
    <row r="169" spans="1:4" x14ac:dyDescent="0.25">
      <c r="B169" s="70"/>
      <c r="C169" s="70"/>
      <c r="D169" s="70"/>
    </row>
    <row r="170" spans="1:4" x14ac:dyDescent="0.25">
      <c r="B170" s="70"/>
      <c r="C170" s="70"/>
      <c r="D170" s="70"/>
    </row>
    <row r="171" spans="1:4" x14ac:dyDescent="0.25">
      <c r="B171" s="70"/>
      <c r="C171" s="70"/>
      <c r="D171" s="70"/>
    </row>
    <row r="172" spans="1:4" x14ac:dyDescent="0.25">
      <c r="B172" s="70"/>
      <c r="C172" s="70"/>
      <c r="D172" s="70"/>
    </row>
    <row r="173" spans="1:4" x14ac:dyDescent="0.25">
      <c r="B173" s="70"/>
      <c r="C173" s="70"/>
      <c r="D173" s="70"/>
    </row>
    <row r="174" spans="1:4" x14ac:dyDescent="0.25">
      <c r="B174" s="70"/>
      <c r="C174" s="70"/>
      <c r="D174" s="70"/>
    </row>
    <row r="175" spans="1:4" x14ac:dyDescent="0.25">
      <c r="B175" s="70"/>
      <c r="C175" s="70"/>
      <c r="D175" s="70"/>
    </row>
    <row r="176" spans="1:4" ht="16.5" customHeight="1" x14ac:dyDescent="0.25">
      <c r="B176" s="70"/>
      <c r="C176" s="70"/>
      <c r="D176" s="70"/>
    </row>
    <row r="177" spans="1:9" ht="23.25" customHeight="1" x14ac:dyDescent="0.25">
      <c r="A177" s="128">
        <v>44637</v>
      </c>
      <c r="B177" s="156" t="s">
        <v>299</v>
      </c>
      <c r="C177" s="156"/>
      <c r="D177" s="156"/>
      <c r="E177" s="156"/>
      <c r="F177" s="156"/>
    </row>
    <row r="178" spans="1:9" ht="212.25" customHeight="1" x14ac:dyDescent="0.25">
      <c r="A178" s="128"/>
      <c r="B178" s="158" t="s">
        <v>384</v>
      </c>
      <c r="C178" s="158"/>
      <c r="D178" s="158"/>
      <c r="E178" s="158"/>
      <c r="F178" s="158"/>
    </row>
    <row r="180" spans="1:9" ht="21" customHeight="1" x14ac:dyDescent="0.25">
      <c r="A180" s="127" t="s">
        <v>385</v>
      </c>
      <c r="B180" s="127"/>
      <c r="C180" s="127"/>
      <c r="D180" s="127"/>
      <c r="E180" s="127"/>
      <c r="F180" s="127"/>
      <c r="G180" s="127"/>
      <c r="H180" s="127"/>
      <c r="I180" s="127"/>
    </row>
    <row r="181" spans="1:9" x14ac:dyDescent="0.25">
      <c r="B181" s="70"/>
      <c r="C181" s="70"/>
      <c r="D181" s="70"/>
    </row>
    <row r="182" spans="1:9" x14ac:dyDescent="0.25">
      <c r="B182" s="70"/>
      <c r="C182" s="70"/>
      <c r="D182" s="70"/>
    </row>
    <row r="183" spans="1:9" x14ac:dyDescent="0.25">
      <c r="C183" s="70"/>
      <c r="D183" s="70"/>
    </row>
    <row r="184" spans="1:9" x14ac:dyDescent="0.25">
      <c r="B184">
        <f>B185+B186</f>
        <v>96</v>
      </c>
      <c r="C184" s="70"/>
      <c r="D184" s="70"/>
    </row>
    <row r="185" spans="1:9" x14ac:dyDescent="0.25">
      <c r="A185" s="84" t="s">
        <v>361</v>
      </c>
      <c r="B185" s="61">
        <v>85</v>
      </c>
      <c r="C185" s="70"/>
      <c r="D185" s="70"/>
    </row>
    <row r="186" spans="1:9" x14ac:dyDescent="0.25">
      <c r="A186" s="84" t="s">
        <v>362</v>
      </c>
      <c r="B186" s="61">
        <v>11</v>
      </c>
      <c r="C186" s="70"/>
      <c r="D186" s="70"/>
    </row>
    <row r="187" spans="1:9" x14ac:dyDescent="0.25">
      <c r="A187" s="84" t="s">
        <v>361</v>
      </c>
      <c r="B187" s="70">
        <f>B185/B184</f>
        <v>0.88541666666666663</v>
      </c>
      <c r="C187" s="70"/>
      <c r="D187" s="70"/>
    </row>
    <row r="188" spans="1:9" x14ac:dyDescent="0.25">
      <c r="A188" s="84" t="s">
        <v>362</v>
      </c>
      <c r="B188" s="70">
        <f>B186/96</f>
        <v>0.11458333333333333</v>
      </c>
      <c r="C188" s="70"/>
      <c r="D188" s="70"/>
    </row>
    <row r="189" spans="1:9" x14ac:dyDescent="0.25">
      <c r="B189" s="70"/>
      <c r="C189" s="70"/>
      <c r="D189" s="70"/>
    </row>
    <row r="190" spans="1:9" x14ac:dyDescent="0.25">
      <c r="B190" s="70"/>
      <c r="C190" s="70"/>
      <c r="D190" s="70"/>
    </row>
    <row r="191" spans="1:9" x14ac:dyDescent="0.25">
      <c r="B191" s="70"/>
      <c r="C191" s="70"/>
      <c r="D191" s="70"/>
    </row>
    <row r="192" spans="1:9" x14ac:dyDescent="0.25">
      <c r="B192" s="70"/>
      <c r="C192" s="70"/>
      <c r="D192" s="70"/>
    </row>
    <row r="193" spans="1:9" x14ac:dyDescent="0.25">
      <c r="B193" s="70"/>
      <c r="C193" s="70"/>
      <c r="D193" s="70"/>
    </row>
    <row r="194" spans="1:9" x14ac:dyDescent="0.25">
      <c r="B194" s="70"/>
      <c r="C194" s="70"/>
      <c r="D194" s="70"/>
    </row>
    <row r="195" spans="1:9" x14ac:dyDescent="0.25">
      <c r="B195" s="70"/>
      <c r="C195" s="70"/>
      <c r="D195" s="70"/>
    </row>
    <row r="196" spans="1:9" x14ac:dyDescent="0.25">
      <c r="B196" s="70"/>
      <c r="C196" s="70"/>
      <c r="D196" s="70"/>
    </row>
    <row r="197" spans="1:9" ht="16.5" customHeight="1" x14ac:dyDescent="0.25">
      <c r="B197" s="70"/>
      <c r="C197" s="70"/>
      <c r="D197" s="70"/>
    </row>
    <row r="198" spans="1:9" ht="23.25" customHeight="1" x14ac:dyDescent="0.25">
      <c r="A198" s="128">
        <v>44644</v>
      </c>
      <c r="B198" s="156" t="s">
        <v>299</v>
      </c>
      <c r="C198" s="156"/>
      <c r="D198" s="156"/>
      <c r="E198" s="156"/>
      <c r="F198" s="156"/>
    </row>
    <row r="199" spans="1:9" ht="225.75" customHeight="1" x14ac:dyDescent="0.25">
      <c r="A199" s="128"/>
      <c r="B199" s="158" t="s">
        <v>386</v>
      </c>
      <c r="C199" s="158"/>
      <c r="D199" s="158"/>
      <c r="E199" s="158"/>
      <c r="F199" s="158"/>
    </row>
    <row r="201" spans="1:9" ht="21" customHeight="1" x14ac:dyDescent="0.25">
      <c r="A201" s="127" t="s">
        <v>387</v>
      </c>
      <c r="B201" s="127"/>
      <c r="C201" s="127"/>
      <c r="D201" s="127"/>
      <c r="E201" s="127"/>
      <c r="F201" s="127"/>
      <c r="G201" s="127"/>
      <c r="H201" s="127"/>
      <c r="I201" s="127"/>
    </row>
    <row r="202" spans="1:9" x14ac:dyDescent="0.25">
      <c r="B202" s="70"/>
      <c r="C202" s="70"/>
      <c r="D202" s="70"/>
    </row>
    <row r="203" spans="1:9" x14ac:dyDescent="0.25">
      <c r="B203" s="70"/>
      <c r="C203" s="70"/>
      <c r="D203" s="70"/>
    </row>
    <row r="204" spans="1:9" x14ac:dyDescent="0.25">
      <c r="C204" s="70"/>
      <c r="D204" s="70"/>
    </row>
    <row r="205" spans="1:9" x14ac:dyDescent="0.25">
      <c r="B205">
        <f>B206+B207</f>
        <v>96</v>
      </c>
      <c r="C205" s="70"/>
      <c r="D205" s="70"/>
    </row>
    <row r="206" spans="1:9" x14ac:dyDescent="0.25">
      <c r="A206" s="84" t="s">
        <v>361</v>
      </c>
      <c r="B206" s="61">
        <v>88</v>
      </c>
      <c r="C206" s="70"/>
      <c r="D206" s="70"/>
    </row>
    <row r="207" spans="1:9" x14ac:dyDescent="0.25">
      <c r="A207" s="84" t="s">
        <v>362</v>
      </c>
      <c r="B207" s="61">
        <v>8</v>
      </c>
      <c r="C207" s="70"/>
      <c r="D207" s="70"/>
    </row>
    <row r="208" spans="1:9" x14ac:dyDescent="0.25">
      <c r="A208" s="84" t="s">
        <v>361</v>
      </c>
      <c r="B208" s="70">
        <f>B206/B205</f>
        <v>0.91666666666666663</v>
      </c>
      <c r="C208" s="70"/>
      <c r="D208" s="70"/>
    </row>
    <row r="209" spans="1:9" x14ac:dyDescent="0.25">
      <c r="A209" s="84" t="s">
        <v>362</v>
      </c>
      <c r="B209" s="70">
        <f>B207/96</f>
        <v>8.3333333333333329E-2</v>
      </c>
      <c r="C209" s="70"/>
      <c r="D209" s="70"/>
    </row>
    <row r="210" spans="1:9" x14ac:dyDescent="0.25">
      <c r="B210" s="70"/>
      <c r="C210" s="70"/>
      <c r="D210" s="70"/>
    </row>
    <row r="211" spans="1:9" x14ac:dyDescent="0.25">
      <c r="B211" s="70"/>
      <c r="C211" s="70"/>
      <c r="D211" s="70"/>
    </row>
    <row r="212" spans="1:9" x14ac:dyDescent="0.25">
      <c r="B212" s="70"/>
      <c r="C212" s="70"/>
      <c r="D212" s="70"/>
    </row>
    <row r="213" spans="1:9" x14ac:dyDescent="0.25">
      <c r="B213" s="70"/>
      <c r="C213" s="70"/>
      <c r="D213" s="70"/>
    </row>
    <row r="214" spans="1:9" x14ac:dyDescent="0.25">
      <c r="B214" s="70"/>
      <c r="C214" s="70"/>
      <c r="D214" s="70"/>
    </row>
    <row r="215" spans="1:9" x14ac:dyDescent="0.25">
      <c r="B215" s="70"/>
      <c r="C215" s="70"/>
      <c r="D215" s="70"/>
    </row>
    <row r="216" spans="1:9" x14ac:dyDescent="0.25">
      <c r="B216" s="70"/>
      <c r="C216" s="70"/>
      <c r="D216" s="70"/>
    </row>
    <row r="217" spans="1:9" x14ac:dyDescent="0.25">
      <c r="B217" s="70"/>
      <c r="C217" s="70"/>
      <c r="D217" s="70"/>
    </row>
    <row r="218" spans="1:9" ht="16.5" customHeight="1" x14ac:dyDescent="0.25">
      <c r="B218" s="70"/>
      <c r="C218" s="70"/>
      <c r="D218" s="70"/>
    </row>
    <row r="219" spans="1:9" ht="18.75" customHeight="1" x14ac:dyDescent="0.25">
      <c r="A219" s="128">
        <v>44651</v>
      </c>
      <c r="B219" s="156" t="s">
        <v>299</v>
      </c>
      <c r="C219" s="156"/>
      <c r="D219" s="156"/>
      <c r="E219" s="156"/>
      <c r="F219" s="156"/>
    </row>
    <row r="220" spans="1:9" ht="298.5" customHeight="1" x14ac:dyDescent="0.25">
      <c r="A220" s="128"/>
      <c r="B220" s="158" t="s">
        <v>389</v>
      </c>
      <c r="C220" s="158"/>
      <c r="D220" s="158"/>
      <c r="E220" s="158"/>
      <c r="F220" s="158"/>
    </row>
    <row r="222" spans="1:9" ht="21" customHeight="1" x14ac:dyDescent="0.25">
      <c r="A222" s="127" t="s">
        <v>392</v>
      </c>
      <c r="B222" s="127"/>
      <c r="C222" s="127"/>
      <c r="D222" s="127"/>
      <c r="E222" s="127"/>
      <c r="F222" s="127"/>
      <c r="G222" s="127"/>
      <c r="H222" s="127"/>
      <c r="I222" s="127"/>
    </row>
    <row r="223" spans="1:9" x14ac:dyDescent="0.25">
      <c r="B223" s="70"/>
      <c r="C223" s="70"/>
      <c r="D223" s="70"/>
    </row>
    <row r="224" spans="1:9" x14ac:dyDescent="0.25">
      <c r="B224" s="70"/>
      <c r="C224" s="70"/>
      <c r="D224" s="70"/>
    </row>
    <row r="225" spans="1:7" x14ac:dyDescent="0.25">
      <c r="C225" s="70"/>
      <c r="D225" s="70"/>
    </row>
    <row r="226" spans="1:7" x14ac:dyDescent="0.25">
      <c r="B226">
        <f>B227+B228</f>
        <v>96</v>
      </c>
      <c r="C226" s="70"/>
      <c r="D226" s="70"/>
    </row>
    <row r="227" spans="1:7" x14ac:dyDescent="0.25">
      <c r="A227" s="84" t="s">
        <v>361</v>
      </c>
      <c r="B227" s="61">
        <v>90</v>
      </c>
      <c r="C227" s="70"/>
      <c r="D227" s="70"/>
    </row>
    <row r="228" spans="1:7" x14ac:dyDescent="0.25">
      <c r="A228" s="84" t="s">
        <v>362</v>
      </c>
      <c r="B228" s="61">
        <v>6</v>
      </c>
      <c r="C228" s="70"/>
      <c r="D228" s="70"/>
    </row>
    <row r="229" spans="1:7" x14ac:dyDescent="0.25">
      <c r="A229" s="84" t="s">
        <v>361</v>
      </c>
      <c r="B229" s="70">
        <f>B227/B226</f>
        <v>0.9375</v>
      </c>
      <c r="C229" s="70"/>
      <c r="D229" s="70"/>
    </row>
    <row r="230" spans="1:7" x14ac:dyDescent="0.25">
      <c r="A230" s="84" t="s">
        <v>362</v>
      </c>
      <c r="B230" s="70">
        <f>B228/96</f>
        <v>6.25E-2</v>
      </c>
      <c r="C230" s="70"/>
      <c r="D230" s="70"/>
    </row>
    <row r="231" spans="1:7" x14ac:dyDescent="0.25">
      <c r="B231" s="70"/>
      <c r="C231" s="70"/>
      <c r="D231" s="70"/>
    </row>
    <row r="232" spans="1:7" x14ac:dyDescent="0.25">
      <c r="B232" s="70"/>
      <c r="C232" s="70"/>
      <c r="D232" s="70"/>
    </row>
    <row r="233" spans="1:7" x14ac:dyDescent="0.25">
      <c r="B233" s="70"/>
      <c r="C233" s="70"/>
      <c r="D233" s="70"/>
    </row>
    <row r="234" spans="1:7" x14ac:dyDescent="0.25">
      <c r="B234" s="70"/>
      <c r="C234" s="70"/>
      <c r="D234" s="70"/>
    </row>
    <row r="235" spans="1:7" x14ac:dyDescent="0.25">
      <c r="B235" s="70"/>
      <c r="C235" s="70"/>
      <c r="D235" s="70"/>
    </row>
    <row r="236" spans="1:7" x14ac:dyDescent="0.25">
      <c r="B236" s="70"/>
      <c r="C236" s="70"/>
      <c r="D236" s="70"/>
    </row>
    <row r="237" spans="1:7" x14ac:dyDescent="0.25">
      <c r="B237" s="70"/>
      <c r="C237" s="70"/>
      <c r="D237" s="70"/>
    </row>
    <row r="238" spans="1:7" x14ac:dyDescent="0.25">
      <c r="B238" s="70"/>
      <c r="C238" s="70"/>
      <c r="D238" s="70"/>
    </row>
    <row r="239" spans="1:7" ht="16.5" customHeight="1" x14ac:dyDescent="0.25">
      <c r="B239" s="70"/>
      <c r="C239" s="70"/>
      <c r="D239" s="70"/>
    </row>
    <row r="240" spans="1:7" ht="21" customHeight="1" x14ac:dyDescent="0.25">
      <c r="A240" s="128">
        <v>44658</v>
      </c>
      <c r="B240" s="129" t="s">
        <v>299</v>
      </c>
      <c r="C240" s="130"/>
      <c r="D240" s="130"/>
      <c r="E240" s="130"/>
      <c r="F240" s="130"/>
      <c r="G240" s="130"/>
    </row>
    <row r="241" spans="1:9" ht="267" customHeight="1" x14ac:dyDescent="0.25">
      <c r="A241" s="128"/>
      <c r="B241" s="131" t="s">
        <v>393</v>
      </c>
      <c r="C241" s="132"/>
      <c r="D241" s="132"/>
      <c r="E241" s="132"/>
      <c r="F241" s="132"/>
      <c r="G241" s="132"/>
    </row>
    <row r="243" spans="1:9" ht="21" customHeight="1" x14ac:dyDescent="0.25">
      <c r="A243" s="127" t="s">
        <v>394</v>
      </c>
      <c r="B243" s="127"/>
      <c r="C243" s="127"/>
      <c r="D243" s="127"/>
      <c r="E243" s="127"/>
      <c r="F243" s="127"/>
      <c r="G243" s="127"/>
      <c r="H243" s="127"/>
      <c r="I243" s="127"/>
    </row>
    <row r="244" spans="1:9" x14ac:dyDescent="0.25">
      <c r="B244" s="70"/>
      <c r="C244" s="70"/>
      <c r="D244" s="70"/>
    </row>
    <row r="245" spans="1:9" x14ac:dyDescent="0.25">
      <c r="B245" s="70"/>
      <c r="C245" s="70"/>
      <c r="D245" s="70"/>
    </row>
    <row r="246" spans="1:9" x14ac:dyDescent="0.25">
      <c r="C246" s="70"/>
      <c r="D246" s="70"/>
    </row>
    <row r="247" spans="1:9" x14ac:dyDescent="0.25">
      <c r="B247">
        <f>B248+B249</f>
        <v>96</v>
      </c>
      <c r="C247" s="70"/>
      <c r="D247" s="70"/>
    </row>
    <row r="248" spans="1:9" x14ac:dyDescent="0.25">
      <c r="A248" s="84" t="s">
        <v>361</v>
      </c>
      <c r="B248" s="61">
        <v>90</v>
      </c>
      <c r="C248" s="70"/>
      <c r="D248" s="70"/>
    </row>
    <row r="249" spans="1:9" x14ac:dyDescent="0.25">
      <c r="A249" s="84" t="s">
        <v>362</v>
      </c>
      <c r="B249" s="61">
        <v>6</v>
      </c>
      <c r="C249" s="70"/>
      <c r="D249" s="70"/>
    </row>
    <row r="250" spans="1:9" x14ac:dyDescent="0.25">
      <c r="A250" s="84" t="s">
        <v>361</v>
      </c>
      <c r="B250" s="70">
        <f>B248/B247</f>
        <v>0.9375</v>
      </c>
      <c r="C250" s="70"/>
      <c r="D250" s="70"/>
    </row>
    <row r="251" spans="1:9" x14ac:dyDescent="0.25">
      <c r="A251" s="84" t="s">
        <v>362</v>
      </c>
      <c r="B251" s="70">
        <f>B249/96</f>
        <v>6.25E-2</v>
      </c>
      <c r="C251" s="70"/>
      <c r="D251" s="70"/>
    </row>
    <row r="252" spans="1:9" x14ac:dyDescent="0.25">
      <c r="B252" s="70"/>
      <c r="C252" s="70"/>
      <c r="D252" s="70"/>
    </row>
    <row r="253" spans="1:9" x14ac:dyDescent="0.25">
      <c r="B253" s="70"/>
      <c r="C253" s="70"/>
      <c r="D253" s="70"/>
    </row>
    <row r="254" spans="1:9" x14ac:dyDescent="0.25">
      <c r="B254" s="70"/>
      <c r="C254" s="70"/>
      <c r="D254" s="70"/>
    </row>
    <row r="255" spans="1:9" x14ac:dyDescent="0.25">
      <c r="B255" s="70"/>
      <c r="C255" s="70"/>
      <c r="D255" s="70"/>
    </row>
    <row r="256" spans="1:9" x14ac:dyDescent="0.25">
      <c r="B256" s="70"/>
      <c r="C256" s="70"/>
      <c r="D256" s="70"/>
    </row>
    <row r="257" spans="1:9" x14ac:dyDescent="0.25">
      <c r="B257" s="70"/>
      <c r="C257" s="70"/>
      <c r="D257" s="70"/>
    </row>
    <row r="258" spans="1:9" x14ac:dyDescent="0.25">
      <c r="B258" s="70"/>
      <c r="C258" s="70"/>
      <c r="D258" s="70"/>
    </row>
    <row r="259" spans="1:9" x14ac:dyDescent="0.25">
      <c r="B259" s="70"/>
      <c r="C259" s="70"/>
      <c r="D259" s="70"/>
    </row>
    <row r="260" spans="1:9" ht="16.5" customHeight="1" x14ac:dyDescent="0.25">
      <c r="B260" s="70"/>
      <c r="C260" s="70"/>
      <c r="D260" s="70"/>
    </row>
    <row r="261" spans="1:9" ht="21" customHeight="1" x14ac:dyDescent="0.25">
      <c r="A261" s="128">
        <v>44672</v>
      </c>
      <c r="B261" s="129" t="s">
        <v>299</v>
      </c>
      <c r="C261" s="130"/>
      <c r="D261" s="130"/>
      <c r="E261" s="130"/>
      <c r="F261" s="130"/>
      <c r="G261" s="130"/>
      <c r="H261" s="130"/>
    </row>
    <row r="262" spans="1:9" ht="318.75" customHeight="1" x14ac:dyDescent="0.25">
      <c r="A262" s="128"/>
      <c r="B262" s="131" t="s">
        <v>396</v>
      </c>
      <c r="C262" s="132"/>
      <c r="D262" s="132"/>
      <c r="E262" s="132"/>
      <c r="F262" s="132"/>
      <c r="G262" s="132"/>
      <c r="H262" s="132"/>
    </row>
    <row r="264" spans="1:9" ht="21" customHeight="1" x14ac:dyDescent="0.25">
      <c r="A264" s="127" t="s">
        <v>401</v>
      </c>
      <c r="B264" s="127"/>
      <c r="C264" s="127"/>
      <c r="D264" s="127"/>
      <c r="E264" s="127"/>
      <c r="F264" s="127"/>
      <c r="G264" s="127"/>
      <c r="H264" s="127"/>
      <c r="I264" s="127"/>
    </row>
    <row r="265" spans="1:9" x14ac:dyDescent="0.25">
      <c r="B265" s="70"/>
      <c r="C265" s="70"/>
      <c r="D265" s="70"/>
    </row>
    <row r="266" spans="1:9" x14ac:dyDescent="0.25">
      <c r="B266" s="70"/>
      <c r="C266" s="70"/>
      <c r="D266" s="70"/>
    </row>
    <row r="267" spans="1:9" x14ac:dyDescent="0.25">
      <c r="C267" s="70"/>
      <c r="D267" s="70"/>
    </row>
    <row r="268" spans="1:9" x14ac:dyDescent="0.25">
      <c r="B268">
        <f>B269+B270</f>
        <v>96</v>
      </c>
      <c r="C268" s="70"/>
      <c r="D268" s="70"/>
    </row>
    <row r="269" spans="1:9" x14ac:dyDescent="0.25">
      <c r="A269" s="84" t="s">
        <v>361</v>
      </c>
      <c r="B269" s="61">
        <v>90</v>
      </c>
      <c r="C269" s="70"/>
      <c r="D269" s="70"/>
    </row>
    <row r="270" spans="1:9" x14ac:dyDescent="0.25">
      <c r="A270" s="84" t="s">
        <v>402</v>
      </c>
      <c r="B270" s="61">
        <v>6</v>
      </c>
      <c r="C270" s="70"/>
      <c r="D270" s="70"/>
    </row>
    <row r="271" spans="1:9" x14ac:dyDescent="0.25">
      <c r="A271" s="84" t="s">
        <v>403</v>
      </c>
      <c r="B271" s="61"/>
      <c r="C271" s="70"/>
      <c r="D271" s="70"/>
    </row>
    <row r="272" spans="1:9" x14ac:dyDescent="0.25">
      <c r="A272" s="84" t="s">
        <v>361</v>
      </c>
      <c r="B272" s="70">
        <f>B269/B268</f>
        <v>0.9375</v>
      </c>
      <c r="C272" s="70"/>
      <c r="D272" s="70"/>
    </row>
    <row r="273" spans="1:9" x14ac:dyDescent="0.25">
      <c r="A273" s="84" t="s">
        <v>402</v>
      </c>
      <c r="B273" s="70">
        <f>B270/96</f>
        <v>6.25E-2</v>
      </c>
      <c r="C273" s="70"/>
      <c r="D273" s="70"/>
    </row>
    <row r="274" spans="1:9" x14ac:dyDescent="0.25">
      <c r="A274" s="84" t="s">
        <v>403</v>
      </c>
      <c r="B274" s="70"/>
      <c r="C274" s="70"/>
      <c r="D274" s="70"/>
    </row>
    <row r="275" spans="1:9" x14ac:dyDescent="0.25">
      <c r="B275" s="70"/>
      <c r="C275" s="70"/>
      <c r="D275" s="70"/>
    </row>
    <row r="276" spans="1:9" x14ac:dyDescent="0.25">
      <c r="B276" s="70"/>
      <c r="C276" s="70"/>
      <c r="D276" s="70"/>
    </row>
    <row r="277" spans="1:9" x14ac:dyDescent="0.25">
      <c r="B277" s="70"/>
      <c r="C277" s="70"/>
      <c r="D277" s="70"/>
    </row>
    <row r="278" spans="1:9" x14ac:dyDescent="0.25">
      <c r="B278" s="70"/>
      <c r="C278" s="70"/>
      <c r="D278" s="70"/>
    </row>
    <row r="279" spans="1:9" x14ac:dyDescent="0.25">
      <c r="B279" s="70"/>
      <c r="C279" s="70"/>
      <c r="D279" s="70"/>
    </row>
    <row r="280" spans="1:9" x14ac:dyDescent="0.25">
      <c r="B280" s="70"/>
      <c r="C280" s="70"/>
      <c r="D280" s="70"/>
    </row>
    <row r="281" spans="1:9" x14ac:dyDescent="0.25">
      <c r="B281" s="70"/>
      <c r="C281" s="70"/>
      <c r="D281" s="70"/>
    </row>
    <row r="283" spans="1:9" ht="21" customHeight="1" x14ac:dyDescent="0.25">
      <c r="A283" s="128">
        <v>44679</v>
      </c>
      <c r="B283" s="129" t="s">
        <v>299</v>
      </c>
      <c r="C283" s="130"/>
      <c r="D283" s="130"/>
      <c r="E283" s="130"/>
      <c r="F283" s="130"/>
      <c r="G283" s="130"/>
      <c r="H283" s="130"/>
    </row>
    <row r="284" spans="1:9" ht="358.5" customHeight="1" x14ac:dyDescent="0.25">
      <c r="A284" s="128"/>
      <c r="B284" s="131" t="s">
        <v>405</v>
      </c>
      <c r="C284" s="132"/>
      <c r="D284" s="132"/>
      <c r="E284" s="132"/>
      <c r="F284" s="132"/>
      <c r="G284" s="132"/>
      <c r="H284" s="132"/>
    </row>
    <row r="286" spans="1:9" ht="21" customHeight="1" x14ac:dyDescent="0.25">
      <c r="A286" s="127" t="s">
        <v>400</v>
      </c>
      <c r="B286" s="127"/>
      <c r="C286" s="127"/>
      <c r="D286" s="127"/>
      <c r="E286" s="127"/>
      <c r="F286" s="127"/>
      <c r="G286" s="127"/>
      <c r="H286" s="127"/>
      <c r="I286" s="127"/>
    </row>
    <row r="287" spans="1:9" x14ac:dyDescent="0.25">
      <c r="B287" s="70"/>
      <c r="C287" s="70"/>
      <c r="D287" s="70"/>
    </row>
    <row r="288" spans="1:9" x14ac:dyDescent="0.25">
      <c r="B288" s="70"/>
      <c r="C288" s="70"/>
      <c r="D288" s="70"/>
    </row>
    <row r="289" spans="1:4" x14ac:dyDescent="0.25">
      <c r="C289" s="70"/>
      <c r="D289" s="70"/>
    </row>
    <row r="290" spans="1:4" x14ac:dyDescent="0.25">
      <c r="B290">
        <f>B291+B292+B293</f>
        <v>96</v>
      </c>
      <c r="C290" s="70"/>
      <c r="D290" s="70"/>
    </row>
    <row r="291" spans="1:4" x14ac:dyDescent="0.25">
      <c r="A291" s="84" t="s">
        <v>361</v>
      </c>
      <c r="B291" s="61">
        <v>88</v>
      </c>
      <c r="C291" s="70"/>
      <c r="D291" s="70"/>
    </row>
    <row r="292" spans="1:4" x14ac:dyDescent="0.25">
      <c r="A292" s="84" t="s">
        <v>406</v>
      </c>
      <c r="B292" s="61">
        <v>6</v>
      </c>
      <c r="C292" s="70"/>
      <c r="D292" s="70"/>
    </row>
    <row r="293" spans="1:4" x14ac:dyDescent="0.25">
      <c r="A293" s="84" t="s">
        <v>403</v>
      </c>
      <c r="B293" s="61">
        <v>2</v>
      </c>
      <c r="C293" s="70"/>
      <c r="D293" s="70"/>
    </row>
    <row r="294" spans="1:4" x14ac:dyDescent="0.25">
      <c r="A294" s="84" t="s">
        <v>361</v>
      </c>
      <c r="B294" s="70">
        <f>B291/B290</f>
        <v>0.91666666666666663</v>
      </c>
      <c r="C294" s="70"/>
      <c r="D294" s="70"/>
    </row>
    <row r="295" spans="1:4" x14ac:dyDescent="0.25">
      <c r="A295" s="84" t="s">
        <v>406</v>
      </c>
      <c r="B295" s="70">
        <f>B292/96</f>
        <v>6.25E-2</v>
      </c>
      <c r="C295" s="70"/>
      <c r="D295" s="70"/>
    </row>
    <row r="296" spans="1:4" x14ac:dyDescent="0.25">
      <c r="A296" s="84" t="s">
        <v>403</v>
      </c>
      <c r="B296" s="70">
        <f>B293/96</f>
        <v>2.0833333333333332E-2</v>
      </c>
      <c r="C296" s="70"/>
      <c r="D296" s="70"/>
    </row>
    <row r="297" spans="1:4" x14ac:dyDescent="0.25">
      <c r="B297" s="70"/>
      <c r="C297" s="70"/>
      <c r="D297" s="70"/>
    </row>
    <row r="298" spans="1:4" x14ac:dyDescent="0.25">
      <c r="B298" s="70"/>
      <c r="C298" s="70"/>
      <c r="D298" s="70"/>
    </row>
    <row r="299" spans="1:4" x14ac:dyDescent="0.25">
      <c r="B299" s="70"/>
      <c r="C299" s="70"/>
      <c r="D299" s="70"/>
    </row>
    <row r="300" spans="1:4" x14ac:dyDescent="0.25">
      <c r="B300" s="70"/>
      <c r="C300" s="70"/>
      <c r="D300" s="70"/>
    </row>
    <row r="301" spans="1:4" x14ac:dyDescent="0.25">
      <c r="B301" s="70"/>
      <c r="C301" s="70"/>
      <c r="D301" s="70"/>
    </row>
    <row r="302" spans="1:4" x14ac:dyDescent="0.25">
      <c r="B302" s="70"/>
      <c r="C302" s="70"/>
      <c r="D302" s="70"/>
    </row>
    <row r="303" spans="1:4" x14ac:dyDescent="0.25">
      <c r="B303" s="70"/>
      <c r="C303" s="70"/>
      <c r="D303" s="70"/>
    </row>
    <row r="305" spans="1:9" ht="21" customHeight="1" x14ac:dyDescent="0.25">
      <c r="A305" s="128">
        <v>44686</v>
      </c>
      <c r="B305" s="129" t="s">
        <v>299</v>
      </c>
      <c r="C305" s="130"/>
      <c r="D305" s="130"/>
      <c r="E305" s="130"/>
      <c r="F305" s="130"/>
      <c r="G305" s="130"/>
      <c r="H305" s="130"/>
    </row>
    <row r="306" spans="1:9" ht="377.25" customHeight="1" x14ac:dyDescent="0.25">
      <c r="A306" s="128"/>
      <c r="B306" s="131" t="s">
        <v>407</v>
      </c>
      <c r="C306" s="132"/>
      <c r="D306" s="132"/>
      <c r="E306" s="132"/>
      <c r="F306" s="132"/>
      <c r="G306" s="132"/>
      <c r="H306" s="132"/>
    </row>
    <row r="308" spans="1:9" ht="21" customHeight="1" x14ac:dyDescent="0.25">
      <c r="A308" s="127" t="s">
        <v>412</v>
      </c>
      <c r="B308" s="127"/>
      <c r="C308" s="127"/>
      <c r="D308" s="127"/>
      <c r="E308" s="127"/>
      <c r="F308" s="127"/>
      <c r="G308" s="127"/>
      <c r="H308" s="127"/>
      <c r="I308" s="127"/>
    </row>
    <row r="309" spans="1:9" x14ac:dyDescent="0.25">
      <c r="B309" s="70"/>
      <c r="C309" s="70"/>
      <c r="D309" s="70"/>
    </row>
    <row r="310" spans="1:9" x14ac:dyDescent="0.25">
      <c r="B310" s="70"/>
      <c r="C310" s="70"/>
      <c r="D310" s="70"/>
    </row>
    <row r="311" spans="1:9" x14ac:dyDescent="0.25">
      <c r="C311" s="70"/>
      <c r="D311" s="70"/>
    </row>
    <row r="312" spans="1:9" x14ac:dyDescent="0.25">
      <c r="B312">
        <f>B313+B314+B315</f>
        <v>96</v>
      </c>
      <c r="C312" s="70"/>
      <c r="D312" s="70"/>
    </row>
    <row r="313" spans="1:9" x14ac:dyDescent="0.25">
      <c r="A313" s="84" t="s">
        <v>361</v>
      </c>
      <c r="B313" s="61">
        <v>89</v>
      </c>
      <c r="C313" s="70"/>
      <c r="D313" s="70"/>
    </row>
    <row r="314" spans="1:9" x14ac:dyDescent="0.25">
      <c r="A314" s="84" t="s">
        <v>406</v>
      </c>
      <c r="B314" s="61">
        <v>5</v>
      </c>
      <c r="C314" s="70"/>
      <c r="D314" s="70"/>
    </row>
    <row r="315" spans="1:9" x14ac:dyDescent="0.25">
      <c r="A315" s="84" t="s">
        <v>403</v>
      </c>
      <c r="B315" s="61">
        <v>2</v>
      </c>
      <c r="C315" s="70"/>
      <c r="D315" s="70"/>
    </row>
    <row r="316" spans="1:9" x14ac:dyDescent="0.25">
      <c r="A316" s="84" t="s">
        <v>361</v>
      </c>
      <c r="B316" s="70">
        <f>B313/B312</f>
        <v>0.92708333333333337</v>
      </c>
      <c r="C316" s="70"/>
      <c r="D316" s="70"/>
    </row>
    <row r="317" spans="1:9" x14ac:dyDescent="0.25">
      <c r="A317" s="84" t="s">
        <v>406</v>
      </c>
      <c r="B317" s="70">
        <f>B314/96</f>
        <v>5.2083333333333336E-2</v>
      </c>
      <c r="C317" s="70"/>
      <c r="D317" s="70"/>
    </row>
    <row r="318" spans="1:9" x14ac:dyDescent="0.25">
      <c r="A318" s="84" t="s">
        <v>403</v>
      </c>
      <c r="B318" s="70">
        <f>B315/96</f>
        <v>2.0833333333333332E-2</v>
      </c>
      <c r="C318" s="70"/>
      <c r="D318" s="70"/>
    </row>
    <row r="319" spans="1:9" x14ac:dyDescent="0.25">
      <c r="B319" s="70"/>
      <c r="C319" s="70"/>
      <c r="D319" s="70"/>
    </row>
    <row r="320" spans="1:9" x14ac:dyDescent="0.25">
      <c r="B320" s="70"/>
      <c r="C320" s="70"/>
      <c r="D320" s="70"/>
    </row>
    <row r="321" spans="1:9" x14ac:dyDescent="0.25">
      <c r="B321" s="70"/>
      <c r="C321" s="70"/>
      <c r="D321" s="70"/>
    </row>
    <row r="322" spans="1:9" x14ac:dyDescent="0.25">
      <c r="B322" s="70"/>
      <c r="C322" s="70"/>
      <c r="D322" s="70"/>
    </row>
    <row r="323" spans="1:9" x14ac:dyDescent="0.25">
      <c r="B323" s="70"/>
      <c r="C323" s="70"/>
      <c r="D323" s="70"/>
    </row>
    <row r="324" spans="1:9" x14ac:dyDescent="0.25">
      <c r="B324" s="70"/>
      <c r="C324" s="70"/>
      <c r="D324" s="70"/>
    </row>
    <row r="325" spans="1:9" x14ac:dyDescent="0.25">
      <c r="B325" s="70"/>
      <c r="C325" s="70"/>
      <c r="D325" s="70"/>
    </row>
    <row r="327" spans="1:9" ht="21" customHeight="1" x14ac:dyDescent="0.25">
      <c r="A327" s="128">
        <v>44693</v>
      </c>
      <c r="B327" s="129" t="s">
        <v>299</v>
      </c>
      <c r="C327" s="130"/>
      <c r="D327" s="130"/>
      <c r="E327" s="130"/>
      <c r="F327" s="130"/>
      <c r="G327" s="130"/>
      <c r="H327" s="130"/>
    </row>
    <row r="328" spans="1:9" ht="301.5" customHeight="1" x14ac:dyDescent="0.25">
      <c r="A328" s="128"/>
      <c r="B328" s="131" t="s">
        <v>410</v>
      </c>
      <c r="C328" s="132"/>
      <c r="D328" s="132"/>
      <c r="E328" s="132"/>
      <c r="F328" s="132"/>
      <c r="G328" s="132"/>
      <c r="H328" s="132"/>
    </row>
    <row r="330" spans="1:9" ht="21" customHeight="1" x14ac:dyDescent="0.25">
      <c r="A330" s="127" t="s">
        <v>411</v>
      </c>
      <c r="B330" s="127"/>
      <c r="C330" s="127"/>
      <c r="D330" s="127"/>
      <c r="E330" s="127"/>
      <c r="F330" s="127"/>
      <c r="G330" s="127"/>
      <c r="H330" s="127"/>
      <c r="I330" s="127"/>
    </row>
    <row r="331" spans="1:9" x14ac:dyDescent="0.25">
      <c r="B331" s="70"/>
      <c r="C331" s="70"/>
      <c r="D331" s="70"/>
    </row>
    <row r="332" spans="1:9" x14ac:dyDescent="0.25">
      <c r="B332" s="70"/>
      <c r="C332" s="70"/>
      <c r="D332" s="70"/>
    </row>
    <row r="333" spans="1:9" x14ac:dyDescent="0.25">
      <c r="C333" s="70"/>
      <c r="D333" s="70"/>
    </row>
    <row r="334" spans="1:9" x14ac:dyDescent="0.25">
      <c r="B334">
        <f>B335+B336+B337</f>
        <v>96</v>
      </c>
      <c r="C334" s="70"/>
      <c r="D334" s="70"/>
    </row>
    <row r="335" spans="1:9" x14ac:dyDescent="0.25">
      <c r="A335" s="84" t="s">
        <v>361</v>
      </c>
      <c r="B335" s="61">
        <v>91</v>
      </c>
      <c r="C335" s="70"/>
      <c r="D335" s="70"/>
    </row>
    <row r="336" spans="1:9" x14ac:dyDescent="0.25">
      <c r="A336" s="84" t="s">
        <v>406</v>
      </c>
      <c r="B336" s="61">
        <v>4</v>
      </c>
      <c r="C336" s="70"/>
      <c r="D336" s="70"/>
    </row>
    <row r="337" spans="1:9" x14ac:dyDescent="0.25">
      <c r="A337" s="84" t="s">
        <v>403</v>
      </c>
      <c r="B337" s="61">
        <v>1</v>
      </c>
      <c r="C337" s="70"/>
      <c r="D337" s="70"/>
    </row>
    <row r="338" spans="1:9" x14ac:dyDescent="0.25">
      <c r="A338" s="84" t="s">
        <v>361</v>
      </c>
      <c r="B338" s="70">
        <f>B335/B334</f>
        <v>0.94791666666666663</v>
      </c>
      <c r="C338" s="70"/>
      <c r="D338" s="70"/>
    </row>
    <row r="339" spans="1:9" x14ac:dyDescent="0.25">
      <c r="A339" s="84" t="s">
        <v>406</v>
      </c>
      <c r="B339" s="70">
        <f>B336/96</f>
        <v>4.1666666666666664E-2</v>
      </c>
      <c r="C339" s="70"/>
      <c r="D339" s="70"/>
    </row>
    <row r="340" spans="1:9" x14ac:dyDescent="0.25">
      <c r="A340" s="84" t="s">
        <v>403</v>
      </c>
      <c r="B340" s="70">
        <f>B337/96</f>
        <v>1.0416666666666666E-2</v>
      </c>
      <c r="C340" s="70"/>
      <c r="D340" s="70"/>
    </row>
    <row r="341" spans="1:9" x14ac:dyDescent="0.25">
      <c r="B341" s="70"/>
      <c r="C341" s="70"/>
      <c r="D341" s="70"/>
    </row>
    <row r="342" spans="1:9" x14ac:dyDescent="0.25">
      <c r="B342" s="70"/>
      <c r="C342" s="70"/>
      <c r="D342" s="70"/>
    </row>
    <row r="343" spans="1:9" x14ac:dyDescent="0.25">
      <c r="B343" s="70"/>
      <c r="C343" s="70"/>
      <c r="D343" s="70"/>
    </row>
    <row r="344" spans="1:9" x14ac:dyDescent="0.25">
      <c r="B344" s="70"/>
      <c r="C344" s="70"/>
      <c r="D344" s="70"/>
    </row>
    <row r="345" spans="1:9" x14ac:dyDescent="0.25">
      <c r="B345" s="70"/>
      <c r="C345" s="70"/>
      <c r="D345" s="70"/>
    </row>
    <row r="346" spans="1:9" x14ac:dyDescent="0.25">
      <c r="B346" s="70"/>
      <c r="C346" s="70"/>
      <c r="D346" s="70"/>
    </row>
    <row r="347" spans="1:9" x14ac:dyDescent="0.25">
      <c r="B347" s="70"/>
      <c r="C347" s="70"/>
      <c r="D347" s="70"/>
    </row>
    <row r="349" spans="1:9" ht="21" customHeight="1" x14ac:dyDescent="0.25">
      <c r="A349" s="128">
        <v>44700</v>
      </c>
      <c r="B349" s="129" t="s">
        <v>299</v>
      </c>
      <c r="C349" s="130"/>
      <c r="D349" s="130"/>
      <c r="E349" s="130"/>
      <c r="F349" s="130"/>
      <c r="G349" s="130"/>
      <c r="H349" s="130"/>
    </row>
    <row r="350" spans="1:9" ht="154.5" customHeight="1" x14ac:dyDescent="0.25">
      <c r="A350" s="128"/>
      <c r="B350" s="131" t="s">
        <v>414</v>
      </c>
      <c r="C350" s="132"/>
      <c r="D350" s="132"/>
      <c r="E350" s="132"/>
      <c r="F350" s="132"/>
      <c r="G350" s="132"/>
      <c r="H350" s="132"/>
    </row>
    <row r="352" spans="1:9" ht="21" customHeight="1" x14ac:dyDescent="0.25">
      <c r="A352" s="127" t="s">
        <v>415</v>
      </c>
      <c r="B352" s="127"/>
      <c r="C352" s="127"/>
      <c r="D352" s="127"/>
      <c r="E352" s="127"/>
      <c r="F352" s="127"/>
      <c r="G352" s="127"/>
      <c r="H352" s="127"/>
      <c r="I352" s="127"/>
    </row>
    <row r="353" spans="1:4" x14ac:dyDescent="0.25">
      <c r="B353" s="70"/>
      <c r="C353" s="70"/>
      <c r="D353" s="70"/>
    </row>
    <row r="354" spans="1:4" x14ac:dyDescent="0.25">
      <c r="B354" s="70"/>
      <c r="C354" s="70"/>
      <c r="D354" s="70"/>
    </row>
    <row r="355" spans="1:4" x14ac:dyDescent="0.25">
      <c r="C355" s="70"/>
      <c r="D355" s="70"/>
    </row>
    <row r="356" spans="1:4" x14ac:dyDescent="0.25">
      <c r="B356">
        <f>B357+B358+B359</f>
        <v>96</v>
      </c>
      <c r="C356" s="70"/>
      <c r="D356" s="70"/>
    </row>
    <row r="357" spans="1:4" x14ac:dyDescent="0.25">
      <c r="A357" s="84" t="s">
        <v>361</v>
      </c>
      <c r="B357" s="61">
        <v>91</v>
      </c>
      <c r="C357" s="70"/>
      <c r="D357" s="70"/>
    </row>
    <row r="358" spans="1:4" x14ac:dyDescent="0.25">
      <c r="A358" s="84" t="s">
        <v>406</v>
      </c>
      <c r="B358" s="61">
        <v>2</v>
      </c>
      <c r="C358" s="70"/>
      <c r="D358" s="70"/>
    </row>
    <row r="359" spans="1:4" x14ac:dyDescent="0.25">
      <c r="A359" s="84" t="s">
        <v>403</v>
      </c>
      <c r="B359" s="61">
        <v>3</v>
      </c>
      <c r="C359" s="70"/>
      <c r="D359" s="70"/>
    </row>
    <row r="360" spans="1:4" x14ac:dyDescent="0.25">
      <c r="A360" s="84" t="s">
        <v>361</v>
      </c>
      <c r="B360" s="70">
        <f>B357/B356</f>
        <v>0.94791666666666663</v>
      </c>
      <c r="C360" s="70"/>
      <c r="D360" s="70"/>
    </row>
    <row r="361" spans="1:4" x14ac:dyDescent="0.25">
      <c r="A361" s="84" t="s">
        <v>406</v>
      </c>
      <c r="B361" s="70">
        <f>B358/96</f>
        <v>2.0833333333333332E-2</v>
      </c>
      <c r="C361" s="70"/>
      <c r="D361" s="70"/>
    </row>
    <row r="362" spans="1:4" x14ac:dyDescent="0.25">
      <c r="A362" s="84" t="s">
        <v>403</v>
      </c>
      <c r="B362" s="70">
        <f>B359/96</f>
        <v>3.125E-2</v>
      </c>
      <c r="C362" s="70"/>
      <c r="D362" s="70"/>
    </row>
    <row r="363" spans="1:4" x14ac:dyDescent="0.25">
      <c r="B363" s="70"/>
      <c r="C363" s="70"/>
      <c r="D363" s="70"/>
    </row>
    <row r="364" spans="1:4" x14ac:dyDescent="0.25">
      <c r="B364" s="70"/>
      <c r="C364" s="70"/>
      <c r="D364" s="70"/>
    </row>
    <row r="365" spans="1:4" x14ac:dyDescent="0.25">
      <c r="B365" s="70"/>
      <c r="C365" s="70"/>
      <c r="D365" s="70"/>
    </row>
    <row r="366" spans="1:4" x14ac:dyDescent="0.25">
      <c r="B366" s="70"/>
      <c r="C366" s="70"/>
      <c r="D366" s="70"/>
    </row>
    <row r="367" spans="1:4" x14ac:dyDescent="0.25">
      <c r="B367" s="70"/>
      <c r="C367" s="70"/>
      <c r="D367" s="70"/>
    </row>
    <row r="368" spans="1:4" x14ac:dyDescent="0.25">
      <c r="B368" s="70"/>
      <c r="C368" s="70"/>
      <c r="D368" s="70"/>
    </row>
    <row r="369" spans="1:9" x14ac:dyDescent="0.25">
      <c r="B369" s="70"/>
      <c r="C369" s="70"/>
      <c r="D369" s="70"/>
    </row>
    <row r="371" spans="1:9" ht="21" customHeight="1" x14ac:dyDescent="0.25">
      <c r="A371" s="128">
        <v>44707</v>
      </c>
      <c r="B371" s="129" t="s">
        <v>299</v>
      </c>
      <c r="C371" s="130"/>
      <c r="D371" s="130"/>
      <c r="E371" s="130"/>
      <c r="F371" s="130"/>
      <c r="G371" s="130"/>
      <c r="H371" s="130"/>
    </row>
    <row r="372" spans="1:9" ht="249.75" customHeight="1" x14ac:dyDescent="0.25">
      <c r="A372" s="128"/>
      <c r="B372" s="131" t="s">
        <v>424</v>
      </c>
      <c r="C372" s="132"/>
      <c r="D372" s="132"/>
      <c r="E372" s="132"/>
      <c r="F372" s="132"/>
      <c r="G372" s="132"/>
      <c r="H372" s="132"/>
    </row>
    <row r="374" spans="1:9" ht="21" customHeight="1" x14ac:dyDescent="0.25">
      <c r="A374" s="127" t="s">
        <v>425</v>
      </c>
      <c r="B374" s="127"/>
      <c r="C374" s="127"/>
      <c r="D374" s="127"/>
      <c r="E374" s="127"/>
      <c r="F374" s="127"/>
      <c r="G374" s="127"/>
      <c r="H374" s="127"/>
      <c r="I374" s="127"/>
    </row>
    <row r="375" spans="1:9" x14ac:dyDescent="0.25">
      <c r="B375" s="70"/>
      <c r="C375" s="70"/>
      <c r="D375" s="70"/>
    </row>
    <row r="376" spans="1:9" x14ac:dyDescent="0.25">
      <c r="B376" s="70"/>
      <c r="C376" s="70"/>
      <c r="D376" s="70"/>
    </row>
    <row r="377" spans="1:9" x14ac:dyDescent="0.25">
      <c r="C377" s="70"/>
      <c r="D377" s="70"/>
    </row>
    <row r="378" spans="1:9" x14ac:dyDescent="0.25">
      <c r="B378">
        <f>B379+B380+B381</f>
        <v>96</v>
      </c>
      <c r="C378" s="70"/>
      <c r="D378" s="70"/>
    </row>
    <row r="379" spans="1:9" x14ac:dyDescent="0.25">
      <c r="A379" s="84" t="s">
        <v>361</v>
      </c>
      <c r="B379" s="61">
        <v>91</v>
      </c>
      <c r="C379" s="70"/>
      <c r="D379" s="70"/>
    </row>
    <row r="380" spans="1:9" x14ac:dyDescent="0.25">
      <c r="A380" s="84" t="s">
        <v>406</v>
      </c>
      <c r="B380" s="61">
        <v>2</v>
      </c>
      <c r="C380" s="70"/>
      <c r="D380" s="70"/>
    </row>
    <row r="381" spans="1:9" x14ac:dyDescent="0.25">
      <c r="A381" s="84" t="s">
        <v>403</v>
      </c>
      <c r="B381" s="61">
        <v>3</v>
      </c>
      <c r="C381" s="70"/>
      <c r="D381" s="70"/>
    </row>
    <row r="382" spans="1:9" x14ac:dyDescent="0.25">
      <c r="A382" s="84" t="s">
        <v>361</v>
      </c>
      <c r="B382" s="70">
        <f>B379/B378</f>
        <v>0.94791666666666663</v>
      </c>
      <c r="C382" s="70"/>
      <c r="D382" s="70"/>
    </row>
    <row r="383" spans="1:9" x14ac:dyDescent="0.25">
      <c r="A383" s="84" t="s">
        <v>406</v>
      </c>
      <c r="B383" s="70">
        <f>B380/96</f>
        <v>2.0833333333333332E-2</v>
      </c>
      <c r="C383" s="70"/>
      <c r="D383" s="70"/>
    </row>
    <row r="384" spans="1:9" x14ac:dyDescent="0.25">
      <c r="A384" s="84" t="s">
        <v>403</v>
      </c>
      <c r="B384" s="70">
        <f>B381/96</f>
        <v>3.125E-2</v>
      </c>
      <c r="C384" s="70"/>
      <c r="D384" s="70"/>
    </row>
    <row r="385" spans="1:9" x14ac:dyDescent="0.25">
      <c r="B385" s="70"/>
      <c r="C385" s="70"/>
      <c r="D385" s="70"/>
    </row>
    <row r="386" spans="1:9" x14ac:dyDescent="0.25">
      <c r="B386" s="70"/>
      <c r="C386" s="70"/>
      <c r="D386" s="70"/>
    </row>
    <row r="387" spans="1:9" x14ac:dyDescent="0.25">
      <c r="B387" s="70"/>
      <c r="C387" s="70"/>
      <c r="D387" s="70"/>
    </row>
    <row r="388" spans="1:9" x14ac:dyDescent="0.25">
      <c r="B388" s="70"/>
      <c r="C388" s="70"/>
      <c r="D388" s="70"/>
    </row>
    <row r="389" spans="1:9" x14ac:dyDescent="0.25">
      <c r="B389" s="70"/>
      <c r="C389" s="70"/>
      <c r="D389" s="70"/>
    </row>
    <row r="390" spans="1:9" x14ac:dyDescent="0.25">
      <c r="B390" s="70"/>
      <c r="C390" s="70"/>
      <c r="D390" s="70"/>
    </row>
    <row r="391" spans="1:9" x14ac:dyDescent="0.25">
      <c r="B391" s="70"/>
      <c r="C391" s="70"/>
      <c r="D391" s="70"/>
    </row>
    <row r="393" spans="1:9" ht="21" customHeight="1" x14ac:dyDescent="0.25">
      <c r="A393" s="128">
        <v>44714</v>
      </c>
      <c r="B393" s="129" t="s">
        <v>299</v>
      </c>
      <c r="C393" s="130"/>
      <c r="D393" s="130"/>
      <c r="E393" s="130"/>
      <c r="F393" s="130"/>
      <c r="G393" s="130"/>
      <c r="H393" s="130"/>
    </row>
    <row r="394" spans="1:9" ht="252" customHeight="1" x14ac:dyDescent="0.25">
      <c r="A394" s="128"/>
      <c r="B394" s="131" t="s">
        <v>426</v>
      </c>
      <c r="C394" s="132"/>
      <c r="D394" s="132"/>
      <c r="E394" s="132"/>
      <c r="F394" s="132"/>
      <c r="G394" s="132"/>
      <c r="H394" s="132"/>
    </row>
    <row r="396" spans="1:9" ht="21" customHeight="1" x14ac:dyDescent="0.25">
      <c r="A396" s="127" t="s">
        <v>427</v>
      </c>
      <c r="B396" s="127"/>
      <c r="C396" s="127"/>
      <c r="D396" s="127"/>
      <c r="E396" s="127"/>
      <c r="F396" s="127"/>
      <c r="G396" s="127"/>
      <c r="H396" s="127"/>
      <c r="I396" s="127"/>
    </row>
    <row r="397" spans="1:9" x14ac:dyDescent="0.25">
      <c r="B397" s="70"/>
      <c r="C397" s="70"/>
      <c r="D397" s="70"/>
    </row>
    <row r="398" spans="1:9" x14ac:dyDescent="0.25">
      <c r="B398" s="70"/>
      <c r="C398" s="70"/>
      <c r="D398" s="70"/>
    </row>
    <row r="399" spans="1:9" x14ac:dyDescent="0.25">
      <c r="C399" s="70"/>
      <c r="D399" s="70"/>
    </row>
    <row r="400" spans="1:9" x14ac:dyDescent="0.25">
      <c r="B400">
        <f>B401+B402+B403</f>
        <v>96</v>
      </c>
      <c r="C400" s="70"/>
      <c r="D400" s="70"/>
    </row>
    <row r="401" spans="1:8" x14ac:dyDescent="0.25">
      <c r="A401" s="84" t="s">
        <v>361</v>
      </c>
      <c r="B401" s="61">
        <v>91</v>
      </c>
      <c r="C401" s="70"/>
      <c r="D401" s="70"/>
    </row>
    <row r="402" spans="1:8" x14ac:dyDescent="0.25">
      <c r="A402" s="84" t="s">
        <v>406</v>
      </c>
      <c r="B402" s="61">
        <v>1</v>
      </c>
      <c r="C402" s="70"/>
      <c r="D402" s="70"/>
    </row>
    <row r="403" spans="1:8" x14ac:dyDescent="0.25">
      <c r="A403" s="84" t="s">
        <v>403</v>
      </c>
      <c r="B403" s="61">
        <v>4</v>
      </c>
      <c r="C403" s="70"/>
      <c r="D403" s="70"/>
    </row>
    <row r="404" spans="1:8" x14ac:dyDescent="0.25">
      <c r="A404" s="84" t="s">
        <v>361</v>
      </c>
      <c r="B404" s="70">
        <f>B401/B400</f>
        <v>0.94791666666666663</v>
      </c>
      <c r="C404" s="70"/>
      <c r="D404" s="70"/>
    </row>
    <row r="405" spans="1:8" x14ac:dyDescent="0.25">
      <c r="A405" s="84" t="s">
        <v>406</v>
      </c>
      <c r="B405" s="70">
        <f>B402/96</f>
        <v>1.0416666666666666E-2</v>
      </c>
      <c r="C405" s="70"/>
      <c r="D405" s="70"/>
    </row>
    <row r="406" spans="1:8" x14ac:dyDescent="0.25">
      <c r="A406" s="84" t="s">
        <v>403</v>
      </c>
      <c r="B406" s="70">
        <f>B403/96</f>
        <v>4.1666666666666664E-2</v>
      </c>
      <c r="C406" s="70"/>
      <c r="D406" s="70"/>
    </row>
    <row r="407" spans="1:8" x14ac:dyDescent="0.25">
      <c r="B407" s="70"/>
      <c r="C407" s="70"/>
      <c r="D407" s="70"/>
    </row>
    <row r="408" spans="1:8" x14ac:dyDescent="0.25">
      <c r="B408" s="70"/>
      <c r="C408" s="70"/>
      <c r="D408" s="70"/>
    </row>
    <row r="409" spans="1:8" x14ac:dyDescent="0.25">
      <c r="B409" s="70"/>
      <c r="C409" s="70"/>
      <c r="D409" s="70"/>
    </row>
    <row r="410" spans="1:8" x14ac:dyDescent="0.25">
      <c r="B410" s="70"/>
      <c r="C410" s="70"/>
      <c r="D410" s="70"/>
    </row>
    <row r="411" spans="1:8" x14ac:dyDescent="0.25">
      <c r="B411" s="70"/>
      <c r="C411" s="70"/>
      <c r="D411" s="70"/>
    </row>
    <row r="412" spans="1:8" x14ac:dyDescent="0.25">
      <c r="B412" s="70"/>
      <c r="C412" s="70"/>
      <c r="D412" s="70"/>
    </row>
    <row r="413" spans="1:8" x14ac:dyDescent="0.25">
      <c r="B413" s="70"/>
      <c r="C413" s="70"/>
      <c r="D413" s="70"/>
    </row>
    <row r="415" spans="1:8" ht="21" customHeight="1" x14ac:dyDescent="0.25">
      <c r="A415" s="128">
        <v>44721</v>
      </c>
      <c r="B415" s="129" t="s">
        <v>299</v>
      </c>
      <c r="C415" s="130"/>
      <c r="D415" s="130"/>
      <c r="E415" s="130"/>
      <c r="F415" s="130"/>
      <c r="G415" s="130"/>
      <c r="H415" s="130"/>
    </row>
    <row r="416" spans="1:8" ht="252" customHeight="1" x14ac:dyDescent="0.25">
      <c r="A416" s="128"/>
      <c r="B416" s="131" t="s">
        <v>428</v>
      </c>
      <c r="C416" s="132"/>
      <c r="D416" s="132"/>
      <c r="E416" s="132"/>
      <c r="F416" s="132"/>
      <c r="G416" s="132"/>
      <c r="H416" s="132"/>
    </row>
    <row r="418" spans="1:9" ht="21" customHeight="1" x14ac:dyDescent="0.25">
      <c r="A418" s="127" t="s">
        <v>429</v>
      </c>
      <c r="B418" s="127"/>
      <c r="C418" s="127"/>
      <c r="D418" s="127"/>
      <c r="E418" s="127"/>
      <c r="F418" s="127"/>
      <c r="G418" s="127"/>
      <c r="H418" s="127"/>
      <c r="I418" s="127"/>
    </row>
    <row r="419" spans="1:9" x14ac:dyDescent="0.25">
      <c r="B419" s="70"/>
      <c r="C419" s="70"/>
      <c r="D419" s="70"/>
    </row>
    <row r="420" spans="1:9" x14ac:dyDescent="0.25">
      <c r="B420" s="70"/>
      <c r="C420" s="70"/>
      <c r="D420" s="70"/>
    </row>
    <row r="421" spans="1:9" x14ac:dyDescent="0.25">
      <c r="C421" s="70"/>
      <c r="D421" s="70"/>
    </row>
    <row r="422" spans="1:9" x14ac:dyDescent="0.25">
      <c r="B422">
        <f>B423+B424+B425</f>
        <v>96</v>
      </c>
      <c r="C422" s="70"/>
      <c r="D422" s="70"/>
    </row>
    <row r="423" spans="1:9" x14ac:dyDescent="0.25">
      <c r="A423" s="84" t="s">
        <v>361</v>
      </c>
      <c r="B423" s="61">
        <v>92</v>
      </c>
      <c r="C423" s="70"/>
      <c r="D423" s="70"/>
    </row>
    <row r="424" spans="1:9" x14ac:dyDescent="0.25">
      <c r="A424" s="84" t="s">
        <v>406</v>
      </c>
      <c r="B424" s="61">
        <v>1</v>
      </c>
      <c r="C424" s="70"/>
      <c r="D424" s="70"/>
    </row>
    <row r="425" spans="1:9" x14ac:dyDescent="0.25">
      <c r="A425" s="84" t="s">
        <v>403</v>
      </c>
      <c r="B425" s="61">
        <v>3</v>
      </c>
      <c r="C425" s="70"/>
      <c r="D425" s="70"/>
    </row>
    <row r="426" spans="1:9" x14ac:dyDescent="0.25">
      <c r="A426" s="84" t="s">
        <v>361</v>
      </c>
      <c r="B426" s="70">
        <f>B423/B422</f>
        <v>0.95833333333333337</v>
      </c>
      <c r="C426" s="70"/>
      <c r="D426" s="70"/>
    </row>
    <row r="427" spans="1:9" x14ac:dyDescent="0.25">
      <c r="A427" s="84" t="s">
        <v>406</v>
      </c>
      <c r="B427" s="70">
        <f>B424/96</f>
        <v>1.0416666666666666E-2</v>
      </c>
      <c r="C427" s="70"/>
      <c r="D427" s="70"/>
    </row>
    <row r="428" spans="1:9" x14ac:dyDescent="0.25">
      <c r="A428" s="84" t="s">
        <v>403</v>
      </c>
      <c r="B428" s="70">
        <f>B425/96</f>
        <v>3.125E-2</v>
      </c>
      <c r="C428" s="70"/>
      <c r="D428" s="70"/>
    </row>
    <row r="429" spans="1:9" x14ac:dyDescent="0.25">
      <c r="B429" s="70"/>
      <c r="C429" s="70"/>
      <c r="D429" s="70"/>
    </row>
    <row r="430" spans="1:9" x14ac:dyDescent="0.25">
      <c r="B430" s="70"/>
      <c r="C430" s="70"/>
      <c r="D430" s="70"/>
    </row>
    <row r="431" spans="1:9" x14ac:dyDescent="0.25">
      <c r="B431" s="70"/>
      <c r="C431" s="70"/>
      <c r="D431" s="70"/>
    </row>
    <row r="432" spans="1:9" x14ac:dyDescent="0.25">
      <c r="B432" s="70"/>
      <c r="C432" s="70"/>
      <c r="D432" s="70"/>
    </row>
    <row r="433" spans="1:9" x14ac:dyDescent="0.25">
      <c r="B433" s="70"/>
      <c r="C433" s="70"/>
      <c r="D433" s="70"/>
    </row>
    <row r="434" spans="1:9" x14ac:dyDescent="0.25">
      <c r="B434" s="70"/>
      <c r="C434" s="70"/>
      <c r="D434" s="70"/>
    </row>
    <row r="435" spans="1:9" x14ac:dyDescent="0.25">
      <c r="B435" s="70"/>
      <c r="C435" s="70"/>
      <c r="D435" s="70"/>
    </row>
    <row r="437" spans="1:9" ht="21" customHeight="1" x14ac:dyDescent="0.25">
      <c r="A437" s="128">
        <v>44728</v>
      </c>
      <c r="B437" s="129" t="s">
        <v>299</v>
      </c>
      <c r="C437" s="130"/>
      <c r="D437" s="130"/>
      <c r="E437" s="130"/>
      <c r="F437" s="130"/>
      <c r="G437" s="130"/>
      <c r="H437" s="130"/>
    </row>
    <row r="438" spans="1:9" ht="305.25" customHeight="1" x14ac:dyDescent="0.25">
      <c r="A438" s="128"/>
      <c r="B438" s="131" t="s">
        <v>431</v>
      </c>
      <c r="C438" s="132"/>
      <c r="D438" s="132"/>
      <c r="E438" s="132"/>
      <c r="F438" s="132"/>
      <c r="G438" s="132"/>
      <c r="H438" s="132"/>
    </row>
    <row r="440" spans="1:9" ht="21" customHeight="1" x14ac:dyDescent="0.25">
      <c r="A440" s="127" t="s">
        <v>432</v>
      </c>
      <c r="B440" s="127"/>
      <c r="C440" s="127"/>
      <c r="D440" s="127"/>
      <c r="E440" s="127"/>
      <c r="F440" s="127"/>
      <c r="G440" s="127"/>
      <c r="H440" s="127"/>
      <c r="I440" s="127"/>
    </row>
    <row r="441" spans="1:9" x14ac:dyDescent="0.25">
      <c r="B441" s="70"/>
      <c r="C441" s="70"/>
      <c r="D441" s="70"/>
    </row>
    <row r="442" spans="1:9" x14ac:dyDescent="0.25">
      <c r="B442" s="70"/>
      <c r="C442" s="70"/>
      <c r="D442" s="70"/>
    </row>
    <row r="443" spans="1:9" x14ac:dyDescent="0.25">
      <c r="C443" s="70"/>
      <c r="D443" s="70"/>
    </row>
    <row r="444" spans="1:9" x14ac:dyDescent="0.25">
      <c r="B444">
        <f>B445+B446+B447</f>
        <v>96</v>
      </c>
      <c r="C444" s="70"/>
      <c r="D444" s="70"/>
    </row>
    <row r="445" spans="1:9" x14ac:dyDescent="0.25">
      <c r="A445" s="84" t="s">
        <v>361</v>
      </c>
      <c r="B445" s="61">
        <v>92</v>
      </c>
      <c r="C445" s="70"/>
      <c r="D445" s="70"/>
    </row>
    <row r="446" spans="1:9" x14ac:dyDescent="0.25">
      <c r="A446" s="84" t="s">
        <v>406</v>
      </c>
      <c r="B446" s="61">
        <v>1</v>
      </c>
      <c r="C446" s="70"/>
      <c r="D446" s="70"/>
    </row>
    <row r="447" spans="1:9" x14ac:dyDescent="0.25">
      <c r="A447" s="84" t="s">
        <v>403</v>
      </c>
      <c r="B447" s="61">
        <v>3</v>
      </c>
      <c r="C447" s="70"/>
      <c r="D447" s="70"/>
    </row>
    <row r="448" spans="1:9" x14ac:dyDescent="0.25">
      <c r="A448" s="84" t="s">
        <v>361</v>
      </c>
      <c r="B448" s="70">
        <f>B445/B444</f>
        <v>0.95833333333333337</v>
      </c>
      <c r="C448" s="70"/>
      <c r="D448" s="70"/>
    </row>
    <row r="449" spans="1:9" x14ac:dyDescent="0.25">
      <c r="A449" s="84" t="s">
        <v>406</v>
      </c>
      <c r="B449" s="70">
        <f>B446/96</f>
        <v>1.0416666666666666E-2</v>
      </c>
      <c r="C449" s="70"/>
      <c r="D449" s="70"/>
    </row>
    <row r="450" spans="1:9" x14ac:dyDescent="0.25">
      <c r="A450" s="84" t="s">
        <v>403</v>
      </c>
      <c r="B450" s="70">
        <f>B447/96</f>
        <v>3.125E-2</v>
      </c>
      <c r="C450" s="70"/>
      <c r="D450" s="70"/>
    </row>
    <row r="451" spans="1:9" x14ac:dyDescent="0.25">
      <c r="B451" s="70"/>
      <c r="C451" s="70"/>
      <c r="D451" s="70"/>
    </row>
    <row r="452" spans="1:9" x14ac:dyDescent="0.25">
      <c r="B452" s="70"/>
      <c r="C452" s="70"/>
      <c r="D452" s="70"/>
    </row>
    <row r="453" spans="1:9" x14ac:dyDescent="0.25">
      <c r="B453" s="70"/>
      <c r="C453" s="70"/>
      <c r="D453" s="70"/>
    </row>
    <row r="454" spans="1:9" x14ac:dyDescent="0.25">
      <c r="B454" s="70"/>
      <c r="C454" s="70"/>
      <c r="D454" s="70"/>
    </row>
    <row r="455" spans="1:9" x14ac:dyDescent="0.25">
      <c r="B455" s="70"/>
      <c r="C455" s="70"/>
      <c r="D455" s="70"/>
    </row>
    <row r="456" spans="1:9" x14ac:dyDescent="0.25">
      <c r="B456" s="70"/>
      <c r="C456" s="70"/>
      <c r="D456" s="70"/>
    </row>
    <row r="457" spans="1:9" x14ac:dyDescent="0.25">
      <c r="B457" s="70"/>
      <c r="C457" s="70"/>
      <c r="D457" s="70"/>
    </row>
    <row r="459" spans="1:9" ht="21" customHeight="1" x14ac:dyDescent="0.25">
      <c r="A459" s="128">
        <v>44735</v>
      </c>
      <c r="B459" s="129" t="s">
        <v>299</v>
      </c>
      <c r="C459" s="130"/>
      <c r="D459" s="130"/>
      <c r="E459" s="130"/>
      <c r="F459" s="130"/>
      <c r="G459" s="130"/>
      <c r="H459" s="130"/>
    </row>
    <row r="460" spans="1:9" ht="276.75" customHeight="1" x14ac:dyDescent="0.25">
      <c r="A460" s="128"/>
      <c r="B460" s="131" t="s">
        <v>433</v>
      </c>
      <c r="C460" s="132"/>
      <c r="D460" s="132"/>
      <c r="E460" s="132"/>
      <c r="F460" s="132"/>
      <c r="G460" s="132"/>
      <c r="H460" s="132"/>
    </row>
    <row r="462" spans="1:9" ht="21" customHeight="1" x14ac:dyDescent="0.25">
      <c r="A462" s="127" t="s">
        <v>434</v>
      </c>
      <c r="B462" s="127"/>
      <c r="C462" s="127"/>
      <c r="D462" s="127"/>
      <c r="E462" s="127"/>
      <c r="F462" s="127"/>
      <c r="G462" s="127"/>
      <c r="H462" s="127"/>
      <c r="I462" s="127"/>
    </row>
    <row r="463" spans="1:9" x14ac:dyDescent="0.25">
      <c r="B463" s="70"/>
      <c r="C463" s="70"/>
      <c r="D463" s="70"/>
    </row>
    <row r="464" spans="1:9" x14ac:dyDescent="0.25">
      <c r="B464" s="70"/>
      <c r="C464" s="70"/>
      <c r="D464" s="70"/>
    </row>
    <row r="465" spans="1:4" x14ac:dyDescent="0.25">
      <c r="C465" s="70"/>
      <c r="D465" s="70"/>
    </row>
    <row r="466" spans="1:4" x14ac:dyDescent="0.25">
      <c r="B466">
        <f>B467+B468+B469</f>
        <v>96</v>
      </c>
      <c r="C466" s="70"/>
      <c r="D466" s="70"/>
    </row>
    <row r="467" spans="1:4" x14ac:dyDescent="0.25">
      <c r="A467" s="84" t="s">
        <v>361</v>
      </c>
      <c r="B467" s="61">
        <v>95</v>
      </c>
      <c r="C467" s="70"/>
      <c r="D467" s="70"/>
    </row>
    <row r="468" spans="1:4" x14ac:dyDescent="0.25">
      <c r="A468" s="84" t="s">
        <v>406</v>
      </c>
      <c r="B468" s="61">
        <v>1</v>
      </c>
      <c r="C468" s="70"/>
      <c r="D468" s="70"/>
    </row>
    <row r="469" spans="1:4" x14ac:dyDescent="0.25">
      <c r="A469" s="84" t="s">
        <v>403</v>
      </c>
      <c r="B469" s="61">
        <v>0</v>
      </c>
      <c r="C469" s="70"/>
      <c r="D469" s="70"/>
    </row>
    <row r="470" spans="1:4" x14ac:dyDescent="0.25">
      <c r="A470" s="84" t="s">
        <v>361</v>
      </c>
      <c r="B470" s="70">
        <f>B467/B466</f>
        <v>0.98958333333333337</v>
      </c>
      <c r="C470" s="70"/>
      <c r="D470" s="70"/>
    </row>
    <row r="471" spans="1:4" x14ac:dyDescent="0.25">
      <c r="A471" s="84" t="s">
        <v>406</v>
      </c>
      <c r="B471" s="70">
        <f>B468/96</f>
        <v>1.0416666666666666E-2</v>
      </c>
      <c r="C471" s="70"/>
      <c r="D471" s="70"/>
    </row>
    <row r="472" spans="1:4" x14ac:dyDescent="0.25">
      <c r="A472" s="84" t="s">
        <v>403</v>
      </c>
      <c r="B472" s="70">
        <f>B469/96</f>
        <v>0</v>
      </c>
      <c r="C472" s="70"/>
      <c r="D472" s="70"/>
    </row>
    <row r="473" spans="1:4" x14ac:dyDescent="0.25">
      <c r="B473" s="70"/>
      <c r="C473" s="70"/>
      <c r="D473" s="70"/>
    </row>
    <row r="474" spans="1:4" x14ac:dyDescent="0.25">
      <c r="B474" s="70"/>
      <c r="C474" s="70"/>
      <c r="D474" s="70"/>
    </row>
    <row r="475" spans="1:4" x14ac:dyDescent="0.25">
      <c r="B475" s="70"/>
      <c r="C475" s="70"/>
      <c r="D475" s="70"/>
    </row>
    <row r="476" spans="1:4" x14ac:dyDescent="0.25">
      <c r="B476" s="70"/>
      <c r="C476" s="70"/>
      <c r="D476" s="70"/>
    </row>
    <row r="477" spans="1:4" x14ac:dyDescent="0.25">
      <c r="B477" s="70"/>
      <c r="C477" s="70"/>
      <c r="D477" s="70"/>
    </row>
    <row r="478" spans="1:4" x14ac:dyDescent="0.25">
      <c r="B478" s="70"/>
      <c r="C478" s="70"/>
      <c r="D478" s="70"/>
    </row>
    <row r="479" spans="1:4" x14ac:dyDescent="0.25">
      <c r="B479" s="70"/>
      <c r="C479" s="70"/>
      <c r="D479" s="70"/>
    </row>
    <row r="481" spans="1:9" ht="21" customHeight="1" x14ac:dyDescent="0.25">
      <c r="A481" s="128">
        <v>44763</v>
      </c>
      <c r="B481" s="129" t="s">
        <v>299</v>
      </c>
      <c r="C481" s="130"/>
      <c r="D481" s="130"/>
      <c r="E481" s="130"/>
      <c r="F481" s="130"/>
      <c r="G481" s="130"/>
      <c r="H481" s="130"/>
    </row>
    <row r="482" spans="1:9" ht="225" customHeight="1" x14ac:dyDescent="0.25">
      <c r="A482" s="128"/>
      <c r="B482" s="131" t="s">
        <v>443</v>
      </c>
      <c r="C482" s="132"/>
      <c r="D482" s="132"/>
      <c r="E482" s="132"/>
      <c r="F482" s="132"/>
      <c r="G482" s="132"/>
      <c r="H482" s="132"/>
    </row>
    <row r="484" spans="1:9" ht="21" customHeight="1" x14ac:dyDescent="0.25">
      <c r="A484" s="127" t="s">
        <v>444</v>
      </c>
      <c r="B484" s="127"/>
      <c r="C484" s="127"/>
      <c r="D484" s="127"/>
      <c r="E484" s="127"/>
      <c r="F484" s="127"/>
      <c r="G484" s="127"/>
      <c r="H484" s="127"/>
      <c r="I484" s="127"/>
    </row>
    <row r="485" spans="1:9" x14ac:dyDescent="0.25">
      <c r="B485" s="70"/>
      <c r="C485" s="70"/>
      <c r="D485" s="70"/>
    </row>
    <row r="486" spans="1:9" x14ac:dyDescent="0.25">
      <c r="B486" s="70"/>
      <c r="C486" s="70"/>
      <c r="D486" s="70"/>
    </row>
    <row r="487" spans="1:9" x14ac:dyDescent="0.25">
      <c r="C487" s="70"/>
      <c r="D487" s="70"/>
    </row>
    <row r="488" spans="1:9" x14ac:dyDescent="0.25">
      <c r="B488">
        <f>B489+B490+B491</f>
        <v>96</v>
      </c>
      <c r="C488" s="70"/>
      <c r="D488" s="70"/>
    </row>
    <row r="489" spans="1:9" x14ac:dyDescent="0.25">
      <c r="A489" s="84" t="s">
        <v>361</v>
      </c>
      <c r="B489" s="61">
        <v>95</v>
      </c>
      <c r="C489" s="70"/>
      <c r="D489" s="70"/>
    </row>
    <row r="490" spans="1:9" x14ac:dyDescent="0.25">
      <c r="A490" s="84" t="s">
        <v>406</v>
      </c>
      <c r="B490" s="61">
        <v>1</v>
      </c>
      <c r="C490" s="70"/>
      <c r="D490" s="70"/>
    </row>
    <row r="491" spans="1:9" x14ac:dyDescent="0.25">
      <c r="A491" s="84" t="s">
        <v>403</v>
      </c>
      <c r="B491" s="61">
        <v>0</v>
      </c>
      <c r="C491" s="70"/>
      <c r="D491" s="70"/>
    </row>
    <row r="492" spans="1:9" x14ac:dyDescent="0.25">
      <c r="A492" s="84" t="s">
        <v>361</v>
      </c>
      <c r="B492" s="70">
        <f>B489/B488</f>
        <v>0.98958333333333337</v>
      </c>
      <c r="C492" s="70"/>
      <c r="D492" s="70"/>
    </row>
    <row r="493" spans="1:9" x14ac:dyDescent="0.25">
      <c r="A493" s="84" t="s">
        <v>406</v>
      </c>
      <c r="B493" s="70">
        <f>B490/96</f>
        <v>1.0416666666666666E-2</v>
      </c>
      <c r="C493" s="70"/>
      <c r="D493" s="70"/>
    </row>
    <row r="494" spans="1:9" x14ac:dyDescent="0.25">
      <c r="A494" s="84" t="s">
        <v>403</v>
      </c>
      <c r="B494" s="70">
        <f>B491/96</f>
        <v>0</v>
      </c>
      <c r="C494" s="70"/>
      <c r="D494" s="70"/>
    </row>
    <row r="495" spans="1:9" x14ac:dyDescent="0.25">
      <c r="B495" s="70"/>
      <c r="C495" s="70"/>
      <c r="D495" s="70"/>
    </row>
    <row r="496" spans="1:9" x14ac:dyDescent="0.25">
      <c r="B496" s="70"/>
      <c r="C496" s="70"/>
      <c r="D496" s="70"/>
    </row>
    <row r="497" spans="1:9" x14ac:dyDescent="0.25">
      <c r="B497" s="70"/>
      <c r="C497" s="70"/>
      <c r="D497" s="70"/>
    </row>
    <row r="498" spans="1:9" x14ac:dyDescent="0.25">
      <c r="B498" s="70"/>
      <c r="C498" s="70"/>
      <c r="D498" s="70"/>
    </row>
    <row r="499" spans="1:9" x14ac:dyDescent="0.25">
      <c r="B499" s="70"/>
      <c r="C499" s="70"/>
      <c r="D499" s="70"/>
    </row>
    <row r="500" spans="1:9" x14ac:dyDescent="0.25">
      <c r="B500" s="70"/>
      <c r="C500" s="70"/>
      <c r="D500" s="70"/>
    </row>
    <row r="501" spans="1:9" x14ac:dyDescent="0.25">
      <c r="B501" s="70"/>
      <c r="C501" s="70"/>
      <c r="D501" s="70"/>
    </row>
    <row r="503" spans="1:9" ht="21" customHeight="1" x14ac:dyDescent="0.25">
      <c r="A503" s="128">
        <v>44770</v>
      </c>
      <c r="B503" s="129" t="s">
        <v>299</v>
      </c>
      <c r="C503" s="130"/>
      <c r="D503" s="130"/>
      <c r="E503" s="130"/>
      <c r="F503" s="130"/>
      <c r="G503" s="130"/>
      <c r="H503" s="130"/>
    </row>
    <row r="504" spans="1:9" ht="289.5" customHeight="1" x14ac:dyDescent="0.25">
      <c r="A504" s="128"/>
      <c r="B504" s="131" t="s">
        <v>455</v>
      </c>
      <c r="C504" s="132"/>
      <c r="D504" s="132"/>
      <c r="E504" s="132"/>
      <c r="F504" s="132"/>
      <c r="G504" s="132"/>
      <c r="H504" s="132"/>
    </row>
    <row r="506" spans="1:9" ht="21" customHeight="1" x14ac:dyDescent="0.25">
      <c r="A506" s="127" t="s">
        <v>456</v>
      </c>
      <c r="B506" s="127"/>
      <c r="C506" s="127"/>
      <c r="D506" s="127"/>
      <c r="E506" s="127"/>
      <c r="F506" s="127"/>
      <c r="G506" s="127"/>
      <c r="H506" s="127"/>
      <c r="I506" s="127"/>
    </row>
    <row r="507" spans="1:9" x14ac:dyDescent="0.25">
      <c r="B507" s="70"/>
      <c r="C507" s="70"/>
      <c r="D507" s="70"/>
    </row>
    <row r="508" spans="1:9" x14ac:dyDescent="0.25">
      <c r="B508" s="70"/>
      <c r="C508" s="70"/>
      <c r="D508" s="70"/>
    </row>
    <row r="509" spans="1:9" x14ac:dyDescent="0.25">
      <c r="C509" s="70"/>
      <c r="D509" s="70"/>
    </row>
    <row r="510" spans="1:9" x14ac:dyDescent="0.25">
      <c r="B510">
        <f>B511+B512+B513</f>
        <v>96</v>
      </c>
      <c r="C510" s="70"/>
      <c r="D510" s="70"/>
    </row>
    <row r="511" spans="1:9" x14ac:dyDescent="0.25">
      <c r="A511" s="84" t="s">
        <v>361</v>
      </c>
      <c r="B511" s="61">
        <v>93</v>
      </c>
      <c r="C511" s="70"/>
      <c r="D511" s="70"/>
    </row>
    <row r="512" spans="1:9" x14ac:dyDescent="0.25">
      <c r="A512" s="84" t="s">
        <v>406</v>
      </c>
      <c r="B512" s="61">
        <v>1</v>
      </c>
      <c r="C512" s="70"/>
      <c r="D512" s="70"/>
    </row>
    <row r="513" spans="1:9" x14ac:dyDescent="0.25">
      <c r="A513" s="84" t="s">
        <v>403</v>
      </c>
      <c r="B513" s="61">
        <v>2</v>
      </c>
      <c r="C513" s="70"/>
      <c r="D513" s="70"/>
    </row>
    <row r="514" spans="1:9" x14ac:dyDescent="0.25">
      <c r="A514" s="84" t="s">
        <v>361</v>
      </c>
      <c r="B514" s="70">
        <f>B511/B510</f>
        <v>0.96875</v>
      </c>
      <c r="C514" s="70"/>
      <c r="D514" s="70"/>
    </row>
    <row r="515" spans="1:9" x14ac:dyDescent="0.25">
      <c r="A515" s="84" t="s">
        <v>406</v>
      </c>
      <c r="B515" s="70">
        <f>B512/96</f>
        <v>1.0416666666666666E-2</v>
      </c>
      <c r="C515" s="70"/>
      <c r="D515" s="70"/>
    </row>
    <row r="516" spans="1:9" x14ac:dyDescent="0.25">
      <c r="A516" s="84" t="s">
        <v>403</v>
      </c>
      <c r="B516" s="70">
        <f>B513/96</f>
        <v>2.0833333333333332E-2</v>
      </c>
      <c r="C516" s="70"/>
      <c r="D516" s="70"/>
    </row>
    <row r="517" spans="1:9" x14ac:dyDescent="0.25">
      <c r="B517" s="70"/>
      <c r="C517" s="70"/>
      <c r="D517" s="70"/>
    </row>
    <row r="518" spans="1:9" x14ac:dyDescent="0.25">
      <c r="B518" s="70"/>
      <c r="C518" s="70"/>
      <c r="D518" s="70"/>
    </row>
    <row r="519" spans="1:9" x14ac:dyDescent="0.25">
      <c r="B519" s="70"/>
      <c r="C519" s="70"/>
      <c r="D519" s="70"/>
    </row>
    <row r="520" spans="1:9" x14ac:dyDescent="0.25">
      <c r="B520" s="70"/>
      <c r="C520" s="70"/>
      <c r="D520" s="70"/>
    </row>
    <row r="521" spans="1:9" x14ac:dyDescent="0.25">
      <c r="B521" s="70"/>
      <c r="C521" s="70"/>
      <c r="D521" s="70"/>
    </row>
    <row r="522" spans="1:9" x14ac:dyDescent="0.25">
      <c r="B522" s="70"/>
      <c r="C522" s="70"/>
      <c r="D522" s="70"/>
    </row>
    <row r="523" spans="1:9" x14ac:dyDescent="0.25">
      <c r="B523" s="70"/>
      <c r="C523" s="70"/>
      <c r="D523" s="70"/>
    </row>
    <row r="525" spans="1:9" ht="21" customHeight="1" x14ac:dyDescent="0.25">
      <c r="A525" s="128">
        <v>44777</v>
      </c>
      <c r="B525" s="129" t="s">
        <v>299</v>
      </c>
      <c r="C525" s="130"/>
      <c r="D525" s="130"/>
      <c r="E525" s="130"/>
      <c r="F525" s="130"/>
      <c r="G525" s="130"/>
      <c r="H525" s="130"/>
      <c r="I525" s="130"/>
    </row>
    <row r="526" spans="1:9" ht="207.75" customHeight="1" x14ac:dyDescent="0.25">
      <c r="A526" s="128"/>
      <c r="B526" s="131" t="s">
        <v>458</v>
      </c>
      <c r="C526" s="132"/>
      <c r="D526" s="132"/>
      <c r="E526" s="132"/>
      <c r="F526" s="132"/>
      <c r="G526" s="132"/>
      <c r="H526" s="132"/>
      <c r="I526" s="132"/>
    </row>
    <row r="528" spans="1:9" ht="21" customHeight="1" x14ac:dyDescent="0.25">
      <c r="A528" s="127" t="s">
        <v>459</v>
      </c>
      <c r="B528" s="127"/>
      <c r="C528" s="127"/>
      <c r="D528" s="127"/>
      <c r="E528" s="127"/>
      <c r="F528" s="127"/>
      <c r="G528" s="127"/>
      <c r="H528" s="127"/>
      <c r="I528" s="127"/>
    </row>
    <row r="529" spans="1:4" x14ac:dyDescent="0.25">
      <c r="B529" s="70"/>
      <c r="C529" s="70"/>
      <c r="D529" s="70"/>
    </row>
    <row r="530" spans="1:4" x14ac:dyDescent="0.25">
      <c r="B530" s="70"/>
      <c r="C530" s="70"/>
      <c r="D530" s="70"/>
    </row>
    <row r="531" spans="1:4" x14ac:dyDescent="0.25">
      <c r="C531" s="70"/>
      <c r="D531" s="70"/>
    </row>
    <row r="532" spans="1:4" x14ac:dyDescent="0.25">
      <c r="B532">
        <f>B533+B534+B535</f>
        <v>96</v>
      </c>
      <c r="C532" s="70"/>
      <c r="D532" s="70"/>
    </row>
    <row r="533" spans="1:4" x14ac:dyDescent="0.25">
      <c r="A533" s="84" t="s">
        <v>361</v>
      </c>
      <c r="B533" s="61">
        <v>90</v>
      </c>
      <c r="C533" s="70"/>
      <c r="D533" s="70"/>
    </row>
    <row r="534" spans="1:4" x14ac:dyDescent="0.25">
      <c r="A534" s="84" t="s">
        <v>406</v>
      </c>
      <c r="B534" s="61">
        <v>1</v>
      </c>
      <c r="C534" s="70"/>
      <c r="D534" s="70"/>
    </row>
    <row r="535" spans="1:4" x14ac:dyDescent="0.25">
      <c r="A535" s="84" t="s">
        <v>403</v>
      </c>
      <c r="B535" s="61">
        <v>5</v>
      </c>
      <c r="C535" s="70"/>
      <c r="D535" s="70"/>
    </row>
    <row r="536" spans="1:4" x14ac:dyDescent="0.25">
      <c r="A536" s="84" t="s">
        <v>361</v>
      </c>
      <c r="B536" s="70">
        <f>B533/B532</f>
        <v>0.9375</v>
      </c>
      <c r="C536" s="70"/>
      <c r="D536" s="70"/>
    </row>
    <row r="537" spans="1:4" x14ac:dyDescent="0.25">
      <c r="A537" s="84" t="s">
        <v>406</v>
      </c>
      <c r="B537" s="70">
        <f>B534/96</f>
        <v>1.0416666666666666E-2</v>
      </c>
      <c r="C537" s="70"/>
      <c r="D537" s="70"/>
    </row>
    <row r="538" spans="1:4" x14ac:dyDescent="0.25">
      <c r="A538" s="84" t="s">
        <v>403</v>
      </c>
      <c r="B538" s="70">
        <f>B535/96</f>
        <v>5.2083333333333336E-2</v>
      </c>
      <c r="C538" s="70"/>
      <c r="D538" s="70"/>
    </row>
    <row r="539" spans="1:4" x14ac:dyDescent="0.25">
      <c r="B539" s="70"/>
      <c r="C539" s="70"/>
      <c r="D539" s="70"/>
    </row>
    <row r="540" spans="1:4" x14ac:dyDescent="0.25">
      <c r="B540" s="70"/>
      <c r="C540" s="70"/>
      <c r="D540" s="70"/>
    </row>
    <row r="541" spans="1:4" x14ac:dyDescent="0.25">
      <c r="B541" s="70"/>
      <c r="C541" s="70"/>
      <c r="D541" s="70"/>
    </row>
    <row r="542" spans="1:4" x14ac:dyDescent="0.25">
      <c r="B542" s="70"/>
      <c r="C542" s="70"/>
      <c r="D542" s="70"/>
    </row>
    <row r="543" spans="1:4" x14ac:dyDescent="0.25">
      <c r="B543" s="70"/>
      <c r="C543" s="70"/>
      <c r="D543" s="70"/>
    </row>
    <row r="544" spans="1:4" x14ac:dyDescent="0.25">
      <c r="B544" s="70"/>
      <c r="C544" s="70"/>
      <c r="D544" s="70"/>
    </row>
    <row r="545" spans="1:9" x14ac:dyDescent="0.25">
      <c r="B545" s="70"/>
      <c r="C545" s="70"/>
      <c r="D545" s="70"/>
    </row>
    <row r="547" spans="1:9" ht="22.5" customHeight="1" x14ac:dyDescent="0.25">
      <c r="A547" s="128">
        <v>44784</v>
      </c>
      <c r="B547" s="129" t="s">
        <v>299</v>
      </c>
      <c r="C547" s="130"/>
      <c r="D547" s="130"/>
      <c r="E547" s="130"/>
      <c r="F547" s="130"/>
      <c r="G547" s="130"/>
      <c r="H547" s="130"/>
      <c r="I547" s="130"/>
    </row>
    <row r="548" spans="1:9" ht="258" customHeight="1" x14ac:dyDescent="0.25">
      <c r="A548" s="128"/>
      <c r="B548" s="131" t="s">
        <v>464</v>
      </c>
      <c r="C548" s="132"/>
      <c r="D548" s="132"/>
      <c r="E548" s="132"/>
      <c r="F548" s="132"/>
      <c r="G548" s="132"/>
      <c r="H548" s="132"/>
      <c r="I548" s="132"/>
    </row>
    <row r="550" spans="1:9" ht="15.75" x14ac:dyDescent="0.25">
      <c r="A550" s="127" t="s">
        <v>466</v>
      </c>
      <c r="B550" s="127"/>
      <c r="C550" s="127"/>
      <c r="D550" s="127"/>
      <c r="E550" s="127"/>
      <c r="F550" s="127"/>
      <c r="G550" s="127"/>
      <c r="H550" s="127"/>
      <c r="I550" s="127"/>
    </row>
    <row r="551" spans="1:9" x14ac:dyDescent="0.25">
      <c r="B551" s="70"/>
      <c r="C551" s="70"/>
      <c r="D551" s="70"/>
    </row>
    <row r="552" spans="1:9" x14ac:dyDescent="0.25">
      <c r="B552" s="70"/>
      <c r="C552" s="70"/>
      <c r="D552" s="70"/>
    </row>
    <row r="553" spans="1:9" x14ac:dyDescent="0.25">
      <c r="C553" s="70"/>
      <c r="D553" s="70"/>
    </row>
    <row r="554" spans="1:9" x14ac:dyDescent="0.25">
      <c r="B554">
        <f>B555+B556+B557</f>
        <v>96</v>
      </c>
      <c r="C554" s="70"/>
      <c r="D554" s="70"/>
    </row>
    <row r="555" spans="1:9" x14ac:dyDescent="0.25">
      <c r="A555" s="84" t="s">
        <v>361</v>
      </c>
      <c r="B555" s="61">
        <v>91</v>
      </c>
      <c r="C555" s="70"/>
      <c r="D555" s="70"/>
    </row>
    <row r="556" spans="1:9" x14ac:dyDescent="0.25">
      <c r="A556" s="84" t="s">
        <v>406</v>
      </c>
      <c r="B556" s="61">
        <v>1</v>
      </c>
      <c r="C556" s="70"/>
      <c r="D556" s="70"/>
    </row>
    <row r="557" spans="1:9" x14ac:dyDescent="0.25">
      <c r="A557" s="84" t="s">
        <v>403</v>
      </c>
      <c r="B557" s="61">
        <v>4</v>
      </c>
      <c r="C557" s="70"/>
      <c r="D557" s="70"/>
    </row>
    <row r="558" spans="1:9" x14ac:dyDescent="0.25">
      <c r="A558" s="84" t="s">
        <v>361</v>
      </c>
      <c r="B558" s="70">
        <f>B555/B554</f>
        <v>0.94791666666666663</v>
      </c>
      <c r="C558" s="70"/>
      <c r="D558" s="70"/>
    </row>
    <row r="559" spans="1:9" x14ac:dyDescent="0.25">
      <c r="A559" s="84" t="s">
        <v>406</v>
      </c>
      <c r="B559" s="70">
        <f>B556/96</f>
        <v>1.0416666666666666E-2</v>
      </c>
      <c r="C559" s="70"/>
      <c r="D559" s="70"/>
    </row>
    <row r="560" spans="1:9" x14ac:dyDescent="0.25">
      <c r="A560" s="84" t="s">
        <v>403</v>
      </c>
      <c r="B560" s="70">
        <f>B557/96</f>
        <v>4.1666666666666664E-2</v>
      </c>
      <c r="C560" s="70"/>
      <c r="D560" s="70"/>
    </row>
    <row r="561" spans="1:9" x14ac:dyDescent="0.25">
      <c r="B561" s="70"/>
      <c r="C561" s="70"/>
      <c r="D561" s="70"/>
    </row>
    <row r="562" spans="1:9" x14ac:dyDescent="0.25">
      <c r="B562" s="70"/>
      <c r="C562" s="70"/>
      <c r="D562" s="70"/>
    </row>
    <row r="563" spans="1:9" x14ac:dyDescent="0.25">
      <c r="B563" s="70"/>
      <c r="C563" s="70"/>
      <c r="D563" s="70"/>
    </row>
    <row r="564" spans="1:9" x14ac:dyDescent="0.25">
      <c r="B564" s="70"/>
      <c r="C564" s="70"/>
      <c r="D564" s="70"/>
    </row>
    <row r="565" spans="1:9" x14ac:dyDescent="0.25">
      <c r="B565" s="70"/>
      <c r="C565" s="70"/>
      <c r="D565" s="70"/>
    </row>
    <row r="566" spans="1:9" x14ac:dyDescent="0.25">
      <c r="B566" s="70"/>
      <c r="C566" s="70"/>
      <c r="D566" s="70"/>
    </row>
    <row r="567" spans="1:9" x14ac:dyDescent="0.25">
      <c r="B567" s="70"/>
      <c r="C567" s="70"/>
      <c r="D567" s="70"/>
    </row>
    <row r="569" spans="1:9" ht="18.75" x14ac:dyDescent="0.25">
      <c r="A569" s="128">
        <v>44791</v>
      </c>
      <c r="B569" s="129" t="s">
        <v>299</v>
      </c>
      <c r="C569" s="130"/>
      <c r="D569" s="130"/>
      <c r="E569" s="130"/>
      <c r="F569" s="130"/>
      <c r="G569" s="130"/>
      <c r="H569" s="130"/>
      <c r="I569" s="130"/>
    </row>
    <row r="570" spans="1:9" ht="231" customHeight="1" x14ac:dyDescent="0.25">
      <c r="A570" s="128"/>
      <c r="B570" s="131" t="s">
        <v>468</v>
      </c>
      <c r="C570" s="132"/>
      <c r="D570" s="132"/>
      <c r="E570" s="132"/>
      <c r="F570" s="132"/>
      <c r="G570" s="132"/>
      <c r="H570" s="132"/>
      <c r="I570" s="132"/>
    </row>
    <row r="572" spans="1:9" ht="20.25" customHeight="1" x14ac:dyDescent="0.25">
      <c r="A572" s="127" t="s">
        <v>469</v>
      </c>
      <c r="B572" s="127"/>
      <c r="C572" s="127"/>
      <c r="D572" s="127"/>
      <c r="E572" s="127"/>
      <c r="F572" s="127"/>
      <c r="G572" s="127"/>
      <c r="H572" s="127"/>
      <c r="I572" s="127"/>
    </row>
    <row r="573" spans="1:9" x14ac:dyDescent="0.25">
      <c r="B573" s="70"/>
      <c r="C573" s="70"/>
      <c r="D573" s="70"/>
    </row>
    <row r="574" spans="1:9" x14ac:dyDescent="0.25">
      <c r="B574" s="70"/>
      <c r="C574" s="70"/>
      <c r="D574" s="70"/>
    </row>
    <row r="575" spans="1:9" x14ac:dyDescent="0.25">
      <c r="C575" s="70"/>
      <c r="D575" s="70"/>
    </row>
    <row r="576" spans="1:9" x14ac:dyDescent="0.25">
      <c r="B576">
        <f>B577+B578+B579</f>
        <v>96</v>
      </c>
      <c r="C576" s="70"/>
      <c r="D576" s="70"/>
    </row>
    <row r="577" spans="1:9" x14ac:dyDescent="0.25">
      <c r="A577" s="84" t="s">
        <v>361</v>
      </c>
      <c r="B577" s="61">
        <v>92</v>
      </c>
      <c r="C577" s="70"/>
      <c r="D577" s="70"/>
    </row>
    <row r="578" spans="1:9" x14ac:dyDescent="0.25">
      <c r="A578" s="84" t="s">
        <v>406</v>
      </c>
      <c r="B578" s="61">
        <v>1</v>
      </c>
      <c r="C578" s="70"/>
      <c r="D578" s="70"/>
    </row>
    <row r="579" spans="1:9" x14ac:dyDescent="0.25">
      <c r="A579" s="84" t="s">
        <v>403</v>
      </c>
      <c r="B579" s="61">
        <v>3</v>
      </c>
      <c r="C579" s="70"/>
      <c r="D579" s="70"/>
    </row>
    <row r="580" spans="1:9" x14ac:dyDescent="0.25">
      <c r="A580" s="84" t="s">
        <v>361</v>
      </c>
      <c r="B580" s="70">
        <f>B577/B576</f>
        <v>0.95833333333333337</v>
      </c>
      <c r="C580" s="70"/>
      <c r="D580" s="70"/>
    </row>
    <row r="581" spans="1:9" x14ac:dyDescent="0.25">
      <c r="A581" s="84" t="s">
        <v>406</v>
      </c>
      <c r="B581" s="70">
        <f>B578/96</f>
        <v>1.0416666666666666E-2</v>
      </c>
      <c r="C581" s="70"/>
      <c r="D581" s="70"/>
    </row>
    <row r="582" spans="1:9" x14ac:dyDescent="0.25">
      <c r="A582" s="84" t="s">
        <v>403</v>
      </c>
      <c r="B582" s="70">
        <f>B579/96</f>
        <v>3.125E-2</v>
      </c>
      <c r="C582" s="70"/>
      <c r="D582" s="70"/>
    </row>
    <row r="583" spans="1:9" x14ac:dyDescent="0.25">
      <c r="B583" s="70"/>
      <c r="C583" s="70"/>
      <c r="D583" s="70"/>
    </row>
    <row r="584" spans="1:9" x14ac:dyDescent="0.25">
      <c r="B584" s="70"/>
      <c r="C584" s="70"/>
      <c r="D584" s="70"/>
    </row>
    <row r="585" spans="1:9" x14ac:dyDescent="0.25">
      <c r="B585" s="70"/>
      <c r="C585" s="70"/>
      <c r="D585" s="70"/>
    </row>
    <row r="586" spans="1:9" x14ac:dyDescent="0.25">
      <c r="B586" s="70"/>
      <c r="C586" s="70"/>
      <c r="D586" s="70"/>
    </row>
    <row r="587" spans="1:9" x14ac:dyDescent="0.25">
      <c r="B587" s="70"/>
      <c r="C587" s="70"/>
      <c r="D587" s="70"/>
    </row>
    <row r="588" spans="1:9" x14ac:dyDescent="0.25">
      <c r="B588" s="70"/>
      <c r="C588" s="70"/>
      <c r="D588" s="70"/>
    </row>
    <row r="589" spans="1:9" x14ac:dyDescent="0.25">
      <c r="B589" s="70"/>
      <c r="C589" s="70"/>
      <c r="D589" s="70"/>
    </row>
    <row r="591" spans="1:9" ht="18.75" x14ac:dyDescent="0.25">
      <c r="A591" s="128">
        <v>44798</v>
      </c>
      <c r="B591" s="129" t="s">
        <v>299</v>
      </c>
      <c r="C591" s="130"/>
      <c r="D591" s="130"/>
      <c r="E591" s="130"/>
      <c r="F591" s="130"/>
      <c r="G591" s="130"/>
      <c r="H591" s="130"/>
      <c r="I591" s="130"/>
    </row>
    <row r="592" spans="1:9" ht="252.75" customHeight="1" x14ac:dyDescent="0.25">
      <c r="A592" s="128"/>
      <c r="B592" s="131" t="s">
        <v>477</v>
      </c>
      <c r="C592" s="132"/>
      <c r="D592" s="132"/>
      <c r="E592" s="132"/>
      <c r="F592" s="132"/>
      <c r="G592" s="132"/>
      <c r="H592" s="132"/>
      <c r="I592" s="132"/>
    </row>
    <row r="594" spans="1:9" ht="20.25" customHeight="1" x14ac:dyDescent="0.25">
      <c r="A594" s="127" t="s">
        <v>480</v>
      </c>
      <c r="B594" s="127"/>
      <c r="C594" s="127"/>
      <c r="D594" s="127"/>
      <c r="E594" s="127"/>
      <c r="F594" s="127"/>
      <c r="G594" s="127"/>
      <c r="H594" s="127"/>
      <c r="I594" s="127"/>
    </row>
    <row r="595" spans="1:9" x14ac:dyDescent="0.25">
      <c r="B595" s="70"/>
      <c r="C595" s="70"/>
      <c r="D595" s="70"/>
    </row>
    <row r="596" spans="1:9" x14ac:dyDescent="0.25">
      <c r="B596" s="70"/>
      <c r="C596" s="70"/>
      <c r="D596" s="70"/>
    </row>
    <row r="597" spans="1:9" x14ac:dyDescent="0.25">
      <c r="C597" s="70"/>
      <c r="D597" s="70"/>
    </row>
    <row r="598" spans="1:9" x14ac:dyDescent="0.25">
      <c r="B598">
        <f>B599+B600+B601</f>
        <v>96</v>
      </c>
      <c r="C598" s="70"/>
      <c r="D598" s="70"/>
    </row>
    <row r="599" spans="1:9" x14ac:dyDescent="0.25">
      <c r="A599" s="84" t="s">
        <v>361</v>
      </c>
      <c r="B599" s="61">
        <v>92</v>
      </c>
      <c r="C599" s="70"/>
      <c r="D599" s="70"/>
    </row>
    <row r="600" spans="1:9" x14ac:dyDescent="0.25">
      <c r="A600" s="84" t="s">
        <v>406</v>
      </c>
      <c r="B600" s="61">
        <v>1</v>
      </c>
      <c r="C600" s="70"/>
      <c r="D600" s="70"/>
    </row>
    <row r="601" spans="1:9" x14ac:dyDescent="0.25">
      <c r="A601" s="84" t="s">
        <v>403</v>
      </c>
      <c r="B601" s="61">
        <v>3</v>
      </c>
      <c r="C601" s="70"/>
      <c r="D601" s="70"/>
    </row>
    <row r="602" spans="1:9" x14ac:dyDescent="0.25">
      <c r="A602" s="84" t="s">
        <v>361</v>
      </c>
      <c r="B602" s="70">
        <f>B599/B598</f>
        <v>0.95833333333333337</v>
      </c>
      <c r="C602" s="70"/>
      <c r="D602" s="70"/>
    </row>
    <row r="603" spans="1:9" x14ac:dyDescent="0.25">
      <c r="A603" s="84" t="s">
        <v>406</v>
      </c>
      <c r="B603" s="70">
        <f>B600/96</f>
        <v>1.0416666666666666E-2</v>
      </c>
      <c r="C603" s="70"/>
      <c r="D603" s="70"/>
    </row>
    <row r="604" spans="1:9" x14ac:dyDescent="0.25">
      <c r="A604" s="84" t="s">
        <v>403</v>
      </c>
      <c r="B604" s="70">
        <f>B601/96</f>
        <v>3.125E-2</v>
      </c>
      <c r="C604" s="70"/>
      <c r="D604" s="70"/>
    </row>
    <row r="605" spans="1:9" x14ac:dyDescent="0.25">
      <c r="B605" s="70"/>
      <c r="C605" s="70"/>
      <c r="D605" s="70"/>
    </row>
    <row r="606" spans="1:9" x14ac:dyDescent="0.25">
      <c r="B606" s="70"/>
      <c r="C606" s="70"/>
      <c r="D606" s="70"/>
    </row>
    <row r="607" spans="1:9" x14ac:dyDescent="0.25">
      <c r="B607" s="70"/>
      <c r="C607" s="70"/>
      <c r="D607" s="70"/>
    </row>
    <row r="608" spans="1:9" x14ac:dyDescent="0.25">
      <c r="B608" s="70"/>
      <c r="C608" s="70"/>
      <c r="D608" s="70"/>
    </row>
    <row r="609" spans="1:9" x14ac:dyDescent="0.25">
      <c r="B609" s="70"/>
      <c r="C609" s="70"/>
      <c r="D609" s="70"/>
    </row>
    <row r="610" spans="1:9" x14ac:dyDescent="0.25">
      <c r="B610" s="70"/>
      <c r="C610" s="70"/>
      <c r="D610" s="70"/>
    </row>
    <row r="611" spans="1:9" x14ac:dyDescent="0.25">
      <c r="B611" s="70"/>
      <c r="C611" s="70"/>
      <c r="D611" s="70"/>
    </row>
    <row r="613" spans="1:9" ht="18.75" x14ac:dyDescent="0.25">
      <c r="A613" s="128">
        <v>44805</v>
      </c>
      <c r="B613" s="129" t="s">
        <v>299</v>
      </c>
      <c r="C613" s="130"/>
      <c r="D613" s="130"/>
      <c r="E613" s="130"/>
      <c r="F613" s="130"/>
      <c r="G613" s="130"/>
      <c r="H613" s="130"/>
      <c r="I613" s="130"/>
    </row>
    <row r="614" spans="1:9" ht="252.75" customHeight="1" x14ac:dyDescent="0.25">
      <c r="A614" s="128"/>
      <c r="B614" s="131" t="s">
        <v>481</v>
      </c>
      <c r="C614" s="132"/>
      <c r="D614" s="132"/>
      <c r="E614" s="132"/>
      <c r="F614" s="132"/>
      <c r="G614" s="132"/>
      <c r="H614" s="132"/>
      <c r="I614" s="132"/>
    </row>
    <row r="616" spans="1:9" ht="20.25" customHeight="1" x14ac:dyDescent="0.25">
      <c r="A616" s="127" t="s">
        <v>482</v>
      </c>
      <c r="B616" s="127"/>
      <c r="C616" s="127"/>
      <c r="D616" s="127"/>
      <c r="E616" s="127"/>
      <c r="F616" s="127"/>
      <c r="G616" s="127"/>
      <c r="H616" s="127"/>
      <c r="I616" s="127"/>
    </row>
    <row r="617" spans="1:9" x14ac:dyDescent="0.25">
      <c r="B617" s="70"/>
      <c r="C617" s="70"/>
      <c r="D617" s="70"/>
    </row>
    <row r="618" spans="1:9" x14ac:dyDescent="0.25">
      <c r="B618" s="70"/>
      <c r="C618" s="70"/>
      <c r="D618" s="70"/>
    </row>
    <row r="619" spans="1:9" x14ac:dyDescent="0.25">
      <c r="C619" s="70"/>
      <c r="D619" s="70"/>
    </row>
    <row r="620" spans="1:9" x14ac:dyDescent="0.25">
      <c r="B620">
        <f>B621+B622+B623</f>
        <v>96</v>
      </c>
      <c r="C620" s="70"/>
      <c r="D620" s="70"/>
    </row>
    <row r="621" spans="1:9" x14ac:dyDescent="0.25">
      <c r="A621" s="84" t="s">
        <v>361</v>
      </c>
      <c r="B621" s="61">
        <v>91</v>
      </c>
      <c r="C621" s="70"/>
      <c r="D621" s="70"/>
    </row>
    <row r="622" spans="1:9" x14ac:dyDescent="0.25">
      <c r="A622" s="84" t="s">
        <v>406</v>
      </c>
      <c r="B622" s="61">
        <v>1</v>
      </c>
      <c r="C622" s="70"/>
      <c r="D622" s="70"/>
    </row>
    <row r="623" spans="1:9" x14ac:dyDescent="0.25">
      <c r="A623" s="84" t="s">
        <v>403</v>
      </c>
      <c r="B623" s="61">
        <v>4</v>
      </c>
      <c r="C623" s="70"/>
      <c r="D623" s="70"/>
    </row>
    <row r="624" spans="1:9" x14ac:dyDescent="0.25">
      <c r="A624" s="84" t="s">
        <v>361</v>
      </c>
      <c r="B624" s="70">
        <f>B621/B620</f>
        <v>0.94791666666666663</v>
      </c>
      <c r="C624" s="70"/>
      <c r="D624" s="70"/>
    </row>
    <row r="625" spans="1:9" x14ac:dyDescent="0.25">
      <c r="A625" s="84" t="s">
        <v>406</v>
      </c>
      <c r="B625" s="70">
        <f>B622/96</f>
        <v>1.0416666666666666E-2</v>
      </c>
      <c r="C625" s="70"/>
      <c r="D625" s="70"/>
    </row>
    <row r="626" spans="1:9" x14ac:dyDescent="0.25">
      <c r="A626" s="84" t="s">
        <v>403</v>
      </c>
      <c r="B626" s="70">
        <f>B623/96</f>
        <v>4.1666666666666664E-2</v>
      </c>
      <c r="C626" s="70"/>
      <c r="D626" s="70"/>
    </row>
    <row r="627" spans="1:9" x14ac:dyDescent="0.25">
      <c r="B627" s="70"/>
      <c r="C627" s="70"/>
      <c r="D627" s="70"/>
    </row>
    <row r="628" spans="1:9" x14ac:dyDescent="0.25">
      <c r="B628" s="70"/>
      <c r="C628" s="70"/>
      <c r="D628" s="70"/>
    </row>
    <row r="629" spans="1:9" x14ac:dyDescent="0.25">
      <c r="B629" s="70"/>
      <c r="C629" s="70"/>
      <c r="D629" s="70"/>
    </row>
    <row r="630" spans="1:9" x14ac:dyDescent="0.25">
      <c r="B630" s="70"/>
      <c r="C630" s="70"/>
      <c r="D630" s="70"/>
    </row>
    <row r="631" spans="1:9" x14ac:dyDescent="0.25">
      <c r="B631" s="70"/>
      <c r="C631" s="70"/>
      <c r="D631" s="70"/>
    </row>
    <row r="632" spans="1:9" x14ac:dyDescent="0.25">
      <c r="B632" s="70"/>
      <c r="C632" s="70"/>
      <c r="D632" s="70"/>
    </row>
    <row r="633" spans="1:9" x14ac:dyDescent="0.25">
      <c r="B633" s="70"/>
      <c r="C633" s="70"/>
      <c r="D633" s="70"/>
    </row>
    <row r="635" spans="1:9" ht="18.75" x14ac:dyDescent="0.25">
      <c r="A635" s="128">
        <v>44812</v>
      </c>
      <c r="B635" s="129" t="s">
        <v>299</v>
      </c>
      <c r="C635" s="130"/>
      <c r="D635" s="130"/>
      <c r="E635" s="130"/>
      <c r="F635" s="130"/>
      <c r="G635" s="130"/>
      <c r="H635" s="130"/>
      <c r="I635" s="130"/>
    </row>
    <row r="636" spans="1:9" ht="291.75" customHeight="1" x14ac:dyDescent="0.25">
      <c r="A636" s="128"/>
      <c r="B636" s="131" t="s">
        <v>487</v>
      </c>
      <c r="C636" s="132"/>
      <c r="D636" s="132"/>
      <c r="E636" s="132"/>
      <c r="F636" s="132"/>
      <c r="G636" s="132"/>
      <c r="H636" s="132"/>
      <c r="I636" s="132"/>
    </row>
    <row r="638" spans="1:9" ht="20.25" customHeight="1" x14ac:dyDescent="0.25">
      <c r="A638" s="127" t="s">
        <v>488</v>
      </c>
      <c r="B638" s="127"/>
      <c r="C638" s="127"/>
      <c r="D638" s="127"/>
      <c r="E638" s="127"/>
      <c r="F638" s="127"/>
      <c r="G638" s="127"/>
      <c r="H638" s="127"/>
      <c r="I638" s="127"/>
    </row>
    <row r="639" spans="1:9" x14ac:dyDescent="0.25">
      <c r="B639" s="70"/>
      <c r="C639" s="70"/>
      <c r="D639" s="70"/>
    </row>
    <row r="640" spans="1:9" x14ac:dyDescent="0.25">
      <c r="B640" s="70"/>
      <c r="C640" s="70"/>
      <c r="D640" s="70"/>
    </row>
    <row r="641" spans="1:4" x14ac:dyDescent="0.25">
      <c r="C641" s="70"/>
      <c r="D641" s="70"/>
    </row>
    <row r="642" spans="1:4" x14ac:dyDescent="0.25">
      <c r="B642">
        <f>B643+B644+B645</f>
        <v>96</v>
      </c>
      <c r="C642" s="70"/>
      <c r="D642" s="70"/>
    </row>
    <row r="643" spans="1:4" x14ac:dyDescent="0.25">
      <c r="A643" s="84" t="s">
        <v>361</v>
      </c>
      <c r="B643" s="61">
        <v>92</v>
      </c>
      <c r="C643" s="70"/>
      <c r="D643" s="70"/>
    </row>
    <row r="644" spans="1:4" x14ac:dyDescent="0.25">
      <c r="A644" s="84" t="s">
        <v>406</v>
      </c>
      <c r="B644" s="61">
        <v>1</v>
      </c>
      <c r="C644" s="70"/>
      <c r="D644" s="70"/>
    </row>
    <row r="645" spans="1:4" x14ac:dyDescent="0.25">
      <c r="A645" s="84" t="s">
        <v>403</v>
      </c>
      <c r="B645" s="61">
        <v>3</v>
      </c>
      <c r="C645" s="70"/>
      <c r="D645" s="70"/>
    </row>
    <row r="646" spans="1:4" x14ac:dyDescent="0.25">
      <c r="A646" s="84" t="s">
        <v>361</v>
      </c>
      <c r="B646" s="70">
        <f>B643/B642</f>
        <v>0.95833333333333337</v>
      </c>
      <c r="C646" s="70"/>
      <c r="D646" s="70"/>
    </row>
    <row r="647" spans="1:4" x14ac:dyDescent="0.25">
      <c r="A647" s="84" t="s">
        <v>406</v>
      </c>
      <c r="B647" s="70">
        <f>B644/96</f>
        <v>1.0416666666666666E-2</v>
      </c>
      <c r="C647" s="70"/>
      <c r="D647" s="70"/>
    </row>
    <row r="648" spans="1:4" x14ac:dyDescent="0.25">
      <c r="A648" s="84" t="s">
        <v>403</v>
      </c>
      <c r="B648" s="70">
        <f>B645/96</f>
        <v>3.125E-2</v>
      </c>
      <c r="C648" s="70"/>
      <c r="D648" s="70"/>
    </row>
    <row r="649" spans="1:4" x14ac:dyDescent="0.25">
      <c r="B649" s="70"/>
      <c r="C649" s="70"/>
      <c r="D649" s="70"/>
    </row>
    <row r="650" spans="1:4" x14ac:dyDescent="0.25">
      <c r="B650" s="70"/>
      <c r="C650" s="70"/>
      <c r="D650" s="70"/>
    </row>
    <row r="651" spans="1:4" x14ac:dyDescent="0.25">
      <c r="B651" s="70"/>
      <c r="C651" s="70"/>
      <c r="D651" s="70"/>
    </row>
    <row r="652" spans="1:4" x14ac:dyDescent="0.25">
      <c r="B652" s="70"/>
      <c r="C652" s="70"/>
      <c r="D652" s="70"/>
    </row>
    <row r="653" spans="1:4" x14ac:dyDescent="0.25">
      <c r="B653" s="70"/>
      <c r="C653" s="70"/>
      <c r="D653" s="70"/>
    </row>
    <row r="654" spans="1:4" x14ac:dyDescent="0.25">
      <c r="B654" s="70"/>
      <c r="C654" s="70"/>
      <c r="D654" s="70"/>
    </row>
    <row r="655" spans="1:4" x14ac:dyDescent="0.25">
      <c r="B655" s="70"/>
      <c r="C655" s="70"/>
      <c r="D655" s="70"/>
    </row>
    <row r="657" spans="1:9" ht="18.75" x14ac:dyDescent="0.25">
      <c r="A657" s="128">
        <v>44819</v>
      </c>
      <c r="B657" s="129" t="s">
        <v>299</v>
      </c>
      <c r="C657" s="130"/>
      <c r="D657" s="130"/>
      <c r="E657" s="130"/>
      <c r="F657" s="130"/>
      <c r="G657" s="130"/>
      <c r="H657" s="130"/>
      <c r="I657" s="130"/>
    </row>
    <row r="658" spans="1:9" ht="291.75" customHeight="1" x14ac:dyDescent="0.25">
      <c r="A658" s="128"/>
      <c r="B658" s="131" t="s">
        <v>489</v>
      </c>
      <c r="C658" s="132"/>
      <c r="D658" s="132"/>
      <c r="E658" s="132"/>
      <c r="F658" s="132"/>
      <c r="G658" s="132"/>
      <c r="H658" s="132"/>
      <c r="I658" s="132"/>
    </row>
    <row r="660" spans="1:9" ht="20.25" customHeight="1" x14ac:dyDescent="0.25">
      <c r="A660" s="127" t="s">
        <v>491</v>
      </c>
      <c r="B660" s="127"/>
      <c r="C660" s="127"/>
      <c r="D660" s="127"/>
      <c r="E660" s="127"/>
      <c r="F660" s="127"/>
      <c r="G660" s="127"/>
      <c r="H660" s="127"/>
      <c r="I660" s="127"/>
    </row>
    <row r="661" spans="1:9" x14ac:dyDescent="0.25">
      <c r="B661" s="70"/>
      <c r="C661" s="70"/>
      <c r="D661" s="70"/>
    </row>
    <row r="662" spans="1:9" x14ac:dyDescent="0.25">
      <c r="B662" s="70"/>
      <c r="C662" s="70"/>
      <c r="D662" s="70"/>
    </row>
    <row r="663" spans="1:9" x14ac:dyDescent="0.25">
      <c r="C663" s="70"/>
      <c r="D663" s="70"/>
    </row>
    <row r="664" spans="1:9" x14ac:dyDescent="0.25">
      <c r="B664">
        <f>B665+B666+B667</f>
        <v>96</v>
      </c>
      <c r="C664" s="70"/>
      <c r="D664" s="70"/>
    </row>
    <row r="665" spans="1:9" x14ac:dyDescent="0.25">
      <c r="A665" s="84" t="s">
        <v>361</v>
      </c>
      <c r="B665" s="61">
        <v>92</v>
      </c>
      <c r="C665" s="70"/>
      <c r="D665" s="70"/>
    </row>
    <row r="666" spans="1:9" x14ac:dyDescent="0.25">
      <c r="A666" s="84" t="s">
        <v>406</v>
      </c>
      <c r="B666" s="61">
        <v>1</v>
      </c>
      <c r="C666" s="70"/>
      <c r="D666" s="70"/>
    </row>
    <row r="667" spans="1:9" x14ac:dyDescent="0.25">
      <c r="A667" s="84" t="s">
        <v>403</v>
      </c>
      <c r="B667" s="61">
        <v>3</v>
      </c>
      <c r="C667" s="70"/>
      <c r="D667" s="70"/>
    </row>
    <row r="668" spans="1:9" x14ac:dyDescent="0.25">
      <c r="A668" s="84" t="s">
        <v>361</v>
      </c>
      <c r="B668" s="70">
        <f>B665/B664</f>
        <v>0.95833333333333337</v>
      </c>
      <c r="C668" s="70"/>
      <c r="D668" s="70"/>
    </row>
    <row r="669" spans="1:9" x14ac:dyDescent="0.25">
      <c r="A669" s="84" t="s">
        <v>406</v>
      </c>
      <c r="B669" s="70">
        <f>B666/96</f>
        <v>1.0416666666666666E-2</v>
      </c>
      <c r="C669" s="70"/>
      <c r="D669" s="70"/>
    </row>
    <row r="670" spans="1:9" x14ac:dyDescent="0.25">
      <c r="A670" s="84" t="s">
        <v>403</v>
      </c>
      <c r="B670" s="70">
        <f>B667/96</f>
        <v>3.125E-2</v>
      </c>
      <c r="C670" s="70"/>
      <c r="D670" s="70"/>
    </row>
    <row r="671" spans="1:9" x14ac:dyDescent="0.25">
      <c r="B671" s="70"/>
      <c r="C671" s="70"/>
      <c r="D671" s="70"/>
    </row>
    <row r="672" spans="1:9" x14ac:dyDescent="0.25">
      <c r="B672" s="70"/>
      <c r="C672" s="70"/>
      <c r="D672" s="70"/>
    </row>
    <row r="673" spans="1:9" x14ac:dyDescent="0.25">
      <c r="B673" s="70"/>
      <c r="C673" s="70"/>
      <c r="D673" s="70"/>
    </row>
    <row r="674" spans="1:9" x14ac:dyDescent="0.25">
      <c r="B674" s="70"/>
      <c r="C674" s="70"/>
      <c r="D674" s="70"/>
    </row>
    <row r="675" spans="1:9" x14ac:dyDescent="0.25">
      <c r="B675" s="70"/>
      <c r="C675" s="70"/>
      <c r="D675" s="70"/>
    </row>
    <row r="676" spans="1:9" x14ac:dyDescent="0.25">
      <c r="B676" s="70"/>
      <c r="C676" s="70"/>
      <c r="D676" s="70"/>
    </row>
    <row r="677" spans="1:9" x14ac:dyDescent="0.25">
      <c r="B677" s="70"/>
      <c r="C677" s="70"/>
      <c r="D677" s="70"/>
    </row>
    <row r="679" spans="1:9" ht="18.75" x14ac:dyDescent="0.25">
      <c r="A679" s="128">
        <v>44826</v>
      </c>
      <c r="B679" s="129" t="s">
        <v>299</v>
      </c>
      <c r="C679" s="130"/>
      <c r="D679" s="130"/>
      <c r="E679" s="130"/>
      <c r="F679" s="130"/>
      <c r="G679" s="130"/>
      <c r="H679" s="130"/>
      <c r="I679" s="130"/>
    </row>
    <row r="680" spans="1:9" ht="291.75" customHeight="1" x14ac:dyDescent="0.25">
      <c r="A680" s="128"/>
      <c r="B680" s="131" t="s">
        <v>493</v>
      </c>
      <c r="C680" s="132"/>
      <c r="D680" s="132"/>
      <c r="E680" s="132"/>
      <c r="F680" s="132"/>
      <c r="G680" s="132"/>
      <c r="H680" s="132"/>
      <c r="I680" s="132"/>
    </row>
    <row r="682" spans="1:9" ht="20.25" customHeight="1" x14ac:dyDescent="0.25">
      <c r="A682" s="127" t="s">
        <v>494</v>
      </c>
      <c r="B682" s="127"/>
      <c r="C682" s="127"/>
      <c r="D682" s="127"/>
      <c r="E682" s="127"/>
      <c r="F682" s="127"/>
      <c r="G682" s="127"/>
      <c r="H682" s="127"/>
      <c r="I682" s="127"/>
    </row>
    <row r="683" spans="1:9" x14ac:dyDescent="0.25">
      <c r="B683" s="70"/>
      <c r="C683" s="70"/>
      <c r="D683" s="70"/>
    </row>
    <row r="684" spans="1:9" x14ac:dyDescent="0.25">
      <c r="B684" s="70"/>
      <c r="C684" s="70"/>
      <c r="D684" s="70"/>
    </row>
    <row r="685" spans="1:9" x14ac:dyDescent="0.25">
      <c r="C685" s="70"/>
      <c r="D685" s="70"/>
    </row>
    <row r="686" spans="1:9" x14ac:dyDescent="0.25">
      <c r="B686">
        <f>B687+B688+B689</f>
        <v>96</v>
      </c>
      <c r="C686" s="70"/>
      <c r="D686" s="70"/>
    </row>
    <row r="687" spans="1:9" x14ac:dyDescent="0.25">
      <c r="A687" s="84" t="s">
        <v>361</v>
      </c>
      <c r="B687" s="61">
        <v>92</v>
      </c>
      <c r="C687" s="70"/>
      <c r="D687" s="70"/>
    </row>
    <row r="688" spans="1:9" x14ac:dyDescent="0.25">
      <c r="A688" s="84" t="s">
        <v>406</v>
      </c>
      <c r="B688" s="61">
        <v>1</v>
      </c>
      <c r="C688" s="70"/>
      <c r="D688" s="70"/>
    </row>
    <row r="689" spans="1:9" x14ac:dyDescent="0.25">
      <c r="A689" s="84" t="s">
        <v>403</v>
      </c>
      <c r="B689" s="61">
        <v>3</v>
      </c>
      <c r="C689" s="70"/>
      <c r="D689" s="70"/>
    </row>
    <row r="690" spans="1:9" x14ac:dyDescent="0.25">
      <c r="A690" s="84" t="s">
        <v>361</v>
      </c>
      <c r="B690" s="70">
        <f>B687/B686</f>
        <v>0.95833333333333337</v>
      </c>
      <c r="C690" s="70"/>
      <c r="D690" s="70"/>
    </row>
    <row r="691" spans="1:9" x14ac:dyDescent="0.25">
      <c r="A691" s="84" t="s">
        <v>406</v>
      </c>
      <c r="B691" s="70">
        <f>B688/96</f>
        <v>1.0416666666666666E-2</v>
      </c>
      <c r="C691" s="70"/>
      <c r="D691" s="70"/>
    </row>
    <row r="692" spans="1:9" x14ac:dyDescent="0.25">
      <c r="A692" s="84" t="s">
        <v>403</v>
      </c>
      <c r="B692" s="70">
        <f>B689/96</f>
        <v>3.125E-2</v>
      </c>
      <c r="C692" s="70"/>
      <c r="D692" s="70"/>
    </row>
    <row r="693" spans="1:9" x14ac:dyDescent="0.25">
      <c r="B693" s="70"/>
      <c r="C693" s="70"/>
      <c r="D693" s="70"/>
    </row>
    <row r="694" spans="1:9" x14ac:dyDescent="0.25">
      <c r="B694" s="70"/>
      <c r="C694" s="70"/>
      <c r="D694" s="70"/>
    </row>
    <row r="695" spans="1:9" x14ac:dyDescent="0.25">
      <c r="B695" s="70"/>
      <c r="C695" s="70"/>
      <c r="D695" s="70"/>
    </row>
    <row r="696" spans="1:9" x14ac:dyDescent="0.25">
      <c r="B696" s="70"/>
      <c r="C696" s="70"/>
      <c r="D696" s="70"/>
    </row>
    <row r="697" spans="1:9" x14ac:dyDescent="0.25">
      <c r="B697" s="70"/>
      <c r="C697" s="70"/>
      <c r="D697" s="70"/>
    </row>
    <row r="698" spans="1:9" x14ac:dyDescent="0.25">
      <c r="B698" s="70"/>
      <c r="C698" s="70"/>
      <c r="D698" s="70"/>
    </row>
    <row r="699" spans="1:9" x14ac:dyDescent="0.25">
      <c r="B699" s="70"/>
      <c r="C699" s="70"/>
      <c r="D699" s="70"/>
    </row>
    <row r="701" spans="1:9" ht="18.75" x14ac:dyDescent="0.25">
      <c r="A701" s="128">
        <v>44833</v>
      </c>
      <c r="B701" s="129" t="s">
        <v>299</v>
      </c>
      <c r="C701" s="130"/>
      <c r="D701" s="130"/>
      <c r="E701" s="130"/>
      <c r="F701" s="130"/>
      <c r="G701" s="130"/>
      <c r="H701" s="130"/>
      <c r="I701" s="130"/>
    </row>
    <row r="702" spans="1:9" ht="257.25" customHeight="1" x14ac:dyDescent="0.25">
      <c r="A702" s="128"/>
      <c r="B702" s="131" t="s">
        <v>499</v>
      </c>
      <c r="C702" s="132"/>
      <c r="D702" s="132"/>
      <c r="E702" s="132"/>
      <c r="F702" s="132"/>
      <c r="G702" s="132"/>
      <c r="H702" s="132"/>
      <c r="I702" s="132"/>
    </row>
    <row r="704" spans="1:9" ht="20.25" customHeight="1" x14ac:dyDescent="0.25">
      <c r="A704" s="127" t="s">
        <v>500</v>
      </c>
      <c r="B704" s="127"/>
      <c r="C704" s="127"/>
      <c r="D704" s="127"/>
      <c r="E704" s="127"/>
      <c r="F704" s="127"/>
      <c r="G704" s="127"/>
      <c r="H704" s="127"/>
      <c r="I704" s="127"/>
    </row>
    <row r="705" spans="1:4" x14ac:dyDescent="0.25">
      <c r="B705" s="70"/>
      <c r="C705" s="70"/>
      <c r="D705" s="70"/>
    </row>
    <row r="706" spans="1:4" x14ac:dyDescent="0.25">
      <c r="B706" s="70"/>
      <c r="C706" s="70"/>
      <c r="D706" s="70"/>
    </row>
    <row r="707" spans="1:4" x14ac:dyDescent="0.25">
      <c r="C707" s="70"/>
      <c r="D707" s="70"/>
    </row>
    <row r="708" spans="1:4" x14ac:dyDescent="0.25">
      <c r="B708">
        <f>B709+B710+B711</f>
        <v>96</v>
      </c>
      <c r="C708" s="70"/>
      <c r="D708" s="70"/>
    </row>
    <row r="709" spans="1:4" x14ac:dyDescent="0.25">
      <c r="A709" s="84" t="s">
        <v>361</v>
      </c>
      <c r="B709" s="61">
        <v>93</v>
      </c>
      <c r="C709" s="70"/>
      <c r="D709" s="70"/>
    </row>
    <row r="710" spans="1:4" x14ac:dyDescent="0.25">
      <c r="A710" s="84" t="s">
        <v>406</v>
      </c>
      <c r="B710" s="61">
        <v>0</v>
      </c>
      <c r="C710" s="70"/>
      <c r="D710" s="70"/>
    </row>
    <row r="711" spans="1:4" x14ac:dyDescent="0.25">
      <c r="A711" s="84" t="s">
        <v>403</v>
      </c>
      <c r="B711" s="61">
        <v>3</v>
      </c>
      <c r="C711" s="70"/>
      <c r="D711" s="70"/>
    </row>
    <row r="712" spans="1:4" x14ac:dyDescent="0.25">
      <c r="A712" s="84" t="s">
        <v>361</v>
      </c>
      <c r="B712" s="70">
        <f>B709/B708</f>
        <v>0.96875</v>
      </c>
      <c r="C712" s="70"/>
      <c r="D712" s="70"/>
    </row>
    <row r="713" spans="1:4" x14ac:dyDescent="0.25">
      <c r="A713" s="84" t="s">
        <v>406</v>
      </c>
      <c r="B713" s="70">
        <f>B710/96</f>
        <v>0</v>
      </c>
      <c r="C713" s="70"/>
      <c r="D713" s="70"/>
    </row>
    <row r="714" spans="1:4" x14ac:dyDescent="0.25">
      <c r="A714" s="84" t="s">
        <v>403</v>
      </c>
      <c r="B714" s="70">
        <f>B711/96</f>
        <v>3.125E-2</v>
      </c>
      <c r="C714" s="70"/>
      <c r="D714" s="70"/>
    </row>
    <row r="715" spans="1:4" x14ac:dyDescent="0.25">
      <c r="B715" s="70"/>
      <c r="C715" s="70"/>
      <c r="D715" s="70"/>
    </row>
    <row r="716" spans="1:4" x14ac:dyDescent="0.25">
      <c r="B716" s="70"/>
      <c r="C716" s="70"/>
      <c r="D716" s="70"/>
    </row>
    <row r="717" spans="1:4" x14ac:dyDescent="0.25">
      <c r="B717" s="70"/>
      <c r="C717" s="70"/>
      <c r="D717" s="70"/>
    </row>
    <row r="718" spans="1:4" x14ac:dyDescent="0.25">
      <c r="B718" s="70"/>
      <c r="C718" s="70"/>
      <c r="D718" s="70"/>
    </row>
    <row r="719" spans="1:4" x14ac:dyDescent="0.25">
      <c r="B719" s="70"/>
      <c r="C719" s="70"/>
      <c r="D719" s="70"/>
    </row>
    <row r="720" spans="1:4" x14ac:dyDescent="0.25">
      <c r="B720" s="70"/>
      <c r="C720" s="70"/>
      <c r="D720" s="70"/>
    </row>
    <row r="721" spans="1:9" x14ac:dyDescent="0.25">
      <c r="B721" s="70"/>
      <c r="C721" s="70"/>
      <c r="D721" s="70"/>
    </row>
    <row r="723" spans="1:9" ht="18.75" x14ac:dyDescent="0.25">
      <c r="A723" s="128">
        <v>44840</v>
      </c>
      <c r="B723" s="129" t="s">
        <v>299</v>
      </c>
      <c r="C723" s="130"/>
      <c r="D723" s="130"/>
      <c r="E723" s="130"/>
      <c r="F723" s="130"/>
      <c r="G723" s="130"/>
      <c r="H723" s="130"/>
      <c r="I723" s="130"/>
    </row>
    <row r="724" spans="1:9" ht="257.25" customHeight="1" x14ac:dyDescent="0.25">
      <c r="A724" s="128"/>
      <c r="B724" s="131" t="s">
        <v>502</v>
      </c>
      <c r="C724" s="132"/>
      <c r="D724" s="132"/>
      <c r="E724" s="132"/>
      <c r="F724" s="132"/>
      <c r="G724" s="132"/>
      <c r="H724" s="132"/>
      <c r="I724" s="132"/>
    </row>
    <row r="725" spans="1:9" ht="15.75" customHeight="1" x14ac:dyDescent="0.25"/>
    <row r="726" spans="1:9" ht="20.25" customHeight="1" x14ac:dyDescent="0.25">
      <c r="A726" s="127" t="s">
        <v>503</v>
      </c>
      <c r="B726" s="127"/>
      <c r="C726" s="127"/>
      <c r="D726" s="127"/>
      <c r="E726" s="127"/>
      <c r="F726" s="127"/>
      <c r="G726" s="127"/>
      <c r="H726" s="127"/>
      <c r="I726" s="127"/>
    </row>
    <row r="727" spans="1:9" x14ac:dyDescent="0.25">
      <c r="B727" s="70"/>
      <c r="C727" s="70"/>
      <c r="D727" s="70"/>
    </row>
    <row r="728" spans="1:9" x14ac:dyDescent="0.25">
      <c r="B728" s="70"/>
      <c r="C728" s="70"/>
      <c r="D728" s="70"/>
    </row>
    <row r="729" spans="1:9" x14ac:dyDescent="0.25">
      <c r="C729" s="70"/>
      <c r="D729" s="70"/>
    </row>
    <row r="730" spans="1:9" x14ac:dyDescent="0.25">
      <c r="B730">
        <f>B731+B732+B733</f>
        <v>96</v>
      </c>
      <c r="C730" s="70"/>
      <c r="D730" s="70"/>
    </row>
    <row r="731" spans="1:9" x14ac:dyDescent="0.25">
      <c r="A731" s="84" t="s">
        <v>361</v>
      </c>
      <c r="B731" s="61">
        <v>95</v>
      </c>
      <c r="C731" s="70"/>
      <c r="D731" s="70"/>
    </row>
    <row r="732" spans="1:9" x14ac:dyDescent="0.25">
      <c r="A732" s="84" t="s">
        <v>406</v>
      </c>
      <c r="B732" s="61">
        <v>0</v>
      </c>
      <c r="C732" s="70"/>
      <c r="D732" s="70"/>
    </row>
    <row r="733" spans="1:9" x14ac:dyDescent="0.25">
      <c r="A733" s="84" t="s">
        <v>403</v>
      </c>
      <c r="B733" s="61">
        <v>1</v>
      </c>
      <c r="C733" s="70"/>
      <c r="D733" s="70"/>
    </row>
    <row r="734" spans="1:9" x14ac:dyDescent="0.25">
      <c r="A734" s="84" t="s">
        <v>361</v>
      </c>
      <c r="B734" s="70">
        <f>B731/B730</f>
        <v>0.98958333333333337</v>
      </c>
      <c r="C734" s="70"/>
      <c r="D734" s="70"/>
    </row>
    <row r="735" spans="1:9" x14ac:dyDescent="0.25">
      <c r="A735" s="84" t="s">
        <v>406</v>
      </c>
      <c r="B735" s="70">
        <f>B732/96</f>
        <v>0</v>
      </c>
      <c r="C735" s="70"/>
      <c r="D735" s="70"/>
    </row>
    <row r="736" spans="1:9" x14ac:dyDescent="0.25">
      <c r="A736" s="84" t="s">
        <v>403</v>
      </c>
      <c r="B736" s="70">
        <f>B733/96</f>
        <v>1.0416666666666666E-2</v>
      </c>
      <c r="C736" s="70"/>
      <c r="D736" s="70"/>
    </row>
    <row r="737" spans="1:9" x14ac:dyDescent="0.25">
      <c r="B737" s="70"/>
      <c r="C737" s="70"/>
      <c r="D737" s="70"/>
    </row>
    <row r="738" spans="1:9" x14ac:dyDescent="0.25">
      <c r="B738" s="70"/>
      <c r="C738" s="70"/>
      <c r="D738" s="70"/>
    </row>
    <row r="739" spans="1:9" x14ac:dyDescent="0.25">
      <c r="B739" s="70"/>
      <c r="C739" s="70"/>
      <c r="D739" s="70"/>
    </row>
    <row r="740" spans="1:9" x14ac:dyDescent="0.25">
      <c r="B740" s="70"/>
      <c r="C740" s="70"/>
      <c r="D740" s="70"/>
    </row>
    <row r="741" spans="1:9" x14ac:dyDescent="0.25">
      <c r="B741" s="70"/>
      <c r="C741" s="70"/>
      <c r="D741" s="70"/>
    </row>
    <row r="742" spans="1:9" x14ac:dyDescent="0.25">
      <c r="B742" s="70"/>
      <c r="C742" s="70"/>
      <c r="D742" s="70"/>
    </row>
    <row r="743" spans="1:9" x14ac:dyDescent="0.25">
      <c r="B743" s="70"/>
      <c r="C743" s="70"/>
      <c r="D743" s="70"/>
    </row>
    <row r="745" spans="1:9" ht="18.75" x14ac:dyDescent="0.25">
      <c r="A745" s="128">
        <v>44854</v>
      </c>
      <c r="B745" s="129" t="s">
        <v>299</v>
      </c>
      <c r="C745" s="130"/>
      <c r="D745" s="130"/>
      <c r="E745" s="130"/>
      <c r="F745" s="130"/>
      <c r="G745" s="130"/>
      <c r="H745" s="130"/>
      <c r="I745" s="130"/>
    </row>
    <row r="746" spans="1:9" ht="237.75" customHeight="1" x14ac:dyDescent="0.25">
      <c r="A746" s="128"/>
      <c r="B746" s="131" t="s">
        <v>509</v>
      </c>
      <c r="C746" s="132"/>
      <c r="D746" s="132"/>
      <c r="E746" s="132"/>
      <c r="F746" s="132"/>
      <c r="G746" s="132"/>
      <c r="H746" s="132"/>
      <c r="I746" s="132"/>
    </row>
    <row r="748" spans="1:9" ht="20.25" customHeight="1" x14ac:dyDescent="0.25">
      <c r="A748" s="127" t="s">
        <v>520</v>
      </c>
      <c r="B748" s="127"/>
      <c r="C748" s="127"/>
      <c r="D748" s="127"/>
      <c r="E748" s="127"/>
      <c r="F748" s="127"/>
      <c r="G748" s="127"/>
      <c r="H748" s="127"/>
      <c r="I748" s="127"/>
    </row>
    <row r="749" spans="1:9" x14ac:dyDescent="0.25">
      <c r="B749" s="70"/>
      <c r="C749" s="70"/>
      <c r="D749" s="70"/>
    </row>
    <row r="750" spans="1:9" x14ac:dyDescent="0.25">
      <c r="B750" s="70"/>
      <c r="C750" s="70"/>
      <c r="D750" s="70"/>
    </row>
    <row r="751" spans="1:9" x14ac:dyDescent="0.25">
      <c r="C751" s="70"/>
      <c r="D751" s="70"/>
    </row>
    <row r="752" spans="1:9" x14ac:dyDescent="0.25">
      <c r="B752">
        <f>B753+B754+B755</f>
        <v>96</v>
      </c>
      <c r="C752" s="70"/>
      <c r="D752" s="70"/>
    </row>
    <row r="753" spans="1:9" x14ac:dyDescent="0.25">
      <c r="A753" s="84" t="s">
        <v>361</v>
      </c>
      <c r="B753" s="61">
        <v>94</v>
      </c>
      <c r="C753" s="70"/>
      <c r="D753" s="70"/>
    </row>
    <row r="754" spans="1:9" x14ac:dyDescent="0.25">
      <c r="A754" s="84" t="s">
        <v>406</v>
      </c>
      <c r="B754" s="61">
        <v>0</v>
      </c>
      <c r="C754" s="70"/>
      <c r="D754" s="70"/>
    </row>
    <row r="755" spans="1:9" x14ac:dyDescent="0.25">
      <c r="A755" s="84" t="s">
        <v>403</v>
      </c>
      <c r="B755" s="61">
        <v>2</v>
      </c>
      <c r="C755" s="70"/>
      <c r="D755" s="70"/>
    </row>
    <row r="756" spans="1:9" x14ac:dyDescent="0.25">
      <c r="A756" s="84" t="s">
        <v>361</v>
      </c>
      <c r="B756" s="70">
        <f>B753/B752</f>
        <v>0.97916666666666663</v>
      </c>
      <c r="C756" s="70"/>
      <c r="D756" s="70"/>
    </row>
    <row r="757" spans="1:9" x14ac:dyDescent="0.25">
      <c r="A757" s="84" t="s">
        <v>406</v>
      </c>
      <c r="B757" s="70">
        <f>B754/96</f>
        <v>0</v>
      </c>
      <c r="C757" s="70"/>
      <c r="D757" s="70"/>
    </row>
    <row r="758" spans="1:9" x14ac:dyDescent="0.25">
      <c r="A758" s="84" t="s">
        <v>403</v>
      </c>
      <c r="B758" s="70">
        <f>B755/96</f>
        <v>2.0833333333333332E-2</v>
      </c>
      <c r="C758" s="70"/>
      <c r="D758" s="70"/>
    </row>
    <row r="759" spans="1:9" x14ac:dyDescent="0.25">
      <c r="B759" s="70"/>
      <c r="C759" s="70"/>
      <c r="D759" s="70"/>
    </row>
    <row r="760" spans="1:9" x14ac:dyDescent="0.25">
      <c r="B760" s="70"/>
      <c r="C760" s="70"/>
      <c r="D760" s="70"/>
    </row>
    <row r="761" spans="1:9" x14ac:dyDescent="0.25">
      <c r="B761" s="70"/>
      <c r="C761" s="70"/>
      <c r="D761" s="70"/>
    </row>
    <row r="762" spans="1:9" x14ac:dyDescent="0.25">
      <c r="B762" s="70"/>
      <c r="C762" s="70"/>
      <c r="D762" s="70"/>
    </row>
    <row r="763" spans="1:9" x14ac:dyDescent="0.25">
      <c r="B763" s="70"/>
      <c r="C763" s="70"/>
      <c r="D763" s="70"/>
    </row>
    <row r="764" spans="1:9" x14ac:dyDescent="0.25">
      <c r="B764" s="70"/>
      <c r="C764" s="70"/>
      <c r="D764" s="70"/>
    </row>
    <row r="765" spans="1:9" x14ac:dyDescent="0.25">
      <c r="B765" s="70"/>
      <c r="C765" s="70"/>
      <c r="D765" s="70"/>
    </row>
    <row r="767" spans="1:9" ht="18.75" x14ac:dyDescent="0.25">
      <c r="A767" s="128">
        <v>44861</v>
      </c>
      <c r="B767" s="129" t="s">
        <v>299</v>
      </c>
      <c r="C767" s="130"/>
      <c r="D767" s="130"/>
      <c r="E767" s="130"/>
      <c r="F767" s="130"/>
      <c r="G767" s="130"/>
      <c r="H767" s="130"/>
      <c r="I767" s="130"/>
    </row>
    <row r="768" spans="1:9" ht="237.75" customHeight="1" x14ac:dyDescent="0.25">
      <c r="A768" s="128"/>
      <c r="B768" s="131" t="s">
        <v>523</v>
      </c>
      <c r="C768" s="132"/>
      <c r="D768" s="132"/>
      <c r="E768" s="132"/>
      <c r="F768" s="132"/>
      <c r="G768" s="132"/>
      <c r="H768" s="132"/>
      <c r="I768" s="132"/>
    </row>
    <row r="770" spans="1:9" ht="20.25" customHeight="1" x14ac:dyDescent="0.25">
      <c r="A770" s="127" t="s">
        <v>540</v>
      </c>
      <c r="B770" s="127"/>
      <c r="C770" s="127"/>
      <c r="D770" s="127"/>
      <c r="E770" s="127"/>
      <c r="F770" s="127"/>
      <c r="G770" s="127"/>
      <c r="H770" s="127"/>
      <c r="I770" s="127"/>
    </row>
    <row r="771" spans="1:9" x14ac:dyDescent="0.25">
      <c r="B771" s="70"/>
      <c r="C771" s="70"/>
      <c r="D771" s="70"/>
      <c r="I771" t="s">
        <v>541</v>
      </c>
    </row>
    <row r="772" spans="1:9" x14ac:dyDescent="0.25">
      <c r="B772" s="70"/>
      <c r="C772" s="70"/>
      <c r="D772" s="70"/>
    </row>
    <row r="773" spans="1:9" x14ac:dyDescent="0.25">
      <c r="C773" s="70"/>
      <c r="D773" s="70"/>
    </row>
    <row r="774" spans="1:9" x14ac:dyDescent="0.25">
      <c r="B774">
        <f>B775+B776+B777</f>
        <v>96</v>
      </c>
      <c r="C774" s="70"/>
      <c r="D774" s="70"/>
    </row>
    <row r="775" spans="1:9" x14ac:dyDescent="0.25">
      <c r="A775" s="84" t="s">
        <v>361</v>
      </c>
      <c r="B775" s="61">
        <v>93</v>
      </c>
      <c r="C775" s="70"/>
      <c r="D775" s="70"/>
    </row>
    <row r="776" spans="1:9" x14ac:dyDescent="0.25">
      <c r="A776" s="84" t="s">
        <v>406</v>
      </c>
      <c r="B776" s="61">
        <v>0</v>
      </c>
      <c r="C776" s="70"/>
      <c r="D776" s="70"/>
    </row>
    <row r="777" spans="1:9" x14ac:dyDescent="0.25">
      <c r="A777" s="84" t="s">
        <v>403</v>
      </c>
      <c r="B777" s="61">
        <v>3</v>
      </c>
      <c r="C777" s="70"/>
      <c r="D777" s="70"/>
    </row>
    <row r="778" spans="1:9" x14ac:dyDescent="0.25">
      <c r="A778" s="84" t="s">
        <v>361</v>
      </c>
      <c r="B778" s="70">
        <f>B775/B774</f>
        <v>0.96875</v>
      </c>
      <c r="C778" s="70"/>
      <c r="D778" s="70"/>
    </row>
    <row r="779" spans="1:9" x14ac:dyDescent="0.25">
      <c r="A779" s="84" t="s">
        <v>406</v>
      </c>
      <c r="B779" s="70">
        <f>B776/96</f>
        <v>0</v>
      </c>
      <c r="C779" s="70"/>
      <c r="D779" s="70"/>
    </row>
    <row r="780" spans="1:9" x14ac:dyDescent="0.25">
      <c r="A780" s="84" t="s">
        <v>403</v>
      </c>
      <c r="B780" s="70">
        <f>B777/96</f>
        <v>3.125E-2</v>
      </c>
      <c r="C780" s="70"/>
      <c r="D780" s="70"/>
    </row>
    <row r="781" spans="1:9" x14ac:dyDescent="0.25">
      <c r="B781" s="70"/>
      <c r="C781" s="70"/>
      <c r="D781" s="70"/>
    </row>
    <row r="782" spans="1:9" x14ac:dyDescent="0.25">
      <c r="B782" s="70"/>
      <c r="C782" s="70"/>
      <c r="D782" s="70"/>
    </row>
    <row r="783" spans="1:9" x14ac:dyDescent="0.25">
      <c r="B783" s="70"/>
      <c r="C783" s="70"/>
      <c r="D783" s="70"/>
    </row>
    <row r="784" spans="1:9" x14ac:dyDescent="0.25">
      <c r="B784" s="70"/>
      <c r="C784" s="70"/>
      <c r="D784" s="70"/>
    </row>
    <row r="785" spans="1:9" x14ac:dyDescent="0.25">
      <c r="B785" s="70"/>
      <c r="C785" s="70"/>
      <c r="D785" s="70"/>
    </row>
    <row r="786" spans="1:9" x14ac:dyDescent="0.25">
      <c r="B786" s="70"/>
      <c r="C786" s="70"/>
      <c r="D786" s="70"/>
    </row>
    <row r="787" spans="1:9" x14ac:dyDescent="0.25">
      <c r="B787" s="70"/>
      <c r="C787" s="70"/>
      <c r="D787" s="70"/>
    </row>
    <row r="789" spans="1:9" ht="18.75" x14ac:dyDescent="0.25">
      <c r="A789" s="128">
        <v>44875</v>
      </c>
      <c r="B789" s="129" t="s">
        <v>299</v>
      </c>
      <c r="C789" s="130"/>
      <c r="D789" s="130"/>
      <c r="E789" s="130"/>
      <c r="F789" s="130"/>
      <c r="G789" s="130"/>
      <c r="H789" s="130"/>
      <c r="I789" s="130"/>
    </row>
    <row r="790" spans="1:9" ht="237.75" customHeight="1" x14ac:dyDescent="0.25">
      <c r="A790" s="128"/>
      <c r="B790" s="131" t="s">
        <v>539</v>
      </c>
      <c r="C790" s="132"/>
      <c r="D790" s="132"/>
      <c r="E790" s="132"/>
      <c r="F790" s="132"/>
      <c r="G790" s="132"/>
      <c r="H790" s="132"/>
      <c r="I790" s="132"/>
    </row>
    <row r="793" spans="1:9" ht="20.25" customHeight="1" x14ac:dyDescent="0.25">
      <c r="A793" s="127" t="s">
        <v>538</v>
      </c>
      <c r="B793" s="127"/>
      <c r="C793" s="127"/>
      <c r="D793" s="127"/>
      <c r="E793" s="127"/>
      <c r="F793" s="127"/>
      <c r="G793" s="127"/>
      <c r="H793" s="127"/>
      <c r="I793" s="127"/>
    </row>
    <row r="794" spans="1:9" x14ac:dyDescent="0.25">
      <c r="B794" s="70"/>
      <c r="C794" s="70"/>
      <c r="D794" s="70"/>
    </row>
    <row r="795" spans="1:9" x14ac:dyDescent="0.25">
      <c r="B795" s="70"/>
      <c r="C795" s="70"/>
      <c r="D795" s="70"/>
    </row>
    <row r="796" spans="1:9" x14ac:dyDescent="0.25">
      <c r="C796" s="70"/>
      <c r="D796" s="70"/>
    </row>
    <row r="797" spans="1:9" x14ac:dyDescent="0.25">
      <c r="B797">
        <f>B798+B799+B800</f>
        <v>96</v>
      </c>
      <c r="C797" s="70"/>
      <c r="D797" s="70"/>
    </row>
    <row r="798" spans="1:9" x14ac:dyDescent="0.25">
      <c r="A798" s="84" t="s">
        <v>361</v>
      </c>
      <c r="B798" s="61">
        <v>92</v>
      </c>
      <c r="C798" s="70"/>
      <c r="D798" s="70"/>
    </row>
    <row r="799" spans="1:9" x14ac:dyDescent="0.25">
      <c r="A799" s="84" t="s">
        <v>406</v>
      </c>
      <c r="B799" s="61">
        <v>0</v>
      </c>
      <c r="C799" s="70"/>
      <c r="D799" s="70"/>
    </row>
    <row r="800" spans="1:9" x14ac:dyDescent="0.25">
      <c r="A800" s="84" t="s">
        <v>403</v>
      </c>
      <c r="B800" s="61">
        <v>4</v>
      </c>
      <c r="C800" s="70"/>
      <c r="D800" s="70"/>
    </row>
    <row r="801" spans="1:9" x14ac:dyDescent="0.25">
      <c r="A801" s="84" t="s">
        <v>361</v>
      </c>
      <c r="B801" s="70">
        <f>B798/B797</f>
        <v>0.95833333333333337</v>
      </c>
      <c r="C801" s="70"/>
      <c r="D801" s="70"/>
    </row>
    <row r="802" spans="1:9" x14ac:dyDescent="0.25">
      <c r="A802" s="84" t="s">
        <v>406</v>
      </c>
      <c r="B802" s="70">
        <f>B799/96</f>
        <v>0</v>
      </c>
      <c r="C802" s="70"/>
      <c r="D802" s="70"/>
    </row>
    <row r="803" spans="1:9" x14ac:dyDescent="0.25">
      <c r="A803" s="84" t="s">
        <v>403</v>
      </c>
      <c r="B803" s="70">
        <f>B800/96</f>
        <v>4.1666666666666664E-2</v>
      </c>
      <c r="C803" s="70"/>
      <c r="D803" s="70"/>
    </row>
    <row r="804" spans="1:9" x14ac:dyDescent="0.25">
      <c r="B804" s="70"/>
      <c r="C804" s="70"/>
      <c r="D804" s="70"/>
    </row>
    <row r="805" spans="1:9" x14ac:dyDescent="0.25">
      <c r="B805" s="70"/>
      <c r="C805" s="70"/>
      <c r="D805" s="70"/>
    </row>
    <row r="806" spans="1:9" x14ac:dyDescent="0.25">
      <c r="B806" s="70"/>
      <c r="C806" s="70"/>
      <c r="D806" s="70"/>
    </row>
    <row r="807" spans="1:9" x14ac:dyDescent="0.25">
      <c r="B807" s="70"/>
      <c r="C807" s="70"/>
      <c r="D807" s="70"/>
    </row>
    <row r="808" spans="1:9" x14ac:dyDescent="0.25">
      <c r="B808" s="70"/>
      <c r="C808" s="70"/>
      <c r="D808" s="70"/>
    </row>
    <row r="809" spans="1:9" x14ac:dyDescent="0.25">
      <c r="B809" s="70"/>
      <c r="C809" s="70"/>
      <c r="D809" s="70"/>
    </row>
    <row r="810" spans="1:9" x14ac:dyDescent="0.25">
      <c r="B810" s="70"/>
      <c r="C810" s="70"/>
      <c r="D810" s="70"/>
    </row>
    <row r="812" spans="1:9" ht="18.75" x14ac:dyDescent="0.25">
      <c r="A812" s="128">
        <v>44875</v>
      </c>
      <c r="B812" s="129" t="s">
        <v>299</v>
      </c>
      <c r="C812" s="130"/>
      <c r="D812" s="130"/>
      <c r="E812" s="130"/>
      <c r="F812" s="130"/>
      <c r="G812" s="130"/>
      <c r="H812" s="130"/>
      <c r="I812" s="130"/>
    </row>
    <row r="813" spans="1:9" ht="237.75" customHeight="1" x14ac:dyDescent="0.25">
      <c r="A813" s="128"/>
      <c r="B813" s="131" t="s">
        <v>542</v>
      </c>
      <c r="C813" s="132"/>
      <c r="D813" s="132"/>
      <c r="E813" s="132"/>
      <c r="F813" s="132"/>
      <c r="G813" s="132"/>
      <c r="H813" s="132"/>
      <c r="I813" s="132"/>
    </row>
    <row r="816" spans="1:9" ht="20.25" customHeight="1" x14ac:dyDescent="0.25">
      <c r="A816" s="127" t="s">
        <v>543</v>
      </c>
      <c r="B816" s="127"/>
      <c r="C816" s="127"/>
      <c r="D816" s="127"/>
      <c r="E816" s="127"/>
      <c r="F816" s="127"/>
      <c r="G816" s="127"/>
      <c r="H816" s="127"/>
      <c r="I816" s="127"/>
    </row>
    <row r="817" spans="1:4" x14ac:dyDescent="0.25">
      <c r="B817" s="70"/>
      <c r="C817" s="70"/>
      <c r="D817" s="70"/>
    </row>
    <row r="818" spans="1:4" x14ac:dyDescent="0.25">
      <c r="B818" s="70"/>
      <c r="C818" s="70"/>
      <c r="D818" s="70"/>
    </row>
    <row r="819" spans="1:4" x14ac:dyDescent="0.25">
      <c r="C819" s="70"/>
      <c r="D819" s="70"/>
    </row>
    <row r="820" spans="1:4" x14ac:dyDescent="0.25">
      <c r="B820">
        <f>B821+B822+B823</f>
        <v>96</v>
      </c>
      <c r="C820" s="70"/>
      <c r="D820" s="70"/>
    </row>
    <row r="821" spans="1:4" x14ac:dyDescent="0.25">
      <c r="A821" s="84" t="s">
        <v>361</v>
      </c>
      <c r="B821" s="61">
        <v>91</v>
      </c>
      <c r="C821" s="70"/>
      <c r="D821" s="70"/>
    </row>
    <row r="822" spans="1:4" x14ac:dyDescent="0.25">
      <c r="A822" s="84" t="s">
        <v>406</v>
      </c>
      <c r="B822" s="61">
        <v>0</v>
      </c>
      <c r="C822" s="70"/>
      <c r="D822" s="70"/>
    </row>
    <row r="823" spans="1:4" x14ac:dyDescent="0.25">
      <c r="A823" s="84" t="s">
        <v>403</v>
      </c>
      <c r="B823" s="61">
        <v>5</v>
      </c>
      <c r="C823" s="70"/>
      <c r="D823" s="70"/>
    </row>
    <row r="824" spans="1:4" x14ac:dyDescent="0.25">
      <c r="A824" s="84" t="s">
        <v>361</v>
      </c>
      <c r="B824" s="70">
        <f>B821/B820</f>
        <v>0.94791666666666663</v>
      </c>
      <c r="C824" s="70"/>
      <c r="D824" s="70"/>
    </row>
    <row r="825" spans="1:4" x14ac:dyDescent="0.25">
      <c r="A825" s="84" t="s">
        <v>406</v>
      </c>
      <c r="B825" s="70">
        <f>B822/96</f>
        <v>0</v>
      </c>
      <c r="C825" s="70"/>
      <c r="D825" s="70"/>
    </row>
    <row r="826" spans="1:4" x14ac:dyDescent="0.25">
      <c r="A826" s="84" t="s">
        <v>403</v>
      </c>
      <c r="B826" s="70">
        <f>B823/96</f>
        <v>5.2083333333333336E-2</v>
      </c>
      <c r="C826" s="70"/>
      <c r="D826" s="70"/>
    </row>
    <row r="827" spans="1:4" x14ac:dyDescent="0.25">
      <c r="B827" s="70"/>
      <c r="C827" s="70"/>
      <c r="D827" s="70"/>
    </row>
    <row r="828" spans="1:4" x14ac:dyDescent="0.25">
      <c r="B828" s="70"/>
      <c r="C828" s="70"/>
      <c r="D828" s="70"/>
    </row>
    <row r="829" spans="1:4" x14ac:dyDescent="0.25">
      <c r="B829" s="70"/>
      <c r="C829" s="70"/>
      <c r="D829" s="70"/>
    </row>
    <row r="830" spans="1:4" x14ac:dyDescent="0.25">
      <c r="B830" s="70"/>
      <c r="C830" s="70"/>
      <c r="D830" s="70"/>
    </row>
    <row r="831" spans="1:4" x14ac:dyDescent="0.25">
      <c r="B831" s="70"/>
      <c r="C831" s="70"/>
      <c r="D831" s="70"/>
    </row>
    <row r="832" spans="1:4" x14ac:dyDescent="0.25">
      <c r="B832" s="70"/>
      <c r="C832" s="70"/>
      <c r="D832" s="70"/>
    </row>
    <row r="833" spans="1:9" x14ac:dyDescent="0.25">
      <c r="B833" s="70"/>
      <c r="C833" s="70"/>
      <c r="D833" s="70"/>
    </row>
    <row r="835" spans="1:9" ht="18.75" x14ac:dyDescent="0.25">
      <c r="A835" s="128">
        <v>44882</v>
      </c>
      <c r="B835" s="129" t="s">
        <v>299</v>
      </c>
      <c r="C835" s="130"/>
      <c r="D835" s="130"/>
      <c r="E835" s="130"/>
      <c r="F835" s="130"/>
      <c r="G835" s="130"/>
      <c r="H835" s="130"/>
      <c r="I835" s="130"/>
    </row>
    <row r="836" spans="1:9" ht="237.75" customHeight="1" x14ac:dyDescent="0.25">
      <c r="A836" s="128"/>
      <c r="B836" s="131" t="s">
        <v>544</v>
      </c>
      <c r="C836" s="132"/>
      <c r="D836" s="132"/>
      <c r="E836" s="132"/>
      <c r="F836" s="132"/>
      <c r="G836" s="132"/>
      <c r="H836" s="132"/>
      <c r="I836" s="132"/>
    </row>
    <row r="839" spans="1:9" ht="20.25" customHeight="1" x14ac:dyDescent="0.25">
      <c r="A839" s="157" t="s">
        <v>547</v>
      </c>
      <c r="B839" s="157"/>
      <c r="C839" s="157"/>
      <c r="D839" s="157"/>
      <c r="E839" s="157"/>
      <c r="F839" s="157"/>
      <c r="G839" s="157"/>
      <c r="H839" s="157"/>
      <c r="I839" s="157"/>
    </row>
    <row r="840" spans="1:9" x14ac:dyDescent="0.25">
      <c r="B840" s="70"/>
      <c r="C840" s="70"/>
      <c r="D840" s="70"/>
    </row>
    <row r="841" spans="1:9" x14ac:dyDescent="0.25">
      <c r="B841" s="70"/>
      <c r="C841" s="70"/>
      <c r="D841" s="70"/>
    </row>
    <row r="842" spans="1:9" x14ac:dyDescent="0.25">
      <c r="C842" s="70"/>
      <c r="D842" s="70"/>
    </row>
    <row r="843" spans="1:9" x14ac:dyDescent="0.25">
      <c r="B843">
        <f>B844+B845+B846+B847</f>
        <v>96</v>
      </c>
      <c r="C843" s="70"/>
      <c r="D843" s="70"/>
    </row>
    <row r="844" spans="1:9" x14ac:dyDescent="0.25">
      <c r="A844" s="84" t="s">
        <v>361</v>
      </c>
      <c r="B844" s="61">
        <v>76</v>
      </c>
      <c r="C844" s="70"/>
      <c r="D844" s="70"/>
    </row>
    <row r="845" spans="1:9" x14ac:dyDescent="0.25">
      <c r="A845" s="84" t="s">
        <v>406</v>
      </c>
      <c r="B845" s="61">
        <v>0</v>
      </c>
      <c r="C845" s="70"/>
      <c r="D845" s="70"/>
    </row>
    <row r="846" spans="1:9" x14ac:dyDescent="0.25">
      <c r="A846" s="84" t="s">
        <v>403</v>
      </c>
      <c r="B846" s="61">
        <v>0</v>
      </c>
      <c r="C846" s="70"/>
      <c r="D846" s="70"/>
    </row>
    <row r="847" spans="1:9" x14ac:dyDescent="0.25">
      <c r="A847" s="84" t="s">
        <v>550</v>
      </c>
      <c r="B847" s="61">
        <v>20</v>
      </c>
      <c r="C847" s="70"/>
      <c r="D847" s="70"/>
    </row>
    <row r="848" spans="1:9" x14ac:dyDescent="0.25">
      <c r="A848" s="84" t="s">
        <v>361</v>
      </c>
      <c r="B848" s="70">
        <f>B844/B843</f>
        <v>0.79166666666666663</v>
      </c>
      <c r="C848" s="70"/>
      <c r="D848" s="70"/>
    </row>
    <row r="849" spans="1:9" x14ac:dyDescent="0.25">
      <c r="A849" s="84" t="s">
        <v>406</v>
      </c>
      <c r="B849" s="70">
        <f>B845/96</f>
        <v>0</v>
      </c>
      <c r="C849" s="70"/>
      <c r="D849" s="70"/>
    </row>
    <row r="850" spans="1:9" x14ac:dyDescent="0.25">
      <c r="A850" s="84" t="s">
        <v>403</v>
      </c>
      <c r="B850" s="70">
        <f>B846/96</f>
        <v>0</v>
      </c>
      <c r="C850" s="70"/>
      <c r="D850" s="70"/>
    </row>
    <row r="851" spans="1:9" x14ac:dyDescent="0.25">
      <c r="A851" s="84" t="s">
        <v>550</v>
      </c>
      <c r="B851" s="70">
        <f>+B847/B843</f>
        <v>0.20833333333333334</v>
      </c>
      <c r="C851" s="70"/>
      <c r="D851" s="70"/>
    </row>
    <row r="852" spans="1:9" x14ac:dyDescent="0.25">
      <c r="B852" s="70"/>
      <c r="C852" s="70"/>
      <c r="D852" s="70"/>
    </row>
    <row r="853" spans="1:9" x14ac:dyDescent="0.25">
      <c r="B853" s="70"/>
      <c r="C853" s="70"/>
      <c r="D853" s="70"/>
    </row>
    <row r="854" spans="1:9" x14ac:dyDescent="0.25">
      <c r="B854" s="70"/>
      <c r="C854" s="70"/>
      <c r="D854" s="70"/>
    </row>
    <row r="855" spans="1:9" x14ac:dyDescent="0.25">
      <c r="B855" s="70"/>
      <c r="C855" s="70"/>
      <c r="D855" s="70"/>
    </row>
    <row r="856" spans="1:9" x14ac:dyDescent="0.25">
      <c r="B856" s="70"/>
      <c r="C856" s="70"/>
      <c r="D856" s="70"/>
    </row>
    <row r="857" spans="1:9" x14ac:dyDescent="0.25">
      <c r="B857" s="70"/>
      <c r="C857" s="70"/>
      <c r="D857" s="70"/>
    </row>
    <row r="859" spans="1:9" ht="18.75" x14ac:dyDescent="0.25">
      <c r="A859" s="128">
        <v>44889</v>
      </c>
      <c r="B859" s="129" t="s">
        <v>299</v>
      </c>
      <c r="C859" s="130"/>
      <c r="D859" s="130"/>
      <c r="E859" s="130"/>
      <c r="F859" s="130"/>
      <c r="G859" s="130"/>
      <c r="H859" s="130"/>
      <c r="I859" s="130"/>
    </row>
    <row r="860" spans="1:9" ht="181.5" customHeight="1" x14ac:dyDescent="0.25">
      <c r="A860" s="128"/>
      <c r="B860" s="131" t="s">
        <v>549</v>
      </c>
      <c r="C860" s="132"/>
      <c r="D860" s="132"/>
      <c r="E860" s="132"/>
      <c r="F860" s="132"/>
      <c r="G860" s="132"/>
      <c r="H860" s="132"/>
      <c r="I860" s="132"/>
    </row>
    <row r="862" spans="1:9" ht="20.25" customHeight="1" x14ac:dyDescent="0.25">
      <c r="A862" s="157" t="s">
        <v>555</v>
      </c>
      <c r="B862" s="157"/>
      <c r="C862" s="157"/>
      <c r="D862" s="157"/>
      <c r="E862" s="157"/>
      <c r="F862" s="157"/>
      <c r="G862" s="157"/>
      <c r="H862" s="157"/>
      <c r="I862" s="157"/>
    </row>
    <row r="863" spans="1:9" x14ac:dyDescent="0.25">
      <c r="B863" s="70"/>
      <c r="C863" s="70"/>
      <c r="D863" s="70"/>
    </row>
    <row r="864" spans="1:9" x14ac:dyDescent="0.25">
      <c r="B864" s="70"/>
      <c r="C864" s="70"/>
      <c r="D864" s="70"/>
    </row>
    <row r="865" spans="1:4" x14ac:dyDescent="0.25">
      <c r="C865" s="70"/>
      <c r="D865" s="70"/>
    </row>
    <row r="866" spans="1:4" x14ac:dyDescent="0.25">
      <c r="B866">
        <f>B867+B868+B869+B870</f>
        <v>96</v>
      </c>
      <c r="C866" s="70"/>
      <c r="D866" s="70"/>
    </row>
    <row r="867" spans="1:4" x14ac:dyDescent="0.25">
      <c r="A867" s="84" t="s">
        <v>361</v>
      </c>
      <c r="B867" s="61">
        <v>76</v>
      </c>
      <c r="C867" s="70"/>
      <c r="D867" s="70"/>
    </row>
    <row r="868" spans="1:4" x14ac:dyDescent="0.25">
      <c r="A868" s="84" t="s">
        <v>406</v>
      </c>
      <c r="B868" s="61">
        <v>0</v>
      </c>
      <c r="C868" s="70"/>
      <c r="D868" s="70"/>
    </row>
    <row r="869" spans="1:4" x14ac:dyDescent="0.25">
      <c r="A869" s="84" t="s">
        <v>403</v>
      </c>
      <c r="B869" s="61">
        <v>0</v>
      </c>
      <c r="C869" s="70"/>
      <c r="D869" s="70"/>
    </row>
    <row r="870" spans="1:4" x14ac:dyDescent="0.25">
      <c r="A870" s="84" t="s">
        <v>550</v>
      </c>
      <c r="B870" s="61">
        <v>20</v>
      </c>
      <c r="C870" s="70"/>
      <c r="D870" s="70"/>
    </row>
    <row r="871" spans="1:4" x14ac:dyDescent="0.25">
      <c r="A871" s="84" t="s">
        <v>361</v>
      </c>
      <c r="B871" s="70">
        <f>B867/B866</f>
        <v>0.79166666666666663</v>
      </c>
      <c r="C871" s="70"/>
      <c r="D871" s="70"/>
    </row>
    <row r="872" spans="1:4" x14ac:dyDescent="0.25">
      <c r="A872" s="84" t="s">
        <v>406</v>
      </c>
      <c r="B872" s="70">
        <f>B868/96</f>
        <v>0</v>
      </c>
      <c r="C872" s="70"/>
      <c r="D872" s="70"/>
    </row>
    <row r="873" spans="1:4" x14ac:dyDescent="0.25">
      <c r="A873" s="84" t="s">
        <v>403</v>
      </c>
      <c r="B873" s="70">
        <f>B869/96</f>
        <v>0</v>
      </c>
      <c r="C873" s="70"/>
      <c r="D873" s="70"/>
    </row>
    <row r="874" spans="1:4" x14ac:dyDescent="0.25">
      <c r="A874" s="84" t="s">
        <v>550</v>
      </c>
      <c r="B874" s="70">
        <f>+B870/B866</f>
        <v>0.20833333333333334</v>
      </c>
      <c r="C874" s="70"/>
      <c r="D874" s="70"/>
    </row>
    <row r="875" spans="1:4" x14ac:dyDescent="0.25">
      <c r="B875" s="70"/>
      <c r="C875" s="70"/>
      <c r="D875" s="70"/>
    </row>
    <row r="876" spans="1:4" x14ac:dyDescent="0.25">
      <c r="B876" s="70"/>
      <c r="C876" s="70"/>
      <c r="D876" s="70"/>
    </row>
    <row r="877" spans="1:4" x14ac:dyDescent="0.25">
      <c r="B877" s="70"/>
      <c r="C877" s="70"/>
      <c r="D877" s="70"/>
    </row>
    <row r="878" spans="1:4" x14ac:dyDescent="0.25">
      <c r="B878" s="70"/>
      <c r="C878" s="70"/>
      <c r="D878" s="70"/>
    </row>
    <row r="879" spans="1:4" x14ac:dyDescent="0.25">
      <c r="B879" s="70"/>
      <c r="C879" s="70"/>
      <c r="D879" s="70"/>
    </row>
    <row r="880" spans="1:4" x14ac:dyDescent="0.25">
      <c r="B880" s="70"/>
      <c r="C880" s="70"/>
      <c r="D880" s="70"/>
    </row>
    <row r="882" spans="1:9" ht="18.75" x14ac:dyDescent="0.25">
      <c r="A882" s="128">
        <v>44896</v>
      </c>
      <c r="B882" s="129" t="s">
        <v>299</v>
      </c>
      <c r="C882" s="130"/>
      <c r="D882" s="130"/>
      <c r="E882" s="130"/>
      <c r="F882" s="130"/>
      <c r="G882" s="130"/>
      <c r="H882" s="130"/>
      <c r="I882" s="130"/>
    </row>
    <row r="883" spans="1:9" ht="91.5" customHeight="1" x14ac:dyDescent="0.25">
      <c r="A883" s="128"/>
      <c r="B883" s="131" t="s">
        <v>556</v>
      </c>
      <c r="C883" s="132"/>
      <c r="D883" s="132"/>
      <c r="E883" s="132"/>
      <c r="F883" s="132"/>
      <c r="G883" s="132"/>
      <c r="H883" s="132"/>
      <c r="I883" s="132"/>
    </row>
  </sheetData>
  <mergeCells count="249">
    <mergeCell ref="A862:I862"/>
    <mergeCell ref="A882:A883"/>
    <mergeCell ref="B882:I882"/>
    <mergeCell ref="B883:I883"/>
    <mergeCell ref="A839:I839"/>
    <mergeCell ref="A859:A860"/>
    <mergeCell ref="B859:I859"/>
    <mergeCell ref="B860:I860"/>
    <mergeCell ref="A117:I117"/>
    <mergeCell ref="A135:A136"/>
    <mergeCell ref="B135:F135"/>
    <mergeCell ref="B136:F136"/>
    <mergeCell ref="B220:F220"/>
    <mergeCell ref="B177:F177"/>
    <mergeCell ref="B178:F178"/>
    <mergeCell ref="A138:I138"/>
    <mergeCell ref="A156:A157"/>
    <mergeCell ref="B156:F156"/>
    <mergeCell ref="B157:F157"/>
    <mergeCell ref="A180:I180"/>
    <mergeCell ref="A198:A199"/>
    <mergeCell ref="B198:F198"/>
    <mergeCell ref="B199:F199"/>
    <mergeCell ref="A159:I159"/>
    <mergeCell ref="A177:A178"/>
    <mergeCell ref="A201:I201"/>
    <mergeCell ref="B219:F219"/>
    <mergeCell ref="A240:A241"/>
    <mergeCell ref="A308:I308"/>
    <mergeCell ref="A327:A328"/>
    <mergeCell ref="B327:H327"/>
    <mergeCell ref="B328:H328"/>
    <mergeCell ref="A286:I286"/>
    <mergeCell ref="A305:A306"/>
    <mergeCell ref="B305:H305"/>
    <mergeCell ref="B306:H306"/>
    <mergeCell ref="A283:A284"/>
    <mergeCell ref="B283:H283"/>
    <mergeCell ref="B284:H284"/>
    <mergeCell ref="B261:H261"/>
    <mergeCell ref="B241:G241"/>
    <mergeCell ref="B240:G240"/>
    <mergeCell ref="A222:I222"/>
    <mergeCell ref="A219:A220"/>
    <mergeCell ref="A264:I264"/>
    <mergeCell ref="A243:I243"/>
    <mergeCell ref="A261:A262"/>
    <mergeCell ref="B262:H262"/>
    <mergeCell ref="D60:E60"/>
    <mergeCell ref="F60:G60"/>
    <mergeCell ref="B61:C61"/>
    <mergeCell ref="A114:A115"/>
    <mergeCell ref="B114:F114"/>
    <mergeCell ref="B115:F115"/>
    <mergeCell ref="A96:I96"/>
    <mergeCell ref="H89:H90"/>
    <mergeCell ref="I89:I90"/>
    <mergeCell ref="E91:F91"/>
    <mergeCell ref="A92:A93"/>
    <mergeCell ref="B92:F92"/>
    <mergeCell ref="B93:F93"/>
    <mergeCell ref="C89:C90"/>
    <mergeCell ref="D89:D90"/>
    <mergeCell ref="E89:F90"/>
    <mergeCell ref="G89:G90"/>
    <mergeCell ref="A88:A90"/>
    <mergeCell ref="B89:B90"/>
    <mergeCell ref="E80:G80"/>
    <mergeCell ref="A75:A76"/>
    <mergeCell ref="A80:A81"/>
    <mergeCell ref="B80:D80"/>
    <mergeCell ref="A78:I78"/>
    <mergeCell ref="H34:H35"/>
    <mergeCell ref="B41:C41"/>
    <mergeCell ref="D41:E41"/>
    <mergeCell ref="F41:G41"/>
    <mergeCell ref="A52:A54"/>
    <mergeCell ref="A56:A57"/>
    <mergeCell ref="B56:E56"/>
    <mergeCell ref="B57:E57"/>
    <mergeCell ref="B59:D59"/>
    <mergeCell ref="A44:A45"/>
    <mergeCell ref="B44:D44"/>
    <mergeCell ref="E44:G44"/>
    <mergeCell ref="H53:H54"/>
    <mergeCell ref="E52:F52"/>
    <mergeCell ref="B53:B54"/>
    <mergeCell ref="C53:C54"/>
    <mergeCell ref="A37:A38"/>
    <mergeCell ref="D53:D54"/>
    <mergeCell ref="I34:I35"/>
    <mergeCell ref="B37:E37"/>
    <mergeCell ref="B38:E38"/>
    <mergeCell ref="B75:E75"/>
    <mergeCell ref="B76:E76"/>
    <mergeCell ref="A63:A64"/>
    <mergeCell ref="B63:D63"/>
    <mergeCell ref="E63:G63"/>
    <mergeCell ref="A71:A73"/>
    <mergeCell ref="E71:F71"/>
    <mergeCell ref="B72:B73"/>
    <mergeCell ref="C72:C73"/>
    <mergeCell ref="D72:D73"/>
    <mergeCell ref="E72:F73"/>
    <mergeCell ref="G72:G73"/>
    <mergeCell ref="I53:I54"/>
    <mergeCell ref="H72:H73"/>
    <mergeCell ref="I72:I73"/>
    <mergeCell ref="E74:F74"/>
    <mergeCell ref="D61:E61"/>
    <mergeCell ref="F61:G61"/>
    <mergeCell ref="E55:F55"/>
    <mergeCell ref="B60:C60"/>
    <mergeCell ref="B40:D40"/>
    <mergeCell ref="F23:G23"/>
    <mergeCell ref="B2:D2"/>
    <mergeCell ref="A17:A18"/>
    <mergeCell ref="B17:D17"/>
    <mergeCell ref="B18:D18"/>
    <mergeCell ref="A13:A15"/>
    <mergeCell ref="B14:B15"/>
    <mergeCell ref="C14:C15"/>
    <mergeCell ref="D14:D15"/>
    <mergeCell ref="A6:A7"/>
    <mergeCell ref="B6:D6"/>
    <mergeCell ref="B4:C4"/>
    <mergeCell ref="B3:C3"/>
    <mergeCell ref="D4:E4"/>
    <mergeCell ref="D3:E3"/>
    <mergeCell ref="B23:C23"/>
    <mergeCell ref="D23:E23"/>
    <mergeCell ref="D22:E22"/>
    <mergeCell ref="F22:G22"/>
    <mergeCell ref="A25:A26"/>
    <mergeCell ref="A33:A35"/>
    <mergeCell ref="B42:C42"/>
    <mergeCell ref="D42:E42"/>
    <mergeCell ref="F42:G42"/>
    <mergeCell ref="E88:F88"/>
    <mergeCell ref="F3:G3"/>
    <mergeCell ref="F4:G4"/>
    <mergeCell ref="F14:F15"/>
    <mergeCell ref="G14:G15"/>
    <mergeCell ref="E14:E15"/>
    <mergeCell ref="E6:G6"/>
    <mergeCell ref="E33:F33"/>
    <mergeCell ref="E34:F35"/>
    <mergeCell ref="E53:F54"/>
    <mergeCell ref="G53:G54"/>
    <mergeCell ref="B25:D25"/>
    <mergeCell ref="E25:G25"/>
    <mergeCell ref="B34:B35"/>
    <mergeCell ref="C34:C35"/>
    <mergeCell ref="D34:D35"/>
    <mergeCell ref="G34:G35"/>
    <mergeCell ref="B21:D21"/>
    <mergeCell ref="B22:C22"/>
    <mergeCell ref="A440:I440"/>
    <mergeCell ref="A459:A460"/>
    <mergeCell ref="B459:H459"/>
    <mergeCell ref="B460:H460"/>
    <mergeCell ref="A418:I418"/>
    <mergeCell ref="A437:A438"/>
    <mergeCell ref="B437:H437"/>
    <mergeCell ref="B438:H438"/>
    <mergeCell ref="A330:I330"/>
    <mergeCell ref="A349:A350"/>
    <mergeCell ref="B349:H349"/>
    <mergeCell ref="B350:H350"/>
    <mergeCell ref="A396:I396"/>
    <mergeCell ref="A415:A416"/>
    <mergeCell ref="B415:H415"/>
    <mergeCell ref="B416:H416"/>
    <mergeCell ref="A374:I374"/>
    <mergeCell ref="A393:A394"/>
    <mergeCell ref="B393:H393"/>
    <mergeCell ref="B394:H394"/>
    <mergeCell ref="A352:I352"/>
    <mergeCell ref="A371:A372"/>
    <mergeCell ref="B371:H371"/>
    <mergeCell ref="B372:H372"/>
    <mergeCell ref="A569:A570"/>
    <mergeCell ref="B569:I569"/>
    <mergeCell ref="B570:I570"/>
    <mergeCell ref="A484:I484"/>
    <mergeCell ref="A503:A504"/>
    <mergeCell ref="B503:H503"/>
    <mergeCell ref="B504:H504"/>
    <mergeCell ref="A462:I462"/>
    <mergeCell ref="A481:A482"/>
    <mergeCell ref="B481:H481"/>
    <mergeCell ref="B482:H482"/>
    <mergeCell ref="A528:I528"/>
    <mergeCell ref="A547:A548"/>
    <mergeCell ref="B547:I547"/>
    <mergeCell ref="B548:I548"/>
    <mergeCell ref="A506:I506"/>
    <mergeCell ref="A525:A526"/>
    <mergeCell ref="B526:I526"/>
    <mergeCell ref="B525:I525"/>
    <mergeCell ref="A550:I550"/>
    <mergeCell ref="A594:I594"/>
    <mergeCell ref="A613:A614"/>
    <mergeCell ref="B613:I613"/>
    <mergeCell ref="B614:I614"/>
    <mergeCell ref="A682:I682"/>
    <mergeCell ref="A701:A702"/>
    <mergeCell ref="B701:I701"/>
    <mergeCell ref="B702:I702"/>
    <mergeCell ref="A572:I572"/>
    <mergeCell ref="A591:A592"/>
    <mergeCell ref="B591:I591"/>
    <mergeCell ref="B592:I592"/>
    <mergeCell ref="A638:I638"/>
    <mergeCell ref="A657:A658"/>
    <mergeCell ref="B657:I657"/>
    <mergeCell ref="B658:I658"/>
    <mergeCell ref="A616:I616"/>
    <mergeCell ref="A635:A636"/>
    <mergeCell ref="B635:I635"/>
    <mergeCell ref="B636:I636"/>
    <mergeCell ref="A660:I660"/>
    <mergeCell ref="A679:A680"/>
    <mergeCell ref="B679:I679"/>
    <mergeCell ref="B680:I680"/>
    <mergeCell ref="A816:I816"/>
    <mergeCell ref="A835:A836"/>
    <mergeCell ref="B835:I835"/>
    <mergeCell ref="B836:I836"/>
    <mergeCell ref="A793:I793"/>
    <mergeCell ref="A812:A813"/>
    <mergeCell ref="B812:I812"/>
    <mergeCell ref="B813:I813"/>
    <mergeCell ref="A704:I704"/>
    <mergeCell ref="A723:A724"/>
    <mergeCell ref="B723:I723"/>
    <mergeCell ref="B724:I724"/>
    <mergeCell ref="A770:I770"/>
    <mergeCell ref="A789:A790"/>
    <mergeCell ref="B789:I789"/>
    <mergeCell ref="B790:I790"/>
    <mergeCell ref="A767:A768"/>
    <mergeCell ref="B767:I767"/>
    <mergeCell ref="B768:I768"/>
    <mergeCell ref="A726:I726"/>
    <mergeCell ref="A745:A746"/>
    <mergeCell ref="B745:I745"/>
    <mergeCell ref="B746:I746"/>
    <mergeCell ref="A748:I748"/>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78FC0-3A31-4071-A002-0FB325C72F7E}">
  <dimension ref="A2:AD105"/>
  <sheetViews>
    <sheetView tabSelected="1" zoomScale="120" zoomScaleNormal="120" workbookViewId="0">
      <pane xSplit="2" ySplit="8" topLeftCell="C9" activePane="bottomRight" state="frozen"/>
      <selection pane="topRight" activeCell="C1" sqref="C1"/>
      <selection pane="bottomLeft" activeCell="A5" sqref="A5"/>
      <selection pane="bottomRight" activeCell="C4" sqref="C4"/>
    </sheetView>
  </sheetViews>
  <sheetFormatPr baseColWidth="10" defaultColWidth="11.42578125" defaultRowHeight="16.5" x14ac:dyDescent="0.3"/>
  <cols>
    <col min="1" max="2" width="17.85546875" customWidth="1"/>
    <col min="3" max="3" width="19.42578125" customWidth="1"/>
    <col min="4" max="4" width="19.7109375" style="23" customWidth="1"/>
    <col min="5" max="5" width="30.85546875" style="23" bestFit="1" customWidth="1"/>
    <col min="6" max="6" width="33.7109375" style="23" bestFit="1" customWidth="1"/>
    <col min="7" max="7" width="24" style="54" customWidth="1"/>
    <col min="8" max="8" width="24" style="54" hidden="1" customWidth="1"/>
    <col min="9" max="9" width="22.5703125" style="54" hidden="1" customWidth="1"/>
    <col min="10" max="10" width="21" hidden="1" customWidth="1"/>
    <col min="11" max="11" width="22" hidden="1" customWidth="1"/>
    <col min="12" max="12" width="14.5703125" hidden="1" customWidth="1"/>
    <col min="13" max="13" width="25.42578125" hidden="1" customWidth="1"/>
    <col min="14" max="14" width="17.28515625" hidden="1" customWidth="1"/>
    <col min="15" max="15" width="10.28515625" hidden="1" customWidth="1"/>
    <col min="16" max="17" width="20.7109375" hidden="1" customWidth="1"/>
    <col min="18" max="22" width="20.7109375" customWidth="1"/>
    <col min="23" max="24" width="20.7109375" hidden="1" customWidth="1"/>
    <col min="25" max="25" width="20.7109375" customWidth="1"/>
    <col min="26" max="26" width="20.7109375" hidden="1" customWidth="1"/>
    <col min="27" max="28" width="20.7109375" customWidth="1"/>
    <col min="29" max="29" width="104.140625" style="54" customWidth="1"/>
  </cols>
  <sheetData>
    <row r="2" spans="1:29" x14ac:dyDescent="0.3">
      <c r="C2" s="171"/>
      <c r="D2" s="172"/>
      <c r="E2" s="114" t="s">
        <v>717</v>
      </c>
      <c r="F2" s="114" t="s">
        <v>718</v>
      </c>
      <c r="J2" s="7"/>
    </row>
    <row r="3" spans="1:29" x14ac:dyDescent="0.3">
      <c r="C3" s="171"/>
      <c r="D3" s="172"/>
      <c r="E3" s="116"/>
      <c r="F3" s="12" t="s">
        <v>719</v>
      </c>
      <c r="J3" s="7"/>
    </row>
    <row r="4" spans="1:29" x14ac:dyDescent="0.3">
      <c r="C4" s="171"/>
      <c r="D4" s="172"/>
      <c r="E4" s="110"/>
      <c r="F4" s="12" t="s">
        <v>720</v>
      </c>
      <c r="J4" s="7"/>
    </row>
    <row r="5" spans="1:29" ht="30" x14ac:dyDescent="0.3">
      <c r="C5" s="171"/>
      <c r="D5" s="172"/>
      <c r="E5" s="112"/>
      <c r="F5" s="24" t="s">
        <v>721</v>
      </c>
      <c r="J5" s="7"/>
    </row>
    <row r="6" spans="1:29" ht="15.75" x14ac:dyDescent="0.25">
      <c r="G6" s="61"/>
      <c r="H6" s="61"/>
      <c r="I6" s="61"/>
      <c r="M6" s="119" t="s">
        <v>470</v>
      </c>
      <c r="N6" s="119"/>
      <c r="O6" s="119"/>
      <c r="AC6" s="61"/>
    </row>
    <row r="7" spans="1:29" ht="19.5" customHeight="1" x14ac:dyDescent="0.25">
      <c r="A7" s="124" t="s">
        <v>20</v>
      </c>
      <c r="B7" s="124" t="s">
        <v>0</v>
      </c>
      <c r="C7" s="124" t="s">
        <v>460</v>
      </c>
      <c r="D7" s="122" t="s">
        <v>463</v>
      </c>
      <c r="E7" s="108"/>
      <c r="F7" s="108"/>
      <c r="G7" s="162" t="s">
        <v>419</v>
      </c>
      <c r="H7" s="162" t="s">
        <v>510</v>
      </c>
      <c r="I7" s="162" t="s">
        <v>420</v>
      </c>
      <c r="J7" s="166" t="s">
        <v>461</v>
      </c>
      <c r="K7" s="166" t="s">
        <v>511</v>
      </c>
      <c r="L7" s="164" t="s">
        <v>126</v>
      </c>
      <c r="M7" s="168" t="s">
        <v>142</v>
      </c>
      <c r="N7" s="168" t="s">
        <v>143</v>
      </c>
      <c r="O7" s="168" t="s">
        <v>161</v>
      </c>
      <c r="P7" s="160" t="s">
        <v>514</v>
      </c>
      <c r="Q7" s="160" t="s">
        <v>167</v>
      </c>
      <c r="R7" s="169" t="s">
        <v>3</v>
      </c>
      <c r="S7" s="169" t="s">
        <v>128</v>
      </c>
      <c r="T7" s="169" t="s">
        <v>118</v>
      </c>
      <c r="U7" s="169" t="s">
        <v>148</v>
      </c>
      <c r="V7" s="169" t="s">
        <v>124</v>
      </c>
      <c r="W7" s="169" t="s">
        <v>4</v>
      </c>
      <c r="X7" s="169" t="s">
        <v>149</v>
      </c>
      <c r="Y7" s="169" t="s">
        <v>150</v>
      </c>
      <c r="Z7" s="169" t="s">
        <v>508</v>
      </c>
      <c r="AA7" s="169" t="s">
        <v>512</v>
      </c>
      <c r="AB7" s="169" t="s">
        <v>513</v>
      </c>
      <c r="AC7" s="162" t="s">
        <v>423</v>
      </c>
    </row>
    <row r="8" spans="1:29" ht="30.75" customHeight="1" x14ac:dyDescent="0.25">
      <c r="A8" s="124"/>
      <c r="B8" s="124"/>
      <c r="C8" s="124"/>
      <c r="D8" s="123"/>
      <c r="E8" s="109" t="s">
        <v>664</v>
      </c>
      <c r="F8" s="109" t="s">
        <v>690</v>
      </c>
      <c r="G8" s="163"/>
      <c r="H8" s="163"/>
      <c r="I8" s="163"/>
      <c r="J8" s="167"/>
      <c r="K8" s="167"/>
      <c r="L8" s="165"/>
      <c r="M8" s="168"/>
      <c r="N8" s="168"/>
      <c r="O8" s="168"/>
      <c r="P8" s="161"/>
      <c r="Q8" s="161"/>
      <c r="R8" s="170"/>
      <c r="S8" s="170"/>
      <c r="T8" s="170"/>
      <c r="U8" s="170"/>
      <c r="V8" s="170"/>
      <c r="W8" s="170"/>
      <c r="X8" s="170"/>
      <c r="Y8" s="170"/>
      <c r="Z8" s="170"/>
      <c r="AA8" s="170"/>
      <c r="AB8" s="170"/>
      <c r="AC8" s="163"/>
    </row>
    <row r="9" spans="1:29" s="54" customFormat="1" x14ac:dyDescent="0.3">
      <c r="A9" s="55" t="s">
        <v>21</v>
      </c>
      <c r="B9" s="55" t="s">
        <v>21</v>
      </c>
      <c r="C9" s="58">
        <v>44949</v>
      </c>
      <c r="D9" s="58">
        <v>44949</v>
      </c>
      <c r="E9" s="115"/>
      <c r="F9" s="110" t="s">
        <v>691</v>
      </c>
      <c r="G9" s="55" t="s">
        <v>173</v>
      </c>
      <c r="H9" s="58"/>
      <c r="I9" s="85"/>
      <c r="J9" s="2"/>
      <c r="K9" s="58"/>
      <c r="L9" s="2" t="s">
        <v>177</v>
      </c>
      <c r="M9" s="2" t="s">
        <v>177</v>
      </c>
      <c r="N9" s="2" t="s">
        <v>177</v>
      </c>
      <c r="O9" s="2" t="s">
        <v>159</v>
      </c>
      <c r="P9" s="58" t="s">
        <v>181</v>
      </c>
      <c r="Q9" s="58"/>
      <c r="R9" s="58" t="s">
        <v>12</v>
      </c>
      <c r="S9" s="58" t="s">
        <v>146</v>
      </c>
      <c r="T9" s="58" t="s">
        <v>569</v>
      </c>
      <c r="U9" s="58">
        <v>44910</v>
      </c>
      <c r="V9" s="58"/>
      <c r="W9" s="58"/>
      <c r="X9" s="58"/>
      <c r="Y9" s="58"/>
      <c r="Z9" s="58"/>
      <c r="AA9" s="94"/>
      <c r="AB9" s="94"/>
      <c r="AC9" s="60" t="s">
        <v>612</v>
      </c>
    </row>
    <row r="10" spans="1:29" s="54" customFormat="1" x14ac:dyDescent="0.3">
      <c r="A10" s="55" t="s">
        <v>22</v>
      </c>
      <c r="B10" s="55" t="s">
        <v>22</v>
      </c>
      <c r="C10" s="58">
        <v>44942</v>
      </c>
      <c r="D10" s="58">
        <v>44942</v>
      </c>
      <c r="E10" s="110" t="s">
        <v>665</v>
      </c>
      <c r="F10" s="110" t="s">
        <v>692</v>
      </c>
      <c r="G10" s="55" t="s">
        <v>173</v>
      </c>
      <c r="H10" s="58"/>
      <c r="I10" s="85" t="s">
        <v>8</v>
      </c>
      <c r="J10" s="2" t="s">
        <v>8</v>
      </c>
      <c r="K10" s="58"/>
      <c r="L10" s="2" t="s">
        <v>175</v>
      </c>
      <c r="M10" s="2" t="s">
        <v>472</v>
      </c>
      <c r="N10" s="2" t="s">
        <v>472</v>
      </c>
      <c r="O10" s="2" t="s">
        <v>159</v>
      </c>
      <c r="P10" s="58" t="s">
        <v>11</v>
      </c>
      <c r="Q10" s="58" t="s">
        <v>138</v>
      </c>
      <c r="R10" s="58" t="s">
        <v>11</v>
      </c>
      <c r="S10" s="58" t="s">
        <v>146</v>
      </c>
      <c r="T10" s="58"/>
      <c r="U10" s="58"/>
      <c r="V10" s="58"/>
      <c r="W10" s="58"/>
      <c r="X10" s="58"/>
      <c r="Y10" s="58"/>
      <c r="Z10" s="58"/>
      <c r="AA10" s="94"/>
      <c r="AB10" s="94">
        <v>90</v>
      </c>
      <c r="AC10" s="60" t="s">
        <v>561</v>
      </c>
    </row>
    <row r="11" spans="1:29" s="54" customFormat="1" ht="27" x14ac:dyDescent="0.3">
      <c r="A11" s="55" t="s">
        <v>22</v>
      </c>
      <c r="B11" s="55" t="s">
        <v>23</v>
      </c>
      <c r="C11" s="58">
        <v>44949</v>
      </c>
      <c r="D11" s="58">
        <v>44949</v>
      </c>
      <c r="E11" s="110"/>
      <c r="F11" s="110" t="s">
        <v>693</v>
      </c>
      <c r="G11" s="55" t="s">
        <v>173</v>
      </c>
      <c r="H11" s="58"/>
      <c r="I11" s="85" t="s">
        <v>9</v>
      </c>
      <c r="J11" s="2" t="s">
        <v>8</v>
      </c>
      <c r="K11" s="58"/>
      <c r="L11" s="2" t="s">
        <v>177</v>
      </c>
      <c r="M11" s="2" t="s">
        <v>127</v>
      </c>
      <c r="N11" s="2" t="s">
        <v>127</v>
      </c>
      <c r="O11" s="81"/>
      <c r="P11" s="58" t="s">
        <v>180</v>
      </c>
      <c r="Q11" s="58"/>
      <c r="R11" s="58" t="s">
        <v>10</v>
      </c>
      <c r="S11" s="90" t="s">
        <v>146</v>
      </c>
      <c r="T11" s="58"/>
      <c r="U11" s="90">
        <v>44946</v>
      </c>
      <c r="V11" s="58"/>
      <c r="W11" s="58"/>
      <c r="X11" s="58"/>
      <c r="Y11" s="58"/>
      <c r="Z11" s="58"/>
      <c r="AA11" s="94"/>
      <c r="AB11" s="94"/>
      <c r="AC11" s="62" t="s">
        <v>529</v>
      </c>
    </row>
    <row r="12" spans="1:29" s="54" customFormat="1" x14ac:dyDescent="0.3">
      <c r="A12" s="55" t="s">
        <v>22</v>
      </c>
      <c r="B12" s="55" t="s">
        <v>24</v>
      </c>
      <c r="C12" s="58">
        <v>44942</v>
      </c>
      <c r="D12" s="58">
        <v>44942</v>
      </c>
      <c r="E12" s="110"/>
      <c r="F12" s="110" t="s">
        <v>693</v>
      </c>
      <c r="G12" s="55" t="s">
        <v>173</v>
      </c>
      <c r="H12" s="58"/>
      <c r="I12" s="85" t="s">
        <v>9</v>
      </c>
      <c r="J12" s="2" t="s">
        <v>8</v>
      </c>
      <c r="K12" s="58"/>
      <c r="L12" s="2" t="s">
        <v>175</v>
      </c>
      <c r="M12" s="2" t="s">
        <v>127</v>
      </c>
      <c r="N12" s="2" t="s">
        <v>127</v>
      </c>
      <c r="O12" s="81"/>
      <c r="P12" s="58" t="s">
        <v>180</v>
      </c>
      <c r="Q12" s="58"/>
      <c r="R12" s="58" t="s">
        <v>10</v>
      </c>
      <c r="S12" s="58" t="s">
        <v>146</v>
      </c>
      <c r="T12" s="58" t="s">
        <v>578</v>
      </c>
      <c r="U12" s="58">
        <v>44938</v>
      </c>
      <c r="V12" s="58"/>
      <c r="W12" s="58"/>
      <c r="X12" s="58"/>
      <c r="Y12" s="58"/>
      <c r="Z12" s="58"/>
      <c r="AA12" s="94">
        <v>20000</v>
      </c>
      <c r="AB12" s="94">
        <v>132</v>
      </c>
      <c r="AC12" s="60"/>
    </row>
    <row r="13" spans="1:29" s="54" customFormat="1" ht="39.75" x14ac:dyDescent="0.3">
      <c r="A13" s="55" t="s">
        <v>22</v>
      </c>
      <c r="B13" s="55" t="s">
        <v>25</v>
      </c>
      <c r="C13" s="58">
        <v>44942</v>
      </c>
      <c r="D13" s="58">
        <v>44942</v>
      </c>
      <c r="E13" s="110"/>
      <c r="F13" s="110" t="s">
        <v>693</v>
      </c>
      <c r="G13" s="55" t="s">
        <v>173</v>
      </c>
      <c r="H13" s="58"/>
      <c r="I13" s="85" t="s">
        <v>9</v>
      </c>
      <c r="J13" s="2" t="s">
        <v>8</v>
      </c>
      <c r="K13" s="58"/>
      <c r="L13" s="2" t="s">
        <v>175</v>
      </c>
      <c r="M13" s="2" t="s">
        <v>127</v>
      </c>
      <c r="N13" s="2" t="s">
        <v>127</v>
      </c>
      <c r="O13" s="81"/>
      <c r="P13" s="58" t="s">
        <v>180</v>
      </c>
      <c r="Q13" s="58"/>
      <c r="R13" s="58" t="s">
        <v>10</v>
      </c>
      <c r="S13" s="58" t="s">
        <v>146</v>
      </c>
      <c r="T13" s="58" t="s">
        <v>525</v>
      </c>
      <c r="U13" s="58">
        <v>44925</v>
      </c>
      <c r="V13" s="58" t="s">
        <v>525</v>
      </c>
      <c r="W13" s="58"/>
      <c r="X13" s="58"/>
      <c r="Y13" s="58">
        <v>45275</v>
      </c>
      <c r="Z13" s="58"/>
      <c r="AA13" s="94">
        <v>9500</v>
      </c>
      <c r="AB13" s="94">
        <v>180</v>
      </c>
      <c r="AC13" s="62" t="s">
        <v>526</v>
      </c>
    </row>
    <row r="14" spans="1:29" s="54" customFormat="1" ht="39.75" x14ac:dyDescent="0.3">
      <c r="A14" s="55" t="s">
        <v>22</v>
      </c>
      <c r="B14" s="55" t="s">
        <v>26</v>
      </c>
      <c r="C14" s="58">
        <v>44949</v>
      </c>
      <c r="D14" s="58">
        <v>44949</v>
      </c>
      <c r="E14" s="110"/>
      <c r="F14" s="110" t="s">
        <v>693</v>
      </c>
      <c r="G14" s="55" t="s">
        <v>421</v>
      </c>
      <c r="H14" s="58">
        <v>45291</v>
      </c>
      <c r="I14" s="85" t="s">
        <v>9</v>
      </c>
      <c r="J14" s="2" t="s">
        <v>8</v>
      </c>
      <c r="K14" s="58"/>
      <c r="L14" s="2" t="s">
        <v>175</v>
      </c>
      <c r="M14" s="2" t="s">
        <v>127</v>
      </c>
      <c r="N14" s="2" t="s">
        <v>127</v>
      </c>
      <c r="O14" s="81"/>
      <c r="P14" s="58" t="s">
        <v>180</v>
      </c>
      <c r="Q14" s="58"/>
      <c r="R14" s="58" t="s">
        <v>10</v>
      </c>
      <c r="S14" s="58" t="s">
        <v>577</v>
      </c>
      <c r="T14" s="58" t="s">
        <v>516</v>
      </c>
      <c r="U14" s="58"/>
      <c r="V14" s="58" t="s">
        <v>517</v>
      </c>
      <c r="W14" s="95">
        <v>31428151914</v>
      </c>
      <c r="X14" s="58">
        <v>44336</v>
      </c>
      <c r="Y14" s="58">
        <v>45291</v>
      </c>
      <c r="Z14" s="94">
        <v>17600</v>
      </c>
      <c r="AA14" s="94">
        <v>17600</v>
      </c>
      <c r="AB14" s="94">
        <v>180</v>
      </c>
      <c r="AC14" s="62" t="s">
        <v>518</v>
      </c>
    </row>
    <row r="15" spans="1:29" s="54" customFormat="1" x14ac:dyDescent="0.3">
      <c r="A15" s="55" t="s">
        <v>22</v>
      </c>
      <c r="B15" s="55" t="s">
        <v>515</v>
      </c>
      <c r="C15" s="58">
        <v>44942</v>
      </c>
      <c r="D15" s="58" t="s">
        <v>283</v>
      </c>
      <c r="E15" s="112"/>
      <c r="F15" s="112" t="s">
        <v>702</v>
      </c>
      <c r="G15" s="55" t="s">
        <v>173</v>
      </c>
      <c r="H15" s="58"/>
      <c r="I15" s="85" t="s">
        <v>9</v>
      </c>
      <c r="J15" s="2" t="s">
        <v>9</v>
      </c>
      <c r="K15" s="58" t="s">
        <v>370</v>
      </c>
      <c r="L15" s="2" t="s">
        <v>175</v>
      </c>
      <c r="M15" s="2" t="s">
        <v>127</v>
      </c>
      <c r="N15" s="2" t="s">
        <v>127</v>
      </c>
      <c r="O15" s="81"/>
      <c r="P15" s="58" t="s">
        <v>180</v>
      </c>
      <c r="Q15" s="58"/>
      <c r="R15" s="58" t="s">
        <v>10</v>
      </c>
      <c r="S15" s="58" t="s">
        <v>179</v>
      </c>
      <c r="T15" s="58" t="s">
        <v>557</v>
      </c>
      <c r="U15" s="58">
        <v>44908</v>
      </c>
      <c r="V15" s="58"/>
      <c r="W15" s="58"/>
      <c r="X15" s="58"/>
      <c r="Y15" s="58">
        <v>45137</v>
      </c>
      <c r="Z15" s="58"/>
      <c r="AA15" s="94">
        <v>3704</v>
      </c>
      <c r="AB15" s="94">
        <v>90</v>
      </c>
      <c r="AC15" s="60"/>
    </row>
    <row r="16" spans="1:29" s="54" customFormat="1" x14ac:dyDescent="0.3">
      <c r="A16" s="55" t="s">
        <v>22</v>
      </c>
      <c r="B16" s="55" t="s">
        <v>27</v>
      </c>
      <c r="C16" s="58">
        <v>44942</v>
      </c>
      <c r="D16" s="58">
        <v>44942</v>
      </c>
      <c r="E16" s="110"/>
      <c r="F16" s="110" t="s">
        <v>693</v>
      </c>
      <c r="G16" s="55" t="s">
        <v>173</v>
      </c>
      <c r="H16" s="58"/>
      <c r="I16" s="85" t="s">
        <v>9</v>
      </c>
      <c r="J16" s="2" t="s">
        <v>8</v>
      </c>
      <c r="K16" s="58"/>
      <c r="L16" s="2" t="s">
        <v>175</v>
      </c>
      <c r="M16" s="2" t="s">
        <v>127</v>
      </c>
      <c r="N16" s="2" t="s">
        <v>127</v>
      </c>
      <c r="O16" s="81"/>
      <c r="P16" s="58" t="s">
        <v>180</v>
      </c>
      <c r="Q16" s="58"/>
      <c r="R16" s="58" t="s">
        <v>10</v>
      </c>
      <c r="S16" s="58" t="s">
        <v>179</v>
      </c>
      <c r="T16" s="2">
        <v>70007374</v>
      </c>
      <c r="U16" s="58">
        <v>44914</v>
      </c>
      <c r="V16" s="58"/>
      <c r="W16" s="58"/>
      <c r="X16" s="58"/>
      <c r="Y16" s="58">
        <v>45113</v>
      </c>
      <c r="Z16" s="58"/>
      <c r="AA16" s="94">
        <v>220000</v>
      </c>
      <c r="AB16" s="94">
        <v>100</v>
      </c>
      <c r="AC16" s="60" t="s">
        <v>603</v>
      </c>
    </row>
    <row r="17" spans="1:30" s="54" customFormat="1" x14ac:dyDescent="0.3">
      <c r="A17" s="55" t="s">
        <v>22</v>
      </c>
      <c r="B17" s="55" t="s">
        <v>28</v>
      </c>
      <c r="C17" s="58">
        <v>44942</v>
      </c>
      <c r="D17" s="58">
        <v>44942</v>
      </c>
      <c r="E17" s="110"/>
      <c r="F17" s="110" t="s">
        <v>693</v>
      </c>
      <c r="G17" s="55" t="s">
        <v>421</v>
      </c>
      <c r="H17" s="58">
        <v>45260</v>
      </c>
      <c r="I17" s="85" t="s">
        <v>9</v>
      </c>
      <c r="J17" s="2"/>
      <c r="K17" s="58"/>
      <c r="L17" s="2"/>
      <c r="M17" s="2" t="s">
        <v>127</v>
      </c>
      <c r="N17" s="2" t="s">
        <v>127</v>
      </c>
      <c r="O17" s="81"/>
      <c r="P17" s="58" t="s">
        <v>180</v>
      </c>
      <c r="Q17" s="58"/>
      <c r="R17" s="58" t="s">
        <v>11</v>
      </c>
      <c r="S17" s="58" t="s">
        <v>577</v>
      </c>
      <c r="T17" s="58"/>
      <c r="U17" s="58"/>
      <c r="V17" s="58"/>
      <c r="W17" s="58"/>
      <c r="X17" s="58"/>
      <c r="Y17" s="58"/>
      <c r="Z17" s="58"/>
      <c r="AA17" s="94"/>
      <c r="AB17" s="94"/>
      <c r="AC17" s="60"/>
    </row>
    <row r="18" spans="1:30" s="54" customFormat="1" x14ac:dyDescent="0.3">
      <c r="A18" s="55" t="s">
        <v>22</v>
      </c>
      <c r="B18" s="55" t="s">
        <v>29</v>
      </c>
      <c r="C18" s="58">
        <v>44942</v>
      </c>
      <c r="D18" s="58">
        <v>44949</v>
      </c>
      <c r="E18" s="110"/>
      <c r="F18" s="110" t="s">
        <v>693</v>
      </c>
      <c r="G18" s="55" t="s">
        <v>173</v>
      </c>
      <c r="H18" s="58"/>
      <c r="I18" s="85" t="s">
        <v>9</v>
      </c>
      <c r="J18" s="2" t="s">
        <v>8</v>
      </c>
      <c r="K18" s="58"/>
      <c r="L18" s="2" t="s">
        <v>175</v>
      </c>
      <c r="M18" s="2" t="s">
        <v>127</v>
      </c>
      <c r="N18" s="2" t="s">
        <v>127</v>
      </c>
      <c r="O18" s="81"/>
      <c r="P18" s="58" t="s">
        <v>180</v>
      </c>
      <c r="Q18" s="58"/>
      <c r="R18" s="58" t="s">
        <v>10</v>
      </c>
      <c r="S18" s="58" t="s">
        <v>179</v>
      </c>
      <c r="T18" s="58" t="s">
        <v>551</v>
      </c>
      <c r="U18" s="58">
        <v>44932</v>
      </c>
      <c r="V18" s="90" t="s">
        <v>667</v>
      </c>
      <c r="W18" s="58"/>
      <c r="X18" s="58"/>
      <c r="Y18" s="58">
        <v>45291</v>
      </c>
      <c r="Z18" s="58"/>
      <c r="AA18" s="94">
        <v>3052</v>
      </c>
      <c r="AB18" s="94">
        <v>180</v>
      </c>
      <c r="AC18" s="62"/>
    </row>
    <row r="19" spans="1:30" s="54" customFormat="1" x14ac:dyDescent="0.3">
      <c r="A19" s="55" t="s">
        <v>22</v>
      </c>
      <c r="B19" s="55" t="s">
        <v>30</v>
      </c>
      <c r="C19" s="58">
        <v>44949</v>
      </c>
      <c r="D19" s="58">
        <v>44949</v>
      </c>
      <c r="E19" s="110"/>
      <c r="F19" s="110" t="s">
        <v>694</v>
      </c>
      <c r="G19" s="55" t="s">
        <v>173</v>
      </c>
      <c r="H19" s="58"/>
      <c r="I19" s="85" t="s">
        <v>9</v>
      </c>
      <c r="J19" s="2" t="s">
        <v>8</v>
      </c>
      <c r="K19" s="58"/>
      <c r="L19" s="2" t="s">
        <v>144</v>
      </c>
      <c r="M19" s="2" t="s">
        <v>472</v>
      </c>
      <c r="N19" s="2" t="s">
        <v>472</v>
      </c>
      <c r="O19" s="81"/>
      <c r="P19" s="58" t="s">
        <v>180</v>
      </c>
      <c r="Q19" s="58"/>
      <c r="R19" s="58" t="s">
        <v>10</v>
      </c>
      <c r="S19" s="58" t="s">
        <v>146</v>
      </c>
      <c r="T19" s="58" t="s">
        <v>599</v>
      </c>
      <c r="U19" s="58">
        <v>44945</v>
      </c>
      <c r="V19" s="58"/>
      <c r="W19" s="58"/>
      <c r="X19" s="58"/>
      <c r="Y19" s="58"/>
      <c r="Z19" s="58"/>
      <c r="AA19" s="94">
        <v>19054</v>
      </c>
      <c r="AB19" s="94">
        <v>187</v>
      </c>
      <c r="AC19" s="60"/>
    </row>
    <row r="20" spans="1:30" s="54" customFormat="1" ht="54" customHeight="1" x14ac:dyDescent="0.3">
      <c r="A20" s="55" t="s">
        <v>31</v>
      </c>
      <c r="B20" s="55" t="s">
        <v>31</v>
      </c>
      <c r="C20" s="101" t="s">
        <v>641</v>
      </c>
      <c r="D20" s="101" t="s">
        <v>641</v>
      </c>
      <c r="E20" s="111"/>
      <c r="F20" s="111" t="s">
        <v>693</v>
      </c>
      <c r="G20" s="55" t="s">
        <v>173</v>
      </c>
      <c r="H20" s="58"/>
      <c r="I20" s="85" t="s">
        <v>9</v>
      </c>
      <c r="J20" s="2" t="s">
        <v>8</v>
      </c>
      <c r="K20" s="58"/>
      <c r="L20" s="2" t="s">
        <v>175</v>
      </c>
      <c r="M20" s="2" t="s">
        <v>177</v>
      </c>
      <c r="N20" s="2" t="s">
        <v>177</v>
      </c>
      <c r="O20" s="2" t="s">
        <v>158</v>
      </c>
      <c r="P20" s="58" t="s">
        <v>181</v>
      </c>
      <c r="Q20" s="58" t="s">
        <v>135</v>
      </c>
      <c r="R20" s="58" t="s">
        <v>12</v>
      </c>
      <c r="S20" s="100" t="s">
        <v>577</v>
      </c>
      <c r="T20" s="100" t="s">
        <v>564</v>
      </c>
      <c r="U20" s="100">
        <v>44917</v>
      </c>
      <c r="V20" s="100" t="s">
        <v>623</v>
      </c>
      <c r="W20" s="58"/>
      <c r="X20" s="94"/>
      <c r="Y20" s="94"/>
      <c r="Z20" s="58"/>
      <c r="AA20" s="97">
        <v>19502</v>
      </c>
      <c r="AB20" s="97">
        <v>167</v>
      </c>
      <c r="AC20" s="60"/>
      <c r="AD20" s="54" t="s">
        <v>534</v>
      </c>
    </row>
    <row r="21" spans="1:30" s="54" customFormat="1" x14ac:dyDescent="0.3">
      <c r="A21" s="55" t="s">
        <v>32</v>
      </c>
      <c r="B21" s="55" t="s">
        <v>32</v>
      </c>
      <c r="C21" s="100">
        <v>44956</v>
      </c>
      <c r="D21" s="100" t="s">
        <v>283</v>
      </c>
      <c r="E21" s="116" t="s">
        <v>666</v>
      </c>
      <c r="F21" s="116"/>
      <c r="G21" s="55" t="s">
        <v>421</v>
      </c>
      <c r="H21" s="58" t="s">
        <v>632</v>
      </c>
      <c r="I21" s="85" t="s">
        <v>8</v>
      </c>
      <c r="J21" s="2" t="s">
        <v>8</v>
      </c>
      <c r="K21" s="58"/>
      <c r="L21" s="2" t="s">
        <v>144</v>
      </c>
      <c r="M21" s="2" t="s">
        <v>127</v>
      </c>
      <c r="N21" s="2" t="s">
        <v>127</v>
      </c>
      <c r="O21" s="2"/>
      <c r="P21" s="58" t="s">
        <v>181</v>
      </c>
      <c r="Q21" s="58"/>
      <c r="R21" s="58" t="s">
        <v>10</v>
      </c>
      <c r="S21" s="58" t="s">
        <v>146</v>
      </c>
      <c r="T21" s="58" t="s">
        <v>569</v>
      </c>
      <c r="U21" s="58">
        <v>44981</v>
      </c>
      <c r="V21" s="58"/>
      <c r="W21" s="58"/>
      <c r="X21" s="58"/>
      <c r="Y21" s="58"/>
      <c r="Z21" s="58"/>
      <c r="AA21" s="94"/>
      <c r="AB21" s="94"/>
      <c r="AC21" s="60" t="s">
        <v>635</v>
      </c>
    </row>
    <row r="22" spans="1:30" s="54" customFormat="1" x14ac:dyDescent="0.3">
      <c r="A22" s="55" t="s">
        <v>32</v>
      </c>
      <c r="B22" s="55" t="s">
        <v>33</v>
      </c>
      <c r="C22" s="100">
        <v>44956</v>
      </c>
      <c r="D22" s="100" t="s">
        <v>283</v>
      </c>
      <c r="E22" s="116" t="s">
        <v>666</v>
      </c>
      <c r="F22" s="116"/>
      <c r="G22" s="55" t="s">
        <v>421</v>
      </c>
      <c r="H22" s="58">
        <v>44957</v>
      </c>
      <c r="I22" s="85" t="s">
        <v>9</v>
      </c>
      <c r="J22" s="2" t="s">
        <v>8</v>
      </c>
      <c r="K22" s="58"/>
      <c r="L22" s="2" t="s">
        <v>144</v>
      </c>
      <c r="M22" s="2" t="s">
        <v>127</v>
      </c>
      <c r="N22" s="2" t="s">
        <v>127</v>
      </c>
      <c r="O22" s="2"/>
      <c r="P22" s="58" t="s">
        <v>180</v>
      </c>
      <c r="Q22" s="58"/>
      <c r="R22" s="58"/>
      <c r="S22" s="58" t="s">
        <v>577</v>
      </c>
      <c r="T22" s="58"/>
      <c r="U22" s="58"/>
      <c r="V22" s="58"/>
      <c r="W22" s="58"/>
      <c r="X22" s="58"/>
      <c r="Y22" s="58"/>
      <c r="Z22" s="58"/>
      <c r="AA22" s="94"/>
      <c r="AB22" s="94"/>
      <c r="AC22" s="60"/>
    </row>
    <row r="23" spans="1:30" s="54" customFormat="1" x14ac:dyDescent="0.3">
      <c r="A23" s="55" t="s">
        <v>32</v>
      </c>
      <c r="B23" s="55" t="s">
        <v>34</v>
      </c>
      <c r="C23" s="100">
        <v>44956</v>
      </c>
      <c r="D23" s="100" t="s">
        <v>283</v>
      </c>
      <c r="E23" s="116" t="s">
        <v>666</v>
      </c>
      <c r="F23" s="116"/>
      <c r="G23" s="55" t="s">
        <v>421</v>
      </c>
      <c r="H23" s="58">
        <v>45264</v>
      </c>
      <c r="I23" s="85" t="s">
        <v>9</v>
      </c>
      <c r="J23" s="2" t="s">
        <v>8</v>
      </c>
      <c r="K23" s="58"/>
      <c r="L23" s="2" t="s">
        <v>175</v>
      </c>
      <c r="M23" s="2" t="s">
        <v>127</v>
      </c>
      <c r="N23" s="2" t="s">
        <v>127</v>
      </c>
      <c r="O23" s="2"/>
      <c r="P23" s="58" t="s">
        <v>180</v>
      </c>
      <c r="Q23" s="58"/>
      <c r="R23" s="58" t="s">
        <v>10</v>
      </c>
      <c r="S23" s="58" t="s">
        <v>577</v>
      </c>
      <c r="T23" s="58"/>
      <c r="U23" s="58"/>
      <c r="V23" s="58"/>
      <c r="W23" s="58"/>
      <c r="X23" s="58"/>
      <c r="Y23" s="58"/>
      <c r="Z23" s="58"/>
      <c r="AA23" s="94">
        <v>12747</v>
      </c>
      <c r="AB23" s="94">
        <v>180</v>
      </c>
      <c r="AC23" s="60"/>
    </row>
    <row r="24" spans="1:30" s="54" customFormat="1" x14ac:dyDescent="0.3">
      <c r="A24" s="55" t="s">
        <v>32</v>
      </c>
      <c r="B24" s="55" t="s">
        <v>35</v>
      </c>
      <c r="C24" s="100">
        <v>44949</v>
      </c>
      <c r="D24" s="100">
        <v>44949</v>
      </c>
      <c r="E24" s="111"/>
      <c r="F24" s="111" t="s">
        <v>693</v>
      </c>
      <c r="G24" s="55" t="s">
        <v>421</v>
      </c>
      <c r="H24" s="58">
        <v>44957</v>
      </c>
      <c r="I24" s="85" t="s">
        <v>9</v>
      </c>
      <c r="J24" s="2" t="s">
        <v>8</v>
      </c>
      <c r="K24" s="58"/>
      <c r="L24" s="2" t="s">
        <v>177</v>
      </c>
      <c r="M24" s="2" t="s">
        <v>127</v>
      </c>
      <c r="N24" s="2" t="s">
        <v>127</v>
      </c>
      <c r="O24" s="2"/>
      <c r="P24" s="58" t="s">
        <v>180</v>
      </c>
      <c r="Q24" s="58"/>
      <c r="R24" s="58"/>
      <c r="S24" s="58" t="s">
        <v>577</v>
      </c>
      <c r="T24" s="58"/>
      <c r="U24" s="58"/>
      <c r="V24" s="58"/>
      <c r="W24" s="58"/>
      <c r="X24" s="58"/>
      <c r="Y24" s="58"/>
      <c r="Z24" s="58"/>
      <c r="AA24" s="94"/>
      <c r="AB24" s="94"/>
      <c r="AC24" s="60"/>
    </row>
    <row r="25" spans="1:30" s="54" customFormat="1" x14ac:dyDescent="0.3">
      <c r="A25" s="55" t="s">
        <v>36</v>
      </c>
      <c r="B25" s="55" t="s">
        <v>36</v>
      </c>
      <c r="C25" s="100">
        <v>44949</v>
      </c>
      <c r="D25" s="100">
        <v>44949</v>
      </c>
      <c r="E25" s="110"/>
      <c r="F25" s="111" t="s">
        <v>693</v>
      </c>
      <c r="G25" s="55" t="s">
        <v>421</v>
      </c>
      <c r="H25" s="58"/>
      <c r="I25" s="85" t="s">
        <v>9</v>
      </c>
      <c r="J25" s="2" t="s">
        <v>9</v>
      </c>
      <c r="K25" s="58" t="s">
        <v>368</v>
      </c>
      <c r="L25" s="2" t="s">
        <v>144</v>
      </c>
      <c r="M25" s="2"/>
      <c r="N25" s="2"/>
      <c r="O25" s="2"/>
      <c r="P25" s="58" t="s">
        <v>180</v>
      </c>
      <c r="Q25" s="58"/>
      <c r="R25" s="58" t="s">
        <v>11</v>
      </c>
      <c r="S25" s="58" t="s">
        <v>577</v>
      </c>
      <c r="T25" s="102" t="s">
        <v>589</v>
      </c>
      <c r="U25" s="58"/>
      <c r="V25" s="58" t="s">
        <v>592</v>
      </c>
      <c r="W25" s="58"/>
      <c r="X25" s="58"/>
      <c r="Y25" s="58"/>
      <c r="Z25" s="58"/>
      <c r="AA25" s="94">
        <v>724000</v>
      </c>
      <c r="AB25" s="94">
        <v>180</v>
      </c>
      <c r="AC25" s="60"/>
    </row>
    <row r="26" spans="1:30" s="54" customFormat="1" x14ac:dyDescent="0.3">
      <c r="A26" s="55" t="s">
        <v>37</v>
      </c>
      <c r="B26" s="55" t="s">
        <v>37</v>
      </c>
      <c r="C26" s="100">
        <v>44963</v>
      </c>
      <c r="D26" s="100">
        <v>44949</v>
      </c>
      <c r="E26" s="116"/>
      <c r="F26" s="116"/>
      <c r="G26" s="55" t="s">
        <v>173</v>
      </c>
      <c r="H26" s="58"/>
      <c r="I26" s="85" t="s">
        <v>8</v>
      </c>
      <c r="J26" s="2" t="s">
        <v>9</v>
      </c>
      <c r="K26" s="58"/>
      <c r="L26" s="2" t="s">
        <v>144</v>
      </c>
      <c r="M26" s="2" t="s">
        <v>127</v>
      </c>
      <c r="N26" s="2" t="s">
        <v>127</v>
      </c>
      <c r="O26" s="2"/>
      <c r="P26" s="58" t="s">
        <v>181</v>
      </c>
      <c r="Q26" s="58" t="s">
        <v>135</v>
      </c>
      <c r="R26" s="58" t="s">
        <v>10</v>
      </c>
      <c r="S26" s="100" t="s">
        <v>146</v>
      </c>
      <c r="T26" s="100" t="s">
        <v>606</v>
      </c>
      <c r="U26" s="100" t="s">
        <v>649</v>
      </c>
      <c r="V26" s="100"/>
      <c r="W26" s="58"/>
      <c r="X26" s="58"/>
      <c r="Y26" s="58"/>
      <c r="Z26" s="58"/>
      <c r="AA26" s="94">
        <v>132000</v>
      </c>
      <c r="AB26" s="94">
        <v>112</v>
      </c>
      <c r="AC26" s="60" t="s">
        <v>521</v>
      </c>
    </row>
    <row r="27" spans="1:30" s="54" customFormat="1" x14ac:dyDescent="0.3">
      <c r="A27" s="55" t="s">
        <v>37</v>
      </c>
      <c r="B27" s="55" t="s">
        <v>38</v>
      </c>
      <c r="C27" s="100">
        <v>44956</v>
      </c>
      <c r="D27" s="100">
        <v>44956</v>
      </c>
      <c r="E27" s="116"/>
      <c r="F27" s="116"/>
      <c r="G27" s="55" t="s">
        <v>421</v>
      </c>
      <c r="H27" s="58">
        <v>44985</v>
      </c>
      <c r="I27" s="85" t="s">
        <v>9</v>
      </c>
      <c r="J27" s="2" t="s">
        <v>9</v>
      </c>
      <c r="K27" s="58"/>
      <c r="L27" s="2" t="s">
        <v>175</v>
      </c>
      <c r="M27" s="2" t="s">
        <v>127</v>
      </c>
      <c r="N27" s="2" t="s">
        <v>127</v>
      </c>
      <c r="O27" s="2"/>
      <c r="P27" s="58" t="s">
        <v>180</v>
      </c>
      <c r="Q27" s="58" t="s">
        <v>180</v>
      </c>
      <c r="R27" s="58" t="s">
        <v>13</v>
      </c>
      <c r="S27" s="100" t="s">
        <v>577</v>
      </c>
      <c r="T27" s="100"/>
      <c r="U27" s="100"/>
      <c r="V27" s="100"/>
      <c r="W27" s="58"/>
      <c r="X27" s="58"/>
      <c r="Y27" s="58"/>
      <c r="Z27" s="58"/>
      <c r="AA27" s="94">
        <v>106000</v>
      </c>
      <c r="AB27" s="94">
        <v>180</v>
      </c>
      <c r="AC27" s="60" t="s">
        <v>522</v>
      </c>
    </row>
    <row r="28" spans="1:30" s="54" customFormat="1" x14ac:dyDescent="0.3">
      <c r="A28" s="55" t="s">
        <v>37</v>
      </c>
      <c r="B28" s="55" t="s">
        <v>39</v>
      </c>
      <c r="C28" s="100">
        <v>44956</v>
      </c>
      <c r="D28" s="100">
        <v>44956</v>
      </c>
      <c r="E28" s="116"/>
      <c r="F28" s="116"/>
      <c r="G28" s="55" t="s">
        <v>173</v>
      </c>
      <c r="H28" s="58"/>
      <c r="I28" s="85" t="s">
        <v>9</v>
      </c>
      <c r="J28" s="2" t="s">
        <v>8</v>
      </c>
      <c r="K28" s="58"/>
      <c r="L28" s="2" t="s">
        <v>175</v>
      </c>
      <c r="M28" s="2" t="s">
        <v>127</v>
      </c>
      <c r="N28" s="2" t="s">
        <v>127</v>
      </c>
      <c r="O28" s="2"/>
      <c r="P28" s="58" t="s">
        <v>180</v>
      </c>
      <c r="Q28" s="58" t="s">
        <v>180</v>
      </c>
      <c r="R28" s="58" t="s">
        <v>10</v>
      </c>
      <c r="S28" s="100" t="s">
        <v>179</v>
      </c>
      <c r="T28" s="100" t="s">
        <v>593</v>
      </c>
      <c r="U28" s="100">
        <v>44942</v>
      </c>
      <c r="V28" s="105" t="s">
        <v>593</v>
      </c>
      <c r="W28" s="58"/>
      <c r="X28" s="58"/>
      <c r="Y28" s="58"/>
      <c r="Z28" s="58"/>
      <c r="AA28" s="94">
        <v>9340</v>
      </c>
      <c r="AB28" s="94">
        <v>180</v>
      </c>
      <c r="AC28" s="60"/>
    </row>
    <row r="29" spans="1:30" s="54" customFormat="1" ht="27" x14ac:dyDescent="0.3">
      <c r="A29" s="55" t="s">
        <v>40</v>
      </c>
      <c r="B29" s="55" t="s">
        <v>40</v>
      </c>
      <c r="C29" s="100">
        <v>44956</v>
      </c>
      <c r="D29" s="100"/>
      <c r="E29" s="116" t="s">
        <v>668</v>
      </c>
      <c r="F29" s="116"/>
      <c r="G29" s="55" t="s">
        <v>173</v>
      </c>
      <c r="H29" s="58"/>
      <c r="I29" s="85" t="s">
        <v>8</v>
      </c>
      <c r="J29" s="2" t="s">
        <v>9</v>
      </c>
      <c r="K29" s="58" t="s">
        <v>368</v>
      </c>
      <c r="L29" s="2" t="s">
        <v>177</v>
      </c>
      <c r="M29" s="2" t="s">
        <v>471</v>
      </c>
      <c r="N29" s="2" t="s">
        <v>472</v>
      </c>
      <c r="O29" s="2"/>
      <c r="P29" s="58" t="s">
        <v>11</v>
      </c>
      <c r="Q29" s="58" t="s">
        <v>138</v>
      </c>
      <c r="R29" s="58" t="s">
        <v>11</v>
      </c>
      <c r="S29" s="58" t="s">
        <v>146</v>
      </c>
      <c r="T29" s="58"/>
      <c r="U29" s="58"/>
      <c r="V29" s="58"/>
      <c r="W29" s="58"/>
      <c r="X29" s="58"/>
      <c r="Y29" s="58"/>
      <c r="Z29" s="58"/>
      <c r="AA29" s="94">
        <v>167000</v>
      </c>
      <c r="AB29" s="94">
        <v>160</v>
      </c>
      <c r="AC29" s="62" t="s">
        <v>631</v>
      </c>
    </row>
    <row r="30" spans="1:30" s="54" customFormat="1" ht="66" x14ac:dyDescent="0.3">
      <c r="A30" s="55" t="s">
        <v>40</v>
      </c>
      <c r="B30" s="55" t="s">
        <v>41</v>
      </c>
      <c r="C30" s="100">
        <v>44956</v>
      </c>
      <c r="D30" s="100"/>
      <c r="E30" s="117" t="s">
        <v>669</v>
      </c>
      <c r="F30" s="117"/>
      <c r="G30" s="55" t="s">
        <v>173</v>
      </c>
      <c r="H30" s="58"/>
      <c r="I30" s="85" t="s">
        <v>8</v>
      </c>
      <c r="J30" s="2" t="s">
        <v>8</v>
      </c>
      <c r="K30" s="58" t="s">
        <v>368</v>
      </c>
      <c r="L30" s="2" t="s">
        <v>177</v>
      </c>
      <c r="M30" s="2" t="s">
        <v>127</v>
      </c>
      <c r="N30" s="2" t="s">
        <v>127</v>
      </c>
      <c r="O30" s="2"/>
      <c r="P30" s="58" t="s">
        <v>180</v>
      </c>
      <c r="Q30" s="58"/>
      <c r="R30" s="58" t="s">
        <v>10</v>
      </c>
      <c r="S30" s="58" t="s">
        <v>146</v>
      </c>
      <c r="T30" s="58" t="s">
        <v>609</v>
      </c>
      <c r="U30" s="58">
        <v>44970</v>
      </c>
      <c r="V30" s="58"/>
      <c r="W30" s="58"/>
      <c r="X30" s="58"/>
      <c r="Y30" s="58"/>
      <c r="Z30" s="58"/>
      <c r="AA30" s="94">
        <v>16337</v>
      </c>
      <c r="AB30" s="94">
        <v>185</v>
      </c>
      <c r="AC30" s="62" t="s">
        <v>662</v>
      </c>
    </row>
    <row r="31" spans="1:30" s="54" customFormat="1" x14ac:dyDescent="0.3">
      <c r="A31" s="55" t="s">
        <v>40</v>
      </c>
      <c r="B31" s="55" t="s">
        <v>42</v>
      </c>
      <c r="C31" s="100">
        <v>44949</v>
      </c>
      <c r="D31" s="100">
        <v>44949</v>
      </c>
      <c r="E31" s="110"/>
      <c r="F31" s="110" t="s">
        <v>693</v>
      </c>
      <c r="G31" s="55" t="s">
        <v>173</v>
      </c>
      <c r="H31" s="58"/>
      <c r="I31" s="85" t="s">
        <v>9</v>
      </c>
      <c r="J31" s="2" t="s">
        <v>9</v>
      </c>
      <c r="K31" s="58" t="s">
        <v>370</v>
      </c>
      <c r="L31" s="2" t="s">
        <v>177</v>
      </c>
      <c r="M31" s="2" t="s">
        <v>127</v>
      </c>
      <c r="N31" s="2" t="s">
        <v>127</v>
      </c>
      <c r="O31" s="2"/>
      <c r="P31" s="58" t="s">
        <v>180</v>
      </c>
      <c r="Q31" s="58"/>
      <c r="R31" s="58" t="s">
        <v>10</v>
      </c>
      <c r="S31" s="58" t="s">
        <v>179</v>
      </c>
      <c r="T31" s="58" t="s">
        <v>581</v>
      </c>
      <c r="U31" s="58">
        <v>44943</v>
      </c>
      <c r="V31" s="58"/>
      <c r="W31" s="58"/>
      <c r="X31" s="58"/>
      <c r="Y31" s="58"/>
      <c r="Z31" s="58"/>
      <c r="AA31" s="94">
        <v>18264</v>
      </c>
      <c r="AB31" s="94">
        <v>180</v>
      </c>
      <c r="AC31" s="62"/>
    </row>
    <row r="32" spans="1:30" s="54" customFormat="1" x14ac:dyDescent="0.3">
      <c r="A32" s="55" t="s">
        <v>40</v>
      </c>
      <c r="B32" s="55" t="s">
        <v>43</v>
      </c>
      <c r="C32" s="100">
        <v>44956</v>
      </c>
      <c r="D32" s="100"/>
      <c r="E32" s="116"/>
      <c r="F32" s="116"/>
      <c r="G32" s="55" t="s">
        <v>173</v>
      </c>
      <c r="H32" s="58"/>
      <c r="I32" s="85" t="s">
        <v>9</v>
      </c>
      <c r="J32" s="2" t="s">
        <v>8</v>
      </c>
      <c r="K32" s="58" t="s">
        <v>370</v>
      </c>
      <c r="L32" s="2" t="s">
        <v>177</v>
      </c>
      <c r="M32" s="2" t="s">
        <v>127</v>
      </c>
      <c r="N32" s="2" t="s">
        <v>127</v>
      </c>
      <c r="O32" s="2"/>
      <c r="P32" s="58" t="s">
        <v>180</v>
      </c>
      <c r="Q32" s="58"/>
      <c r="R32" s="58" t="s">
        <v>10</v>
      </c>
      <c r="S32" s="58" t="s">
        <v>146</v>
      </c>
      <c r="T32" s="58" t="s">
        <v>582</v>
      </c>
      <c r="U32" s="58">
        <v>44945</v>
      </c>
      <c r="V32" s="58"/>
      <c r="W32" s="58"/>
      <c r="X32" s="58"/>
      <c r="Y32" s="58"/>
      <c r="Z32" s="58"/>
      <c r="AA32" s="94">
        <v>18850</v>
      </c>
      <c r="AB32" s="94">
        <v>130</v>
      </c>
      <c r="AC32" s="62"/>
    </row>
    <row r="33" spans="1:30" s="54" customFormat="1" ht="39.75" x14ac:dyDescent="0.3">
      <c r="A33" s="55" t="s">
        <v>44</v>
      </c>
      <c r="B33" s="55" t="s">
        <v>44</v>
      </c>
      <c r="C33" s="100">
        <v>44949</v>
      </c>
      <c r="D33" s="100"/>
      <c r="E33" s="110"/>
      <c r="F33" s="110" t="s">
        <v>695</v>
      </c>
      <c r="G33" s="55" t="s">
        <v>173</v>
      </c>
      <c r="H33" s="58"/>
      <c r="I33" s="85" t="s">
        <v>8</v>
      </c>
      <c r="J33" s="2" t="s">
        <v>8</v>
      </c>
      <c r="K33" s="58" t="s">
        <v>370</v>
      </c>
      <c r="L33" s="2" t="s">
        <v>175</v>
      </c>
      <c r="M33" s="2" t="s">
        <v>177</v>
      </c>
      <c r="N33" s="2" t="s">
        <v>177</v>
      </c>
      <c r="O33" s="2"/>
      <c r="P33" s="58" t="s">
        <v>11</v>
      </c>
      <c r="Q33" s="58" t="s">
        <v>134</v>
      </c>
      <c r="R33" s="58" t="s">
        <v>10</v>
      </c>
      <c r="S33" s="58" t="s">
        <v>179</v>
      </c>
      <c r="T33" s="58" t="s">
        <v>583</v>
      </c>
      <c r="U33" s="58" t="s">
        <v>584</v>
      </c>
      <c r="V33" s="58"/>
      <c r="W33" s="58"/>
      <c r="X33" s="58"/>
      <c r="Y33" s="58"/>
      <c r="Z33" s="58"/>
      <c r="AA33" s="94">
        <v>53492</v>
      </c>
      <c r="AB33" s="94">
        <v>96</v>
      </c>
      <c r="AC33" s="62" t="s">
        <v>532</v>
      </c>
    </row>
    <row r="34" spans="1:30" s="54" customFormat="1" x14ac:dyDescent="0.3">
      <c r="A34" s="55" t="s">
        <v>44</v>
      </c>
      <c r="B34" s="55" t="s">
        <v>45</v>
      </c>
      <c r="C34" s="100">
        <v>44949</v>
      </c>
      <c r="D34" s="100">
        <v>44949</v>
      </c>
      <c r="E34" s="110"/>
      <c r="F34" s="110" t="s">
        <v>693</v>
      </c>
      <c r="G34" s="55" t="s">
        <v>173</v>
      </c>
      <c r="H34" s="58"/>
      <c r="I34" s="85" t="s">
        <v>9</v>
      </c>
      <c r="J34" s="2" t="s">
        <v>8</v>
      </c>
      <c r="K34" s="58" t="s">
        <v>368</v>
      </c>
      <c r="L34" s="2" t="s">
        <v>177</v>
      </c>
      <c r="M34" s="2" t="s">
        <v>127</v>
      </c>
      <c r="N34" s="2" t="s">
        <v>127</v>
      </c>
      <c r="O34" s="2"/>
      <c r="P34" s="58" t="s">
        <v>180</v>
      </c>
      <c r="Q34" s="58"/>
      <c r="R34" s="58" t="s">
        <v>12</v>
      </c>
      <c r="S34" s="58" t="s">
        <v>179</v>
      </c>
      <c r="T34" s="58" t="s">
        <v>601</v>
      </c>
      <c r="U34" s="58">
        <v>44938</v>
      </c>
      <c r="V34" s="58"/>
      <c r="W34" s="58"/>
      <c r="X34" s="58"/>
      <c r="Y34" s="58"/>
      <c r="Z34" s="58"/>
      <c r="AA34" s="94">
        <v>25007</v>
      </c>
      <c r="AB34" s="94">
        <v>192</v>
      </c>
      <c r="AC34" s="62" t="s">
        <v>437</v>
      </c>
    </row>
    <row r="35" spans="1:30" s="54" customFormat="1" x14ac:dyDescent="0.3">
      <c r="A35" s="55" t="s">
        <v>46</v>
      </c>
      <c r="B35" s="55" t="s">
        <v>46</v>
      </c>
      <c r="C35" s="100">
        <v>44949</v>
      </c>
      <c r="D35" s="100" t="s">
        <v>283</v>
      </c>
      <c r="E35" s="112" t="s">
        <v>671</v>
      </c>
      <c r="F35" s="112" t="s">
        <v>702</v>
      </c>
      <c r="G35" s="55" t="s">
        <v>173</v>
      </c>
      <c r="H35" s="58"/>
      <c r="I35" s="85" t="s">
        <v>9</v>
      </c>
      <c r="J35" s="2" t="s">
        <v>8</v>
      </c>
      <c r="K35" s="58" t="s">
        <v>368</v>
      </c>
      <c r="L35" s="2" t="s">
        <v>177</v>
      </c>
      <c r="M35" s="2"/>
      <c r="N35" s="2"/>
      <c r="O35" s="2"/>
      <c r="P35" s="58" t="s">
        <v>181</v>
      </c>
      <c r="Q35" s="58" t="s">
        <v>136</v>
      </c>
      <c r="R35" s="58" t="s">
        <v>10</v>
      </c>
      <c r="S35" s="58" t="s">
        <v>146</v>
      </c>
      <c r="T35" s="102" t="s">
        <v>590</v>
      </c>
      <c r="U35" s="58">
        <v>44945</v>
      </c>
      <c r="V35" s="58"/>
      <c r="W35" s="58"/>
      <c r="X35" s="58"/>
      <c r="Y35" s="58"/>
      <c r="Z35" s="58"/>
      <c r="AA35" s="94">
        <v>38000</v>
      </c>
      <c r="AB35" s="94">
        <v>64</v>
      </c>
      <c r="AC35" s="60"/>
    </row>
    <row r="36" spans="1:30" s="54" customFormat="1" x14ac:dyDescent="0.3">
      <c r="A36" s="55" t="s">
        <v>46</v>
      </c>
      <c r="B36" s="55" t="s">
        <v>47</v>
      </c>
      <c r="C36" s="100">
        <v>44949</v>
      </c>
      <c r="D36" s="100">
        <v>44949</v>
      </c>
      <c r="E36" s="110"/>
      <c r="F36" s="110" t="s">
        <v>696</v>
      </c>
      <c r="G36" s="55" t="s">
        <v>173</v>
      </c>
      <c r="H36" s="58"/>
      <c r="I36" s="85" t="s">
        <v>9</v>
      </c>
      <c r="J36" s="2" t="s">
        <v>8</v>
      </c>
      <c r="K36" s="58" t="s">
        <v>370</v>
      </c>
      <c r="L36" s="2" t="s">
        <v>177</v>
      </c>
      <c r="M36" s="2" t="s">
        <v>127</v>
      </c>
      <c r="N36" s="2" t="s">
        <v>127</v>
      </c>
      <c r="O36" s="2"/>
      <c r="P36" s="58" t="s">
        <v>180</v>
      </c>
      <c r="Q36" s="58"/>
      <c r="R36" s="58" t="s">
        <v>10</v>
      </c>
      <c r="S36" s="58" t="s">
        <v>179</v>
      </c>
      <c r="T36" s="102" t="s">
        <v>591</v>
      </c>
      <c r="U36" s="58">
        <v>45289</v>
      </c>
      <c r="V36" s="2">
        <v>20220943</v>
      </c>
      <c r="W36" s="58"/>
      <c r="X36" s="58"/>
      <c r="Y36" s="58">
        <v>45263</v>
      </c>
      <c r="Z36" s="58"/>
      <c r="AA36" s="94">
        <v>20149</v>
      </c>
      <c r="AB36" s="94">
        <v>80</v>
      </c>
      <c r="AC36" s="60"/>
    </row>
    <row r="37" spans="1:30" s="54" customFormat="1" ht="78" x14ac:dyDescent="0.3">
      <c r="A37" s="55" t="s">
        <v>48</v>
      </c>
      <c r="B37" s="55" t="s">
        <v>48</v>
      </c>
      <c r="C37" s="100">
        <v>44949</v>
      </c>
      <c r="D37" s="100">
        <v>44949</v>
      </c>
      <c r="E37" s="110"/>
      <c r="F37" s="110" t="s">
        <v>693</v>
      </c>
      <c r="G37" s="55" t="s">
        <v>421</v>
      </c>
      <c r="H37" s="58">
        <v>45006</v>
      </c>
      <c r="I37" s="85" t="s">
        <v>8</v>
      </c>
      <c r="J37" s="2" t="s">
        <v>8</v>
      </c>
      <c r="K37" s="58"/>
      <c r="L37" s="2" t="s">
        <v>175</v>
      </c>
      <c r="M37" s="2" t="s">
        <v>471</v>
      </c>
      <c r="N37" s="2" t="s">
        <v>471</v>
      </c>
      <c r="O37" s="2" t="s">
        <v>158</v>
      </c>
      <c r="P37" s="58" t="s">
        <v>181</v>
      </c>
      <c r="Q37" s="58" t="s">
        <v>135</v>
      </c>
      <c r="R37" s="58" t="s">
        <v>10</v>
      </c>
      <c r="S37" s="58" t="s">
        <v>577</v>
      </c>
      <c r="T37" s="58"/>
      <c r="U37" s="58">
        <v>45001</v>
      </c>
      <c r="V37" s="58"/>
      <c r="W37" s="58"/>
      <c r="X37" s="58"/>
      <c r="Y37" s="58">
        <v>45188</v>
      </c>
      <c r="Z37" s="58"/>
      <c r="AA37" s="94">
        <v>14891</v>
      </c>
      <c r="AB37" s="94">
        <v>165</v>
      </c>
      <c r="AC37" s="62" t="s">
        <v>530</v>
      </c>
    </row>
    <row r="38" spans="1:30" s="54" customFormat="1" ht="78" x14ac:dyDescent="0.3">
      <c r="A38" s="55" t="s">
        <v>48</v>
      </c>
      <c r="B38" s="55" t="s">
        <v>49</v>
      </c>
      <c r="C38" s="100">
        <v>44949</v>
      </c>
      <c r="D38" s="100" t="s">
        <v>283</v>
      </c>
      <c r="E38" s="112"/>
      <c r="F38" s="112" t="s">
        <v>697</v>
      </c>
      <c r="G38" s="55" t="s">
        <v>173</v>
      </c>
      <c r="H38" s="58"/>
      <c r="I38" s="85" t="s">
        <v>9</v>
      </c>
      <c r="J38" s="2" t="s">
        <v>9</v>
      </c>
      <c r="K38" s="58"/>
      <c r="L38" s="2" t="s">
        <v>177</v>
      </c>
      <c r="M38" s="2" t="s">
        <v>127</v>
      </c>
      <c r="N38" s="2" t="s">
        <v>127</v>
      </c>
      <c r="O38" s="2"/>
      <c r="P38" s="58" t="s">
        <v>180</v>
      </c>
      <c r="Q38" s="58"/>
      <c r="R38" s="58" t="s">
        <v>10</v>
      </c>
      <c r="S38" s="90" t="s">
        <v>179</v>
      </c>
      <c r="T38" s="58" t="s">
        <v>574</v>
      </c>
      <c r="U38" s="58">
        <v>44943</v>
      </c>
      <c r="V38" s="58"/>
      <c r="W38" s="58"/>
      <c r="X38" s="58"/>
      <c r="Y38" s="58"/>
      <c r="Z38" s="58"/>
      <c r="AA38" s="94">
        <v>14300</v>
      </c>
      <c r="AB38" s="94">
        <v>100</v>
      </c>
      <c r="AC38" s="62" t="s">
        <v>527</v>
      </c>
    </row>
    <row r="39" spans="1:30" s="54" customFormat="1" ht="48.75" customHeight="1" x14ac:dyDescent="0.3">
      <c r="A39" s="55" t="s">
        <v>50</v>
      </c>
      <c r="B39" s="55" t="s">
        <v>50</v>
      </c>
      <c r="C39" s="104" t="s">
        <v>644</v>
      </c>
      <c r="D39" s="104" t="s">
        <v>645</v>
      </c>
      <c r="E39" s="111" t="s">
        <v>679</v>
      </c>
      <c r="F39" s="111" t="s">
        <v>711</v>
      </c>
      <c r="G39" s="55" t="s">
        <v>173</v>
      </c>
      <c r="H39" s="58"/>
      <c r="I39" s="85" t="s">
        <v>8</v>
      </c>
      <c r="J39" s="2" t="s">
        <v>9</v>
      </c>
      <c r="K39" s="58"/>
      <c r="L39" s="2" t="s">
        <v>177</v>
      </c>
      <c r="M39" s="2" t="s">
        <v>177</v>
      </c>
      <c r="N39" s="2" t="s">
        <v>177</v>
      </c>
      <c r="O39" s="2" t="s">
        <v>158</v>
      </c>
      <c r="P39" s="58" t="s">
        <v>181</v>
      </c>
      <c r="Q39" s="58" t="s">
        <v>134</v>
      </c>
      <c r="R39" s="58" t="s">
        <v>10</v>
      </c>
      <c r="S39" s="100" t="s">
        <v>146</v>
      </c>
      <c r="T39" s="100" t="s">
        <v>566</v>
      </c>
      <c r="U39" s="104">
        <v>44958</v>
      </c>
      <c r="V39" s="100"/>
      <c r="W39" s="58"/>
      <c r="X39" s="58"/>
      <c r="Y39" s="58"/>
      <c r="Z39" s="60"/>
      <c r="AA39" s="97">
        <v>215072</v>
      </c>
      <c r="AB39" s="97">
        <v>80</v>
      </c>
      <c r="AC39" s="60" t="s">
        <v>498</v>
      </c>
      <c r="AD39" s="54" t="s">
        <v>534</v>
      </c>
    </row>
    <row r="40" spans="1:30" s="54" customFormat="1" x14ac:dyDescent="0.3">
      <c r="A40" s="55" t="s">
        <v>50</v>
      </c>
      <c r="B40" s="55" t="s">
        <v>51</v>
      </c>
      <c r="C40" s="100">
        <v>44956</v>
      </c>
      <c r="D40" s="100" t="s">
        <v>283</v>
      </c>
      <c r="E40" s="116" t="s">
        <v>670</v>
      </c>
      <c r="F40" s="116" t="s">
        <v>702</v>
      </c>
      <c r="G40" s="55" t="s">
        <v>173</v>
      </c>
      <c r="H40" s="58"/>
      <c r="I40" s="85" t="s">
        <v>9</v>
      </c>
      <c r="J40" s="2" t="s">
        <v>9</v>
      </c>
      <c r="K40" s="58"/>
      <c r="L40" s="2" t="s">
        <v>177</v>
      </c>
      <c r="M40" s="2" t="s">
        <v>177</v>
      </c>
      <c r="N40" s="2" t="s">
        <v>177</v>
      </c>
      <c r="O40" s="2" t="s">
        <v>159</v>
      </c>
      <c r="P40" s="58" t="s">
        <v>180</v>
      </c>
      <c r="Q40" s="58" t="s">
        <v>180</v>
      </c>
      <c r="R40" s="58" t="s">
        <v>10</v>
      </c>
      <c r="S40" s="100" t="s">
        <v>146</v>
      </c>
      <c r="T40" s="100" t="s">
        <v>567</v>
      </c>
      <c r="U40" s="104">
        <v>44580</v>
      </c>
      <c r="V40" s="100"/>
      <c r="W40" s="58"/>
      <c r="X40" s="58"/>
      <c r="Y40" s="58"/>
      <c r="Z40" s="60"/>
      <c r="AA40" s="97" t="s">
        <v>291</v>
      </c>
      <c r="AB40" s="97">
        <v>180</v>
      </c>
      <c r="AC40" s="60" t="s">
        <v>498</v>
      </c>
      <c r="AD40" s="54" t="s">
        <v>534</v>
      </c>
    </row>
    <row r="41" spans="1:30" s="54" customFormat="1" x14ac:dyDescent="0.3">
      <c r="A41" s="55" t="s">
        <v>52</v>
      </c>
      <c r="B41" s="55" t="s">
        <v>52</v>
      </c>
      <c r="C41" s="100">
        <v>44956</v>
      </c>
      <c r="D41" s="100" t="s">
        <v>283</v>
      </c>
      <c r="E41" s="116" t="s">
        <v>672</v>
      </c>
      <c r="F41" s="116" t="s">
        <v>698</v>
      </c>
      <c r="G41" s="55" t="s">
        <v>173</v>
      </c>
      <c r="H41" s="58"/>
      <c r="I41" s="85" t="s">
        <v>8</v>
      </c>
      <c r="J41" s="2" t="s">
        <v>9</v>
      </c>
      <c r="K41" s="58" t="s">
        <v>370</v>
      </c>
      <c r="L41" s="2" t="s">
        <v>177</v>
      </c>
      <c r="M41" s="2" t="s">
        <v>177</v>
      </c>
      <c r="N41" s="2" t="s">
        <v>177</v>
      </c>
      <c r="O41" s="2" t="s">
        <v>158</v>
      </c>
      <c r="P41" s="58"/>
      <c r="Q41" s="58"/>
      <c r="R41" s="58" t="s">
        <v>10</v>
      </c>
      <c r="S41" s="58" t="s">
        <v>179</v>
      </c>
      <c r="T41" s="58" t="s">
        <v>636</v>
      </c>
      <c r="U41" s="58"/>
      <c r="V41" s="58"/>
      <c r="W41" s="58"/>
      <c r="X41" s="58"/>
      <c r="Y41" s="58"/>
      <c r="Z41" s="58"/>
      <c r="AA41" s="94"/>
      <c r="AB41" s="94"/>
      <c r="AC41" s="60"/>
    </row>
    <row r="42" spans="1:30" s="54" customFormat="1" x14ac:dyDescent="0.3">
      <c r="A42" s="55" t="s">
        <v>52</v>
      </c>
      <c r="B42" s="55" t="s">
        <v>53</v>
      </c>
      <c r="C42" s="100">
        <v>44949</v>
      </c>
      <c r="D42" s="100" t="s">
        <v>283</v>
      </c>
      <c r="E42" s="112" t="s">
        <v>673</v>
      </c>
      <c r="F42" s="112" t="s">
        <v>703</v>
      </c>
      <c r="G42" s="55" t="s">
        <v>173</v>
      </c>
      <c r="H42" s="58"/>
      <c r="I42" s="85" t="s">
        <v>9</v>
      </c>
      <c r="J42" s="2" t="s">
        <v>9</v>
      </c>
      <c r="K42" s="58" t="s">
        <v>370</v>
      </c>
      <c r="L42" s="2" t="s">
        <v>175</v>
      </c>
      <c r="M42" s="2" t="s">
        <v>177</v>
      </c>
      <c r="N42" s="2" t="s">
        <v>177</v>
      </c>
      <c r="O42" s="2" t="s">
        <v>158</v>
      </c>
      <c r="P42" s="58" t="s">
        <v>180</v>
      </c>
      <c r="Q42" s="58"/>
      <c r="R42" s="58" t="s">
        <v>10</v>
      </c>
      <c r="S42" s="58" t="s">
        <v>146</v>
      </c>
      <c r="T42" s="58" t="s">
        <v>637</v>
      </c>
      <c r="U42" s="112"/>
      <c r="V42" s="58"/>
      <c r="W42" s="58"/>
      <c r="X42" s="58"/>
      <c r="Y42" s="58"/>
      <c r="Z42" s="58"/>
      <c r="AA42" s="94"/>
      <c r="AB42" s="94"/>
      <c r="AC42" s="3" t="s">
        <v>639</v>
      </c>
    </row>
    <row r="43" spans="1:30" s="54" customFormat="1" x14ac:dyDescent="0.3">
      <c r="A43" s="55" t="s">
        <v>54</v>
      </c>
      <c r="B43" s="55" t="s">
        <v>54</v>
      </c>
      <c r="C43" s="100">
        <v>44942</v>
      </c>
      <c r="D43" s="100">
        <v>44942</v>
      </c>
      <c r="E43" s="110" t="s">
        <v>665</v>
      </c>
      <c r="F43" s="110" t="s">
        <v>716</v>
      </c>
      <c r="G43" s="55" t="s">
        <v>173</v>
      </c>
      <c r="H43" s="58"/>
      <c r="I43" s="85" t="s">
        <v>9</v>
      </c>
      <c r="J43" s="2" t="s">
        <v>8</v>
      </c>
      <c r="K43" s="58"/>
      <c r="L43" s="2" t="s">
        <v>175</v>
      </c>
      <c r="M43" s="2" t="s">
        <v>471</v>
      </c>
      <c r="N43" s="2" t="s">
        <v>177</v>
      </c>
      <c r="O43" s="2" t="s">
        <v>158</v>
      </c>
      <c r="P43" s="58" t="s">
        <v>11</v>
      </c>
      <c r="Q43" s="58" t="s">
        <v>138</v>
      </c>
      <c r="R43" s="58" t="s">
        <v>11</v>
      </c>
      <c r="S43" s="58" t="s">
        <v>146</v>
      </c>
      <c r="T43" s="58"/>
      <c r="U43" s="58"/>
      <c r="V43" s="58"/>
      <c r="W43" s="58"/>
      <c r="X43" s="58"/>
      <c r="Y43" s="58"/>
      <c r="Z43" s="58"/>
      <c r="AA43" s="94">
        <v>105000</v>
      </c>
      <c r="AB43" s="94">
        <v>150</v>
      </c>
      <c r="AC43" s="60" t="s">
        <v>528</v>
      </c>
    </row>
    <row r="44" spans="1:30" s="54" customFormat="1" x14ac:dyDescent="0.3">
      <c r="A44" s="55" t="s">
        <v>54</v>
      </c>
      <c r="B44" s="55" t="s">
        <v>55</v>
      </c>
      <c r="C44" s="100">
        <v>44942</v>
      </c>
      <c r="D44" s="100" t="s">
        <v>283</v>
      </c>
      <c r="E44" s="112" t="s">
        <v>674</v>
      </c>
      <c r="F44" s="118" t="s">
        <v>715</v>
      </c>
      <c r="G44" s="55" t="s">
        <v>173</v>
      </c>
      <c r="H44" s="58"/>
      <c r="I44" s="85" t="s">
        <v>9</v>
      </c>
      <c r="J44" s="2" t="s">
        <v>8</v>
      </c>
      <c r="K44" s="58"/>
      <c r="L44" s="2" t="s">
        <v>177</v>
      </c>
      <c r="M44" s="2"/>
      <c r="N44" s="2"/>
      <c r="O44" s="2"/>
      <c r="P44" s="58" t="s">
        <v>180</v>
      </c>
      <c r="Q44" s="58"/>
      <c r="R44" s="58" t="s">
        <v>10</v>
      </c>
      <c r="S44" s="58" t="s">
        <v>146</v>
      </c>
      <c r="T44" s="58" t="s">
        <v>600</v>
      </c>
      <c r="U44" s="58">
        <v>44949</v>
      </c>
      <c r="V44" s="58"/>
      <c r="W44" s="58"/>
      <c r="X44" s="58"/>
      <c r="Y44" s="58"/>
      <c r="Z44" s="58"/>
      <c r="AA44" s="94">
        <v>32780</v>
      </c>
      <c r="AB44" s="94">
        <v>180</v>
      </c>
      <c r="AC44" s="60"/>
    </row>
    <row r="45" spans="1:30" s="54" customFormat="1" x14ac:dyDescent="0.3">
      <c r="A45" s="55" t="s">
        <v>56</v>
      </c>
      <c r="B45" s="55" t="s">
        <v>56</v>
      </c>
      <c r="C45" s="100">
        <v>44949</v>
      </c>
      <c r="D45" s="100" t="s">
        <v>283</v>
      </c>
      <c r="E45" s="112" t="s">
        <v>666</v>
      </c>
      <c r="F45" s="112" t="s">
        <v>704</v>
      </c>
      <c r="G45" s="55" t="s">
        <v>421</v>
      </c>
      <c r="H45" s="58">
        <v>45036</v>
      </c>
      <c r="I45" s="85" t="s">
        <v>8</v>
      </c>
      <c r="J45" s="2" t="s">
        <v>9</v>
      </c>
      <c r="K45" s="58" t="s">
        <v>370</v>
      </c>
      <c r="L45" s="2" t="s">
        <v>175</v>
      </c>
      <c r="M45" s="2" t="s">
        <v>177</v>
      </c>
      <c r="N45" s="2" t="s">
        <v>177</v>
      </c>
      <c r="O45" s="2"/>
      <c r="P45" s="58" t="s">
        <v>181</v>
      </c>
      <c r="Q45" s="58" t="s">
        <v>135</v>
      </c>
      <c r="R45" s="58" t="s">
        <v>10</v>
      </c>
      <c r="S45" s="58" t="s">
        <v>577</v>
      </c>
      <c r="T45" s="58"/>
      <c r="U45" s="58"/>
      <c r="V45" s="58"/>
      <c r="W45" s="58"/>
      <c r="X45" s="58"/>
      <c r="Y45" s="58"/>
      <c r="Z45" s="58"/>
      <c r="AA45" s="94">
        <v>155585</v>
      </c>
      <c r="AB45" s="94"/>
      <c r="AC45" s="93" t="s">
        <v>629</v>
      </c>
    </row>
    <row r="46" spans="1:30" s="54" customFormat="1" ht="33" x14ac:dyDescent="0.3">
      <c r="A46" s="55" t="s">
        <v>56</v>
      </c>
      <c r="B46" s="55" t="s">
        <v>57</v>
      </c>
      <c r="C46" s="100">
        <v>44942</v>
      </c>
      <c r="D46" s="100" t="s">
        <v>283</v>
      </c>
      <c r="E46" s="118" t="s">
        <v>674</v>
      </c>
      <c r="F46" s="118" t="s">
        <v>705</v>
      </c>
      <c r="G46" s="55" t="s">
        <v>173</v>
      </c>
      <c r="H46" s="58"/>
      <c r="I46" s="85" t="s">
        <v>9</v>
      </c>
      <c r="J46" s="2" t="s">
        <v>8</v>
      </c>
      <c r="K46" s="58" t="s">
        <v>370</v>
      </c>
      <c r="L46" s="2" t="s">
        <v>175</v>
      </c>
      <c r="M46" s="2"/>
      <c r="N46" s="2"/>
      <c r="O46" s="2"/>
      <c r="P46" s="58" t="s">
        <v>180</v>
      </c>
      <c r="Q46" s="58"/>
      <c r="R46" s="58" t="s">
        <v>10</v>
      </c>
      <c r="S46" s="58" t="s">
        <v>146</v>
      </c>
      <c r="T46" s="58" t="s">
        <v>585</v>
      </c>
      <c r="U46" s="58"/>
      <c r="V46" s="58"/>
      <c r="W46" s="58"/>
      <c r="X46" s="58"/>
      <c r="Y46" s="58"/>
      <c r="Z46" s="58"/>
      <c r="AA46" s="94">
        <v>21891</v>
      </c>
      <c r="AB46" s="94"/>
      <c r="AC46" s="62" t="s">
        <v>621</v>
      </c>
    </row>
    <row r="47" spans="1:30" s="54" customFormat="1" x14ac:dyDescent="0.3">
      <c r="A47" s="55" t="s">
        <v>56</v>
      </c>
      <c r="B47" s="55" t="s">
        <v>58</v>
      </c>
      <c r="C47" s="100">
        <v>44949</v>
      </c>
      <c r="D47" s="100">
        <v>44949</v>
      </c>
      <c r="E47" s="110" t="s">
        <v>666</v>
      </c>
      <c r="F47" s="110" t="s">
        <v>693</v>
      </c>
      <c r="G47" s="55" t="s">
        <v>421</v>
      </c>
      <c r="H47" s="58">
        <v>44986</v>
      </c>
      <c r="I47" s="85" t="s">
        <v>9</v>
      </c>
      <c r="J47" s="2" t="s">
        <v>8</v>
      </c>
      <c r="K47" s="58" t="s">
        <v>370</v>
      </c>
      <c r="L47" s="2" t="s">
        <v>144</v>
      </c>
      <c r="M47" s="2" t="s">
        <v>127</v>
      </c>
      <c r="N47" s="2" t="s">
        <v>127</v>
      </c>
      <c r="O47" s="2"/>
      <c r="P47" s="58" t="s">
        <v>180</v>
      </c>
      <c r="Q47" s="58"/>
      <c r="R47" s="58" t="s">
        <v>10</v>
      </c>
      <c r="S47" s="58" t="s">
        <v>577</v>
      </c>
      <c r="T47" s="58"/>
      <c r="U47" s="58"/>
      <c r="V47" s="58"/>
      <c r="W47" s="58"/>
      <c r="X47" s="58"/>
      <c r="Y47" s="58"/>
      <c r="Z47" s="58"/>
      <c r="AA47" s="94">
        <v>44417</v>
      </c>
      <c r="AB47" s="94"/>
      <c r="AC47" s="60" t="s">
        <v>605</v>
      </c>
    </row>
    <row r="48" spans="1:30" s="54" customFormat="1" ht="27" x14ac:dyDescent="0.3">
      <c r="A48" s="55" t="s">
        <v>56</v>
      </c>
      <c r="B48" s="55" t="s">
        <v>59</v>
      </c>
      <c r="C48" s="100">
        <v>44942</v>
      </c>
      <c r="D48" s="100">
        <v>44949</v>
      </c>
      <c r="E48" s="110"/>
      <c r="F48" s="110" t="s">
        <v>693</v>
      </c>
      <c r="G48" s="55" t="s">
        <v>173</v>
      </c>
      <c r="H48" s="58"/>
      <c r="I48" s="85" t="s">
        <v>9</v>
      </c>
      <c r="J48" s="2" t="s">
        <v>8</v>
      </c>
      <c r="K48" s="58" t="s">
        <v>370</v>
      </c>
      <c r="L48" s="2" t="s">
        <v>175</v>
      </c>
      <c r="M48" s="2" t="s">
        <v>127</v>
      </c>
      <c r="N48" s="2" t="s">
        <v>127</v>
      </c>
      <c r="O48" s="2"/>
      <c r="P48" s="58" t="s">
        <v>180</v>
      </c>
      <c r="Q48" s="58"/>
      <c r="R48" s="58" t="s">
        <v>10</v>
      </c>
      <c r="S48" s="58" t="s">
        <v>179</v>
      </c>
      <c r="T48" s="58" t="s">
        <v>552</v>
      </c>
      <c r="U48" s="58">
        <v>44932</v>
      </c>
      <c r="V48" s="58"/>
      <c r="W48" s="58"/>
      <c r="X48" s="58"/>
      <c r="Y48" s="58"/>
      <c r="Z48" s="58"/>
      <c r="AA48" s="94">
        <v>4681</v>
      </c>
      <c r="AB48" s="94">
        <v>180</v>
      </c>
      <c r="AC48" s="62" t="s">
        <v>620</v>
      </c>
    </row>
    <row r="49" spans="1:30" s="54" customFormat="1" x14ac:dyDescent="0.3">
      <c r="A49" s="55" t="s">
        <v>60</v>
      </c>
      <c r="B49" s="55" t="s">
        <v>61</v>
      </c>
      <c r="C49" s="100">
        <v>44956</v>
      </c>
      <c r="D49" s="100" t="s">
        <v>283</v>
      </c>
      <c r="E49" s="116" t="s">
        <v>674</v>
      </c>
      <c r="F49" s="116"/>
      <c r="G49" s="55" t="s">
        <v>173</v>
      </c>
      <c r="H49" s="58">
        <v>45286</v>
      </c>
      <c r="I49" s="85" t="s">
        <v>9</v>
      </c>
      <c r="J49" s="2" t="s">
        <v>8</v>
      </c>
      <c r="K49" s="58" t="s">
        <v>370</v>
      </c>
      <c r="L49" s="2" t="s">
        <v>144</v>
      </c>
      <c r="M49" s="2" t="s">
        <v>127</v>
      </c>
      <c r="N49" s="2" t="s">
        <v>127</v>
      </c>
      <c r="O49" s="2"/>
      <c r="P49" s="58" t="s">
        <v>180</v>
      </c>
      <c r="Q49" s="58"/>
      <c r="R49" s="58" t="s">
        <v>10</v>
      </c>
      <c r="S49" s="58" t="s">
        <v>178</v>
      </c>
      <c r="T49" s="58" t="s">
        <v>633</v>
      </c>
      <c r="U49" s="58">
        <v>44957</v>
      </c>
      <c r="V49" s="58" t="s">
        <v>634</v>
      </c>
      <c r="W49" s="58"/>
      <c r="X49" s="58"/>
      <c r="Y49" s="58">
        <v>45036</v>
      </c>
      <c r="Z49" s="58"/>
      <c r="AA49" s="94">
        <v>14884</v>
      </c>
      <c r="AB49" s="94">
        <v>50</v>
      </c>
      <c r="AC49" s="60"/>
    </row>
    <row r="50" spans="1:30" s="54" customFormat="1" x14ac:dyDescent="0.3">
      <c r="A50" s="55" t="s">
        <v>60</v>
      </c>
      <c r="B50" s="55" t="s">
        <v>60</v>
      </c>
      <c r="C50" s="100">
        <v>44956</v>
      </c>
      <c r="D50" s="100" t="s">
        <v>283</v>
      </c>
      <c r="E50" s="116"/>
      <c r="F50" s="116"/>
      <c r="G50" s="55" t="s">
        <v>173</v>
      </c>
      <c r="H50" s="58"/>
      <c r="I50" s="85" t="s">
        <v>8</v>
      </c>
      <c r="J50" s="2" t="s">
        <v>8</v>
      </c>
      <c r="K50" s="58"/>
      <c r="L50" s="2" t="s">
        <v>175</v>
      </c>
      <c r="M50" s="2" t="s">
        <v>127</v>
      </c>
      <c r="N50" s="2" t="s">
        <v>127</v>
      </c>
      <c r="O50" s="2"/>
      <c r="P50" s="58" t="s">
        <v>181</v>
      </c>
      <c r="Q50" s="58"/>
      <c r="R50" s="58" t="s">
        <v>10</v>
      </c>
      <c r="S50" s="58" t="s">
        <v>146</v>
      </c>
      <c r="T50" s="58" t="s">
        <v>533</v>
      </c>
      <c r="U50" s="58">
        <v>44911</v>
      </c>
      <c r="V50" s="58"/>
      <c r="W50" s="58">
        <v>45107</v>
      </c>
      <c r="X50" s="94">
        <v>187000</v>
      </c>
      <c r="Y50" s="58">
        <v>45107</v>
      </c>
      <c r="Z50" s="58"/>
      <c r="AA50" s="94">
        <v>187000</v>
      </c>
      <c r="AB50" s="94">
        <v>71</v>
      </c>
      <c r="AC50" s="60"/>
    </row>
    <row r="51" spans="1:30" s="54" customFormat="1" x14ac:dyDescent="0.3">
      <c r="A51" s="55" t="s">
        <v>60</v>
      </c>
      <c r="B51" s="55" t="s">
        <v>62</v>
      </c>
      <c r="C51" s="100">
        <v>44949</v>
      </c>
      <c r="D51" s="100" t="s">
        <v>283</v>
      </c>
      <c r="E51" s="112" t="s">
        <v>701</v>
      </c>
      <c r="F51" s="112" t="s">
        <v>702</v>
      </c>
      <c r="G51" s="55" t="s">
        <v>173</v>
      </c>
      <c r="H51" s="58"/>
      <c r="I51" s="85" t="s">
        <v>9</v>
      </c>
      <c r="J51" s="2" t="s">
        <v>8</v>
      </c>
      <c r="K51" s="58"/>
      <c r="L51" s="2" t="s">
        <v>144</v>
      </c>
      <c r="M51" s="2" t="s">
        <v>127</v>
      </c>
      <c r="N51" s="2" t="s">
        <v>127</v>
      </c>
      <c r="O51" s="2"/>
      <c r="P51" s="58" t="s">
        <v>180</v>
      </c>
      <c r="Q51" s="58"/>
      <c r="R51" s="58" t="s">
        <v>10</v>
      </c>
      <c r="S51" s="58" t="s">
        <v>146</v>
      </c>
      <c r="T51" s="58" t="s">
        <v>579</v>
      </c>
      <c r="U51" s="58">
        <v>44946</v>
      </c>
      <c r="V51" s="58"/>
      <c r="W51" s="58"/>
      <c r="X51" s="58"/>
      <c r="Y51" s="58"/>
      <c r="Z51" s="58"/>
      <c r="AA51" s="94"/>
      <c r="AB51" s="94"/>
      <c r="AC51" s="60"/>
    </row>
    <row r="52" spans="1:30" s="54" customFormat="1" x14ac:dyDescent="0.3">
      <c r="A52" s="55" t="s">
        <v>60</v>
      </c>
      <c r="B52" s="55" t="s">
        <v>63</v>
      </c>
      <c r="C52" s="100">
        <v>44956</v>
      </c>
      <c r="D52" s="100" t="s">
        <v>283</v>
      </c>
      <c r="E52" s="116"/>
      <c r="F52" s="116"/>
      <c r="G52" s="55" t="s">
        <v>421</v>
      </c>
      <c r="H52" s="58">
        <v>45199</v>
      </c>
      <c r="I52" s="85" t="s">
        <v>9</v>
      </c>
      <c r="J52" s="2" t="s">
        <v>8</v>
      </c>
      <c r="K52" s="58"/>
      <c r="L52" s="2" t="s">
        <v>175</v>
      </c>
      <c r="M52" s="2" t="s">
        <v>127</v>
      </c>
      <c r="N52" s="2" t="s">
        <v>127</v>
      </c>
      <c r="O52" s="2"/>
      <c r="P52" s="58" t="s">
        <v>180</v>
      </c>
      <c r="Q52" s="58"/>
      <c r="R52" s="58" t="s">
        <v>10</v>
      </c>
      <c r="S52" s="58" t="s">
        <v>577</v>
      </c>
      <c r="T52" s="58"/>
      <c r="U52" s="58"/>
      <c r="V52" s="58"/>
      <c r="W52" s="58"/>
      <c r="X52" s="58"/>
      <c r="Y52" s="58"/>
      <c r="Z52" s="58"/>
      <c r="AA52" s="94">
        <v>11595</v>
      </c>
      <c r="AB52" s="94">
        <v>208</v>
      </c>
      <c r="AC52" s="60"/>
    </row>
    <row r="53" spans="1:30" s="54" customFormat="1" x14ac:dyDescent="0.3">
      <c r="A53" s="55" t="s">
        <v>60</v>
      </c>
      <c r="B53" s="55" t="s">
        <v>64</v>
      </c>
      <c r="C53" s="100">
        <v>44949</v>
      </c>
      <c r="D53" s="100">
        <v>44949</v>
      </c>
      <c r="E53" s="110"/>
      <c r="F53" s="110" t="s">
        <v>693</v>
      </c>
      <c r="G53" s="55" t="s">
        <v>173</v>
      </c>
      <c r="H53" s="58"/>
      <c r="I53" s="85" t="s">
        <v>9</v>
      </c>
      <c r="J53" s="2" t="s">
        <v>8</v>
      </c>
      <c r="K53" s="58"/>
      <c r="L53" s="2" t="s">
        <v>175</v>
      </c>
      <c r="M53" s="2" t="s">
        <v>127</v>
      </c>
      <c r="N53" s="2" t="s">
        <v>127</v>
      </c>
      <c r="O53" s="2"/>
      <c r="P53" s="58" t="s">
        <v>180</v>
      </c>
      <c r="Q53" s="58"/>
      <c r="R53" s="58" t="s">
        <v>10</v>
      </c>
      <c r="S53" s="58" t="s">
        <v>146</v>
      </c>
      <c r="T53" s="58" t="s">
        <v>570</v>
      </c>
      <c r="U53" s="58">
        <v>44922</v>
      </c>
      <c r="V53" s="58"/>
      <c r="W53" s="58"/>
      <c r="X53" s="58"/>
      <c r="Y53" s="58"/>
      <c r="Z53" s="58"/>
      <c r="AA53" s="94"/>
      <c r="AB53" s="94"/>
      <c r="AC53" s="60"/>
    </row>
    <row r="54" spans="1:30" s="54" customFormat="1" x14ac:dyDescent="0.3">
      <c r="A54" s="55" t="s">
        <v>60</v>
      </c>
      <c r="B54" s="55" t="s">
        <v>65</v>
      </c>
      <c r="C54" s="100">
        <v>44949</v>
      </c>
      <c r="D54" s="100">
        <v>44949</v>
      </c>
      <c r="E54" s="110"/>
      <c r="F54" s="110" t="s">
        <v>693</v>
      </c>
      <c r="G54" s="55" t="s">
        <v>173</v>
      </c>
      <c r="H54" s="58"/>
      <c r="I54" s="85" t="s">
        <v>9</v>
      </c>
      <c r="J54" s="2"/>
      <c r="K54" s="58"/>
      <c r="L54" s="2"/>
      <c r="M54" s="2" t="s">
        <v>127</v>
      </c>
      <c r="N54" s="2" t="s">
        <v>127</v>
      </c>
      <c r="O54" s="2"/>
      <c r="P54" s="58" t="s">
        <v>180</v>
      </c>
      <c r="Q54" s="58"/>
      <c r="R54" s="58" t="s">
        <v>10</v>
      </c>
      <c r="S54" s="58" t="s">
        <v>146</v>
      </c>
      <c r="T54" s="90"/>
      <c r="U54" s="90"/>
      <c r="V54" s="58"/>
      <c r="W54" s="58"/>
      <c r="X54" s="58"/>
      <c r="Y54" s="58"/>
      <c r="Z54" s="58"/>
      <c r="AA54" s="94"/>
      <c r="AB54" s="94"/>
      <c r="AC54" s="60"/>
    </row>
    <row r="55" spans="1:30" s="54" customFormat="1" x14ac:dyDescent="0.3">
      <c r="A55" s="55" t="s">
        <v>60</v>
      </c>
      <c r="B55" s="55" t="s">
        <v>66</v>
      </c>
      <c r="C55" s="100">
        <v>44956</v>
      </c>
      <c r="D55" s="100" t="s">
        <v>283</v>
      </c>
      <c r="E55" s="116"/>
      <c r="F55" s="116"/>
      <c r="G55" s="55" t="s">
        <v>421</v>
      </c>
      <c r="H55" s="58">
        <v>45008</v>
      </c>
      <c r="I55" s="85" t="s">
        <v>9</v>
      </c>
      <c r="J55" s="2"/>
      <c r="K55" s="58"/>
      <c r="L55" s="2" t="s">
        <v>177</v>
      </c>
      <c r="M55" s="2" t="s">
        <v>127</v>
      </c>
      <c r="N55" s="2" t="s">
        <v>127</v>
      </c>
      <c r="O55" s="2"/>
      <c r="P55" s="58" t="s">
        <v>180</v>
      </c>
      <c r="Q55" s="58"/>
      <c r="R55" s="58"/>
      <c r="S55" s="58" t="s">
        <v>577</v>
      </c>
      <c r="T55" s="58"/>
      <c r="U55" s="58"/>
      <c r="V55" s="58"/>
      <c r="W55" s="58"/>
      <c r="X55" s="58"/>
      <c r="Y55" s="58"/>
      <c r="Z55" s="58"/>
      <c r="AA55" s="94"/>
      <c r="AB55" s="94"/>
      <c r="AC55" s="60"/>
    </row>
    <row r="56" spans="1:30" s="54" customFormat="1" x14ac:dyDescent="0.3">
      <c r="A56" s="55" t="s">
        <v>60</v>
      </c>
      <c r="B56" s="55" t="s">
        <v>67</v>
      </c>
      <c r="C56" s="100">
        <v>44949</v>
      </c>
      <c r="D56" s="100">
        <v>44949</v>
      </c>
      <c r="E56" s="110"/>
      <c r="F56" s="110" t="s">
        <v>699</v>
      </c>
      <c r="G56" s="55" t="s">
        <v>421</v>
      </c>
      <c r="H56" s="58">
        <v>44967</v>
      </c>
      <c r="I56" s="85"/>
      <c r="J56" s="2"/>
      <c r="K56" s="58"/>
      <c r="L56" s="2"/>
      <c r="M56" s="2" t="s">
        <v>127</v>
      </c>
      <c r="N56" s="2" t="s">
        <v>127</v>
      </c>
      <c r="O56" s="2"/>
      <c r="P56" s="58" t="s">
        <v>180</v>
      </c>
      <c r="Q56" s="58"/>
      <c r="R56" s="58" t="s">
        <v>571</v>
      </c>
      <c r="S56" s="58" t="s">
        <v>146</v>
      </c>
      <c r="T56" s="58"/>
      <c r="U56" s="58">
        <v>44964</v>
      </c>
      <c r="V56" s="58"/>
      <c r="W56" s="58"/>
      <c r="X56" s="58"/>
      <c r="Y56" s="58"/>
      <c r="Z56" s="58"/>
      <c r="AA56" s="94"/>
      <c r="AB56" s="94"/>
      <c r="AC56" s="60" t="s">
        <v>635</v>
      </c>
    </row>
    <row r="57" spans="1:30" s="54" customFormat="1" x14ac:dyDescent="0.3">
      <c r="A57" s="55" t="s">
        <v>60</v>
      </c>
      <c r="B57" s="55" t="s">
        <v>68</v>
      </c>
      <c r="C57" s="100">
        <v>44949</v>
      </c>
      <c r="D57" s="100">
        <v>44949</v>
      </c>
      <c r="E57" s="110"/>
      <c r="F57" s="110" t="s">
        <v>693</v>
      </c>
      <c r="G57" s="55" t="s">
        <v>421</v>
      </c>
      <c r="H57" s="58">
        <v>45016</v>
      </c>
      <c r="I57" s="85" t="s">
        <v>9</v>
      </c>
      <c r="J57" s="2" t="s">
        <v>8</v>
      </c>
      <c r="K57" s="58"/>
      <c r="L57" s="2" t="s">
        <v>175</v>
      </c>
      <c r="M57" s="2" t="s">
        <v>127</v>
      </c>
      <c r="N57" s="2" t="s">
        <v>127</v>
      </c>
      <c r="O57" s="2"/>
      <c r="P57" s="58" t="s">
        <v>180</v>
      </c>
      <c r="Q57" s="58"/>
      <c r="R57" s="58"/>
      <c r="S57" s="58" t="s">
        <v>577</v>
      </c>
      <c r="T57" s="58"/>
      <c r="U57" s="58"/>
      <c r="V57" s="58"/>
      <c r="W57" s="58"/>
      <c r="X57" s="58"/>
      <c r="Y57" s="58"/>
      <c r="Z57" s="58"/>
      <c r="AA57" s="94"/>
      <c r="AB57" s="94"/>
      <c r="AC57" s="60"/>
    </row>
    <row r="58" spans="1:30" s="54" customFormat="1" ht="66" x14ac:dyDescent="0.3">
      <c r="A58" s="55" t="s">
        <v>69</v>
      </c>
      <c r="B58" s="55" t="s">
        <v>69</v>
      </c>
      <c r="C58" s="100">
        <v>44956</v>
      </c>
      <c r="D58" s="100"/>
      <c r="E58" s="116"/>
      <c r="F58" s="116"/>
      <c r="G58" s="55" t="s">
        <v>173</v>
      </c>
      <c r="H58" s="58"/>
      <c r="I58" s="85" t="s">
        <v>8</v>
      </c>
      <c r="J58" s="2" t="s">
        <v>8</v>
      </c>
      <c r="K58" s="58" t="s">
        <v>368</v>
      </c>
      <c r="L58" s="2" t="s">
        <v>175</v>
      </c>
      <c r="M58" s="2" t="s">
        <v>471</v>
      </c>
      <c r="N58" s="2" t="s">
        <v>471</v>
      </c>
      <c r="O58" s="2"/>
      <c r="P58" s="58" t="s">
        <v>182</v>
      </c>
      <c r="Q58" s="58"/>
      <c r="R58" s="58" t="s">
        <v>10</v>
      </c>
      <c r="S58" s="58" t="s">
        <v>179</v>
      </c>
      <c r="T58" s="101" t="s">
        <v>626</v>
      </c>
      <c r="U58" s="101" t="s">
        <v>627</v>
      </c>
      <c r="V58" s="58"/>
      <c r="W58" s="58"/>
      <c r="X58" s="58"/>
      <c r="Y58" s="58"/>
      <c r="Z58" s="58"/>
      <c r="AA58" s="94">
        <v>5911</v>
      </c>
      <c r="AB58" s="94">
        <v>180</v>
      </c>
      <c r="AC58" s="62" t="s">
        <v>628</v>
      </c>
    </row>
    <row r="59" spans="1:30" s="54" customFormat="1" x14ac:dyDescent="0.3">
      <c r="A59" s="55" t="s">
        <v>70</v>
      </c>
      <c r="B59" s="55" t="s">
        <v>70</v>
      </c>
      <c r="C59" s="100">
        <v>44949</v>
      </c>
      <c r="D59" s="100" t="s">
        <v>283</v>
      </c>
      <c r="E59" s="112" t="s">
        <v>675</v>
      </c>
      <c r="F59" s="112" t="s">
        <v>706</v>
      </c>
      <c r="G59" s="55" t="s">
        <v>173</v>
      </c>
      <c r="H59" s="58"/>
      <c r="I59" s="85" t="s">
        <v>9</v>
      </c>
      <c r="J59" s="2" t="s">
        <v>9</v>
      </c>
      <c r="K59" s="58"/>
      <c r="L59" s="2" t="s">
        <v>177</v>
      </c>
      <c r="M59" s="2" t="s">
        <v>177</v>
      </c>
      <c r="N59" s="2" t="s">
        <v>177</v>
      </c>
      <c r="O59" s="2" t="s">
        <v>158</v>
      </c>
      <c r="P59" s="58" t="s">
        <v>11</v>
      </c>
      <c r="Q59" s="58" t="s">
        <v>134</v>
      </c>
      <c r="R59" s="58" t="s">
        <v>10</v>
      </c>
      <c r="S59" s="100" t="s">
        <v>146</v>
      </c>
      <c r="T59" s="100" t="s">
        <v>594</v>
      </c>
      <c r="U59" s="100">
        <v>44953</v>
      </c>
      <c r="V59" s="100"/>
      <c r="W59" s="58"/>
      <c r="X59" s="58"/>
      <c r="Y59" s="58"/>
      <c r="Z59" s="60"/>
      <c r="AA59" s="97">
        <v>8360</v>
      </c>
      <c r="AB59" s="97">
        <v>160</v>
      </c>
      <c r="AC59" s="60" t="s">
        <v>498</v>
      </c>
      <c r="AD59" s="54" t="s">
        <v>534</v>
      </c>
    </row>
    <row r="60" spans="1:30" s="54" customFormat="1" x14ac:dyDescent="0.3">
      <c r="A60" s="55" t="s">
        <v>71</v>
      </c>
      <c r="B60" s="55" t="s">
        <v>71</v>
      </c>
      <c r="C60" s="100">
        <v>44942</v>
      </c>
      <c r="D60" s="100">
        <v>44942</v>
      </c>
      <c r="E60" s="110"/>
      <c r="F60" s="110" t="s">
        <v>693</v>
      </c>
      <c r="G60" s="55" t="s">
        <v>421</v>
      </c>
      <c r="H60" s="58">
        <v>45069</v>
      </c>
      <c r="I60" s="85" t="s">
        <v>9</v>
      </c>
      <c r="J60" s="2" t="s">
        <v>8</v>
      </c>
      <c r="K60" s="58"/>
      <c r="L60" s="2" t="s">
        <v>175</v>
      </c>
      <c r="M60" s="2" t="s">
        <v>177</v>
      </c>
      <c r="N60" s="2" t="s">
        <v>177</v>
      </c>
      <c r="O60" s="2"/>
      <c r="P60" s="58" t="s">
        <v>181</v>
      </c>
      <c r="Q60" s="58" t="s">
        <v>136</v>
      </c>
      <c r="R60" s="58" t="s">
        <v>10</v>
      </c>
      <c r="S60" s="58" t="s">
        <v>577</v>
      </c>
      <c r="T60" s="58"/>
      <c r="U60" s="58"/>
      <c r="V60" s="58"/>
      <c r="W60" s="58"/>
      <c r="X60" s="58"/>
      <c r="Y60" s="58"/>
      <c r="Z60" s="58"/>
      <c r="AA60" s="94">
        <v>152570</v>
      </c>
      <c r="AB60" s="94"/>
      <c r="AC60" s="62" t="s">
        <v>554</v>
      </c>
    </row>
    <row r="61" spans="1:30" s="54" customFormat="1" x14ac:dyDescent="0.3">
      <c r="A61" s="55" t="s">
        <v>71</v>
      </c>
      <c r="B61" s="55" t="s">
        <v>72</v>
      </c>
      <c r="C61" s="100">
        <v>44942</v>
      </c>
      <c r="D61" s="100" t="s">
        <v>283</v>
      </c>
      <c r="E61" s="112" t="s">
        <v>676</v>
      </c>
      <c r="F61" s="112" t="s">
        <v>707</v>
      </c>
      <c r="G61" s="55" t="s">
        <v>173</v>
      </c>
      <c r="H61" s="58"/>
      <c r="I61" s="85" t="s">
        <v>9</v>
      </c>
      <c r="J61" s="2" t="s">
        <v>8</v>
      </c>
      <c r="K61" s="58"/>
      <c r="L61" s="2" t="s">
        <v>175</v>
      </c>
      <c r="M61" s="2"/>
      <c r="N61" s="2"/>
      <c r="O61" s="2"/>
      <c r="P61" s="58" t="s">
        <v>180</v>
      </c>
      <c r="Q61" s="58"/>
      <c r="R61" s="58" t="s">
        <v>10</v>
      </c>
      <c r="S61" s="58" t="s">
        <v>146</v>
      </c>
      <c r="T61" s="58" t="s">
        <v>553</v>
      </c>
      <c r="U61" s="58">
        <v>44938</v>
      </c>
      <c r="V61" s="58"/>
      <c r="W61" s="58"/>
      <c r="X61" s="58"/>
      <c r="Y61" s="58"/>
      <c r="Z61" s="58"/>
      <c r="AA61" s="94">
        <v>38091</v>
      </c>
      <c r="AB61" s="94">
        <v>75</v>
      </c>
      <c r="AC61" s="60" t="s">
        <v>629</v>
      </c>
    </row>
    <row r="62" spans="1:30" s="54" customFormat="1" x14ac:dyDescent="0.3">
      <c r="A62" s="55" t="s">
        <v>71</v>
      </c>
      <c r="B62" s="55" t="s">
        <v>73</v>
      </c>
      <c r="C62" s="100">
        <v>44956</v>
      </c>
      <c r="D62" s="100">
        <v>44963</v>
      </c>
      <c r="E62" s="116" t="s">
        <v>677</v>
      </c>
      <c r="F62" s="116"/>
      <c r="G62" s="55" t="s">
        <v>173</v>
      </c>
      <c r="H62" s="58"/>
      <c r="I62" s="85" t="s">
        <v>9</v>
      </c>
      <c r="J62" s="2" t="s">
        <v>9</v>
      </c>
      <c r="K62" s="58"/>
      <c r="L62" s="2" t="s">
        <v>175</v>
      </c>
      <c r="M62" s="2" t="s">
        <v>177</v>
      </c>
      <c r="N62" s="2"/>
      <c r="O62" s="2"/>
      <c r="P62" s="58" t="s">
        <v>180</v>
      </c>
      <c r="Q62" s="58"/>
      <c r="R62" s="58" t="s">
        <v>13</v>
      </c>
      <c r="S62" s="58" t="s">
        <v>146</v>
      </c>
      <c r="T62" s="58" t="s">
        <v>618</v>
      </c>
      <c r="U62" s="58" t="s">
        <v>619</v>
      </c>
      <c r="V62" s="58"/>
      <c r="W62" s="58"/>
      <c r="X62" s="58"/>
      <c r="Y62" s="58"/>
      <c r="Z62" s="58"/>
      <c r="AA62" s="94">
        <v>10463</v>
      </c>
      <c r="AB62" s="94">
        <v>62</v>
      </c>
      <c r="AC62" s="55"/>
    </row>
    <row r="63" spans="1:30" s="54" customFormat="1" x14ac:dyDescent="0.3">
      <c r="A63" s="55" t="s">
        <v>74</v>
      </c>
      <c r="B63" s="55" t="s">
        <v>74</v>
      </c>
      <c r="C63" s="100">
        <v>44963</v>
      </c>
      <c r="D63" s="100" t="s">
        <v>283</v>
      </c>
      <c r="E63" s="116" t="s">
        <v>678</v>
      </c>
      <c r="F63" s="116"/>
      <c r="G63" s="55" t="s">
        <v>173</v>
      </c>
      <c r="H63" s="58"/>
      <c r="I63" s="85" t="s">
        <v>9</v>
      </c>
      <c r="J63" s="2"/>
      <c r="K63" s="58"/>
      <c r="L63" s="2"/>
      <c r="M63" s="2" t="s">
        <v>471</v>
      </c>
      <c r="N63" s="2" t="s">
        <v>177</v>
      </c>
      <c r="O63" s="2"/>
      <c r="P63" s="58" t="s">
        <v>181</v>
      </c>
      <c r="Q63" s="58"/>
      <c r="R63" s="58" t="s">
        <v>15</v>
      </c>
      <c r="S63" s="58" t="s">
        <v>179</v>
      </c>
      <c r="T63" s="58" t="s">
        <v>624</v>
      </c>
      <c r="U63" s="58">
        <v>44931</v>
      </c>
      <c r="V63" s="58" t="s">
        <v>625</v>
      </c>
      <c r="W63" s="58"/>
      <c r="X63" s="58"/>
      <c r="Y63" s="58"/>
      <c r="Z63" s="58"/>
      <c r="AA63" s="94"/>
      <c r="AB63" s="94">
        <v>100</v>
      </c>
      <c r="AC63" s="60"/>
    </row>
    <row r="64" spans="1:30" s="54" customFormat="1" x14ac:dyDescent="0.3">
      <c r="A64" s="55" t="s">
        <v>74</v>
      </c>
      <c r="B64" s="55" t="s">
        <v>75</v>
      </c>
      <c r="C64" s="100">
        <v>44963</v>
      </c>
      <c r="D64" s="100" t="s">
        <v>283</v>
      </c>
      <c r="E64" s="116" t="s">
        <v>678</v>
      </c>
      <c r="F64" s="116"/>
      <c r="G64" s="55" t="s">
        <v>173</v>
      </c>
      <c r="H64" s="58"/>
      <c r="I64" s="85" t="s">
        <v>9</v>
      </c>
      <c r="J64" s="2"/>
      <c r="K64" s="58"/>
      <c r="L64" s="2"/>
      <c r="M64" s="2" t="s">
        <v>471</v>
      </c>
      <c r="N64" s="2" t="s">
        <v>177</v>
      </c>
      <c r="O64" s="2"/>
      <c r="P64" s="58" t="s">
        <v>180</v>
      </c>
      <c r="Q64" s="58"/>
      <c r="R64" s="58" t="s">
        <v>15</v>
      </c>
      <c r="S64" s="58" t="s">
        <v>575</v>
      </c>
      <c r="T64" s="58"/>
      <c r="U64" s="58"/>
      <c r="V64" s="58"/>
      <c r="W64" s="58"/>
      <c r="X64" s="58"/>
      <c r="Y64" s="58"/>
      <c r="Z64" s="58"/>
      <c r="AA64" s="94"/>
      <c r="AB64" s="94"/>
      <c r="AC64" s="60"/>
    </row>
    <row r="65" spans="1:30" s="54" customFormat="1" x14ac:dyDescent="0.3">
      <c r="A65" s="55" t="s">
        <v>74</v>
      </c>
      <c r="B65" s="55" t="s">
        <v>76</v>
      </c>
      <c r="C65" s="100">
        <v>44963</v>
      </c>
      <c r="D65" s="100" t="s">
        <v>283</v>
      </c>
      <c r="E65" s="116" t="s">
        <v>677</v>
      </c>
      <c r="F65" s="116"/>
      <c r="G65" s="55" t="s">
        <v>173</v>
      </c>
      <c r="H65" s="58"/>
      <c r="I65" s="85" t="s">
        <v>9</v>
      </c>
      <c r="J65" s="2"/>
      <c r="K65" s="58"/>
      <c r="L65" s="2" t="s">
        <v>177</v>
      </c>
      <c r="M65" s="2" t="s">
        <v>471</v>
      </c>
      <c r="N65" s="2" t="s">
        <v>177</v>
      </c>
      <c r="O65" s="2"/>
      <c r="P65" s="58" t="s">
        <v>180</v>
      </c>
      <c r="Q65" s="58"/>
      <c r="R65" s="58" t="s">
        <v>10</v>
      </c>
      <c r="S65" s="58" t="s">
        <v>146</v>
      </c>
      <c r="T65" s="58" t="s">
        <v>613</v>
      </c>
      <c r="U65" s="58">
        <v>44956</v>
      </c>
      <c r="V65" s="58"/>
      <c r="W65" s="58"/>
      <c r="X65" s="58"/>
      <c r="Y65" s="58"/>
      <c r="Z65" s="58"/>
      <c r="AA65" s="94"/>
      <c r="AB65" s="94"/>
      <c r="AC65" s="60"/>
    </row>
    <row r="66" spans="1:30" s="54" customFormat="1" x14ac:dyDescent="0.3">
      <c r="A66" s="55" t="s">
        <v>74</v>
      </c>
      <c r="B66" s="55" t="s">
        <v>77</v>
      </c>
      <c r="C66" s="100">
        <v>44956</v>
      </c>
      <c r="D66" s="100" t="s">
        <v>283</v>
      </c>
      <c r="E66" s="116" t="s">
        <v>678</v>
      </c>
      <c r="F66" s="116"/>
      <c r="G66" s="55" t="s">
        <v>173</v>
      </c>
      <c r="H66" s="58"/>
      <c r="I66" s="85" t="s">
        <v>9</v>
      </c>
      <c r="J66" s="2"/>
      <c r="K66" s="58"/>
      <c r="L66" s="2" t="s">
        <v>144</v>
      </c>
      <c r="M66" s="2" t="s">
        <v>471</v>
      </c>
      <c r="N66" s="2" t="s">
        <v>177</v>
      </c>
      <c r="O66" s="2"/>
      <c r="P66" s="58" t="s">
        <v>180</v>
      </c>
      <c r="Q66" s="58"/>
      <c r="R66" s="58" t="s">
        <v>15</v>
      </c>
      <c r="S66" s="58" t="s">
        <v>575</v>
      </c>
      <c r="T66" s="58"/>
      <c r="U66" s="58"/>
      <c r="V66" s="58"/>
      <c r="W66" s="58"/>
      <c r="X66" s="58"/>
      <c r="Y66" s="58"/>
      <c r="Z66" s="58"/>
      <c r="AA66" s="94"/>
      <c r="AB66" s="94"/>
      <c r="AC66" s="60"/>
    </row>
    <row r="67" spans="1:30" s="54" customFormat="1" x14ac:dyDescent="0.3">
      <c r="A67" s="55" t="s">
        <v>78</v>
      </c>
      <c r="B67" s="55" t="s">
        <v>79</v>
      </c>
      <c r="C67" s="100">
        <v>44949</v>
      </c>
      <c r="D67" s="100" t="s">
        <v>283</v>
      </c>
      <c r="E67" s="110" t="s">
        <v>680</v>
      </c>
      <c r="F67" s="110" t="s">
        <v>708</v>
      </c>
      <c r="G67" s="86" t="s">
        <v>421</v>
      </c>
      <c r="H67" s="58"/>
      <c r="I67" s="85" t="s">
        <v>8</v>
      </c>
      <c r="J67" s="2" t="s">
        <v>9</v>
      </c>
      <c r="K67" s="58"/>
      <c r="L67" s="2" t="s">
        <v>177</v>
      </c>
      <c r="M67" s="2" t="s">
        <v>177</v>
      </c>
      <c r="N67" s="2" t="s">
        <v>177</v>
      </c>
      <c r="O67" s="2" t="s">
        <v>159</v>
      </c>
      <c r="P67" s="58" t="s">
        <v>180</v>
      </c>
      <c r="Q67" s="58"/>
      <c r="R67" s="58" t="s">
        <v>10</v>
      </c>
      <c r="S67" s="100" t="s">
        <v>577</v>
      </c>
      <c r="T67" s="100"/>
      <c r="U67" s="100"/>
      <c r="V67" s="100"/>
      <c r="W67" s="58"/>
      <c r="X67" s="58"/>
      <c r="Y67" s="58"/>
      <c r="Z67" s="58"/>
      <c r="AA67" s="94">
        <v>23679</v>
      </c>
      <c r="AB67" s="94">
        <v>180</v>
      </c>
      <c r="AC67" s="60"/>
    </row>
    <row r="68" spans="1:30" s="54" customFormat="1" ht="33" x14ac:dyDescent="0.3">
      <c r="A68" s="55" t="s">
        <v>78</v>
      </c>
      <c r="B68" s="55" t="s">
        <v>78</v>
      </c>
      <c r="C68" s="104" t="s">
        <v>642</v>
      </c>
      <c r="D68" s="104" t="s">
        <v>642</v>
      </c>
      <c r="E68" s="111"/>
      <c r="F68" s="111" t="s">
        <v>693</v>
      </c>
      <c r="G68" s="55" t="s">
        <v>421</v>
      </c>
      <c r="H68" s="58"/>
      <c r="I68" s="85" t="s">
        <v>8</v>
      </c>
      <c r="J68" s="2" t="s">
        <v>8</v>
      </c>
      <c r="K68" s="58"/>
      <c r="L68" s="2" t="s">
        <v>177</v>
      </c>
      <c r="M68" s="2" t="s">
        <v>471</v>
      </c>
      <c r="N68" s="2" t="s">
        <v>471</v>
      </c>
      <c r="O68" s="2" t="s">
        <v>158</v>
      </c>
      <c r="P68" s="58" t="s">
        <v>181</v>
      </c>
      <c r="Q68" s="58"/>
      <c r="R68" s="58" t="s">
        <v>10</v>
      </c>
      <c r="S68" s="100" t="s">
        <v>577</v>
      </c>
      <c r="T68" s="100" t="s">
        <v>562</v>
      </c>
      <c r="U68" s="100">
        <v>44972</v>
      </c>
      <c r="V68" s="100"/>
      <c r="W68" s="58"/>
      <c r="X68" s="58"/>
      <c r="Y68" s="58"/>
      <c r="Z68" s="58"/>
      <c r="AA68" s="94">
        <v>138621</v>
      </c>
      <c r="AB68" s="94">
        <v>180</v>
      </c>
      <c r="AC68" s="60"/>
    </row>
    <row r="69" spans="1:30" s="54" customFormat="1" ht="49.5" x14ac:dyDescent="0.3">
      <c r="A69" s="55" t="s">
        <v>78</v>
      </c>
      <c r="B69" s="55" t="s">
        <v>80</v>
      </c>
      <c r="C69" s="104" t="s">
        <v>641</v>
      </c>
      <c r="D69" s="104" t="s">
        <v>643</v>
      </c>
      <c r="E69" s="118" t="s">
        <v>681</v>
      </c>
      <c r="F69" s="118" t="s">
        <v>714</v>
      </c>
      <c r="G69" s="55" t="s">
        <v>173</v>
      </c>
      <c r="H69" s="58"/>
      <c r="I69" s="85" t="s">
        <v>9</v>
      </c>
      <c r="J69" s="2" t="s">
        <v>9</v>
      </c>
      <c r="K69" s="58"/>
      <c r="L69" s="2" t="s">
        <v>177</v>
      </c>
      <c r="M69" s="2" t="s">
        <v>177</v>
      </c>
      <c r="N69" s="2" t="s">
        <v>177</v>
      </c>
      <c r="O69" s="2" t="s">
        <v>158</v>
      </c>
      <c r="P69" s="58" t="s">
        <v>180</v>
      </c>
      <c r="Q69" s="58"/>
      <c r="R69" s="58" t="s">
        <v>10</v>
      </c>
      <c r="S69" s="100" t="s">
        <v>146</v>
      </c>
      <c r="T69" s="100" t="s">
        <v>602</v>
      </c>
      <c r="U69" s="100">
        <v>44965</v>
      </c>
      <c r="V69" s="100"/>
      <c r="W69" s="58"/>
      <c r="X69" s="58"/>
      <c r="Y69" s="58"/>
      <c r="Z69" s="58"/>
      <c r="AA69" s="94">
        <v>25504</v>
      </c>
      <c r="AB69" s="94">
        <v>120</v>
      </c>
      <c r="AC69" s="60"/>
    </row>
    <row r="70" spans="1:30" s="54" customFormat="1" x14ac:dyDescent="0.3">
      <c r="A70" s="55" t="s">
        <v>81</v>
      </c>
      <c r="B70" s="55" t="s">
        <v>81</v>
      </c>
      <c r="C70" s="100">
        <v>44956</v>
      </c>
      <c r="D70" s="100">
        <v>44956</v>
      </c>
      <c r="E70" s="116"/>
      <c r="F70" s="116"/>
      <c r="G70" s="55" t="s">
        <v>421</v>
      </c>
      <c r="H70" s="58"/>
      <c r="I70" s="85" t="s">
        <v>8</v>
      </c>
      <c r="J70" s="2" t="s">
        <v>8</v>
      </c>
      <c r="K70" s="58"/>
      <c r="L70" s="2" t="s">
        <v>177</v>
      </c>
      <c r="M70" s="2" t="s">
        <v>177</v>
      </c>
      <c r="N70" s="2" t="s">
        <v>177</v>
      </c>
      <c r="O70" s="2" t="s">
        <v>158</v>
      </c>
      <c r="P70" s="58" t="s">
        <v>181</v>
      </c>
      <c r="Q70" s="58" t="s">
        <v>135</v>
      </c>
      <c r="R70" s="58"/>
      <c r="S70" s="58" t="s">
        <v>577</v>
      </c>
      <c r="T70" s="58"/>
      <c r="U70" s="58"/>
      <c r="V70" s="58"/>
      <c r="W70" s="58"/>
      <c r="X70" s="58"/>
      <c r="Y70" s="58"/>
      <c r="Z70" s="58"/>
      <c r="AA70" s="94"/>
      <c r="AB70" s="94">
        <v>60</v>
      </c>
      <c r="AC70" s="60"/>
    </row>
    <row r="71" spans="1:30" s="54" customFormat="1" x14ac:dyDescent="0.3">
      <c r="A71" s="55" t="s">
        <v>81</v>
      </c>
      <c r="B71" s="55" t="s">
        <v>82</v>
      </c>
      <c r="C71" s="100">
        <v>44956</v>
      </c>
      <c r="D71" s="100">
        <v>44956</v>
      </c>
      <c r="E71" s="116" t="s">
        <v>673</v>
      </c>
      <c r="F71" s="116"/>
      <c r="G71" s="55" t="s">
        <v>173</v>
      </c>
      <c r="H71" s="58"/>
      <c r="I71" s="85"/>
      <c r="J71" s="2"/>
      <c r="K71" s="58"/>
      <c r="L71" s="2" t="s">
        <v>175</v>
      </c>
      <c r="M71" s="2"/>
      <c r="N71" s="2"/>
      <c r="O71" s="2"/>
      <c r="P71" s="58" t="s">
        <v>180</v>
      </c>
      <c r="Q71" s="58"/>
      <c r="R71" s="58" t="s">
        <v>10</v>
      </c>
      <c r="S71" s="58" t="s">
        <v>146</v>
      </c>
      <c r="T71" s="58" t="s">
        <v>608</v>
      </c>
      <c r="U71" s="58">
        <v>44953</v>
      </c>
      <c r="V71" s="58"/>
      <c r="W71" s="58"/>
      <c r="X71" s="58"/>
      <c r="Y71" s="58"/>
      <c r="Z71" s="58"/>
      <c r="AA71" s="94">
        <v>50990</v>
      </c>
      <c r="AB71" s="94">
        <v>67</v>
      </c>
      <c r="AC71" s="60"/>
    </row>
    <row r="72" spans="1:30" s="54" customFormat="1" ht="66" x14ac:dyDescent="0.3">
      <c r="A72" s="55" t="s">
        <v>83</v>
      </c>
      <c r="B72" s="55" t="s">
        <v>84</v>
      </c>
      <c r="C72" s="100">
        <v>44956</v>
      </c>
      <c r="D72" s="100">
        <v>44956</v>
      </c>
      <c r="E72" s="117" t="s">
        <v>682</v>
      </c>
      <c r="F72" s="117"/>
      <c r="G72" s="55" t="s">
        <v>173</v>
      </c>
      <c r="H72" s="58"/>
      <c r="I72" s="85" t="s">
        <v>9</v>
      </c>
      <c r="J72" s="2" t="s">
        <v>8</v>
      </c>
      <c r="K72" s="58"/>
      <c r="L72" s="2" t="s">
        <v>175</v>
      </c>
      <c r="M72" s="2" t="s">
        <v>127</v>
      </c>
      <c r="N72" s="2" t="s">
        <v>127</v>
      </c>
      <c r="O72" s="2" t="s">
        <v>127</v>
      </c>
      <c r="P72" s="58" t="s">
        <v>180</v>
      </c>
      <c r="Q72" s="58" t="s">
        <v>180</v>
      </c>
      <c r="R72" s="58" t="s">
        <v>10</v>
      </c>
      <c r="S72" s="100" t="s">
        <v>575</v>
      </c>
      <c r="T72" s="100" t="s">
        <v>650</v>
      </c>
      <c r="U72" s="104" t="s">
        <v>651</v>
      </c>
      <c r="V72" s="100"/>
      <c r="W72" s="58"/>
      <c r="X72" s="58"/>
      <c r="Y72" s="58"/>
      <c r="Z72" s="58"/>
      <c r="AA72" s="97">
        <v>15397</v>
      </c>
      <c r="AB72" s="97">
        <v>102</v>
      </c>
      <c r="AC72" s="60"/>
      <c r="AD72" s="54" t="s">
        <v>534</v>
      </c>
    </row>
    <row r="73" spans="1:30" s="54" customFormat="1" ht="49.5" x14ac:dyDescent="0.3">
      <c r="A73" s="55" t="s">
        <v>83</v>
      </c>
      <c r="B73" s="55" t="s">
        <v>83</v>
      </c>
      <c r="C73" s="104" t="s">
        <v>646</v>
      </c>
      <c r="D73" s="104" t="s">
        <v>646</v>
      </c>
      <c r="E73" s="117"/>
      <c r="F73" s="117"/>
      <c r="G73" s="55" t="s">
        <v>421</v>
      </c>
      <c r="H73" s="58">
        <v>44978</v>
      </c>
      <c r="I73" s="85" t="s">
        <v>8</v>
      </c>
      <c r="J73" s="2" t="s">
        <v>9</v>
      </c>
      <c r="K73" s="58"/>
      <c r="L73" s="2" t="s">
        <v>144</v>
      </c>
      <c r="M73" s="2" t="s">
        <v>177</v>
      </c>
      <c r="N73" s="2" t="s">
        <v>177</v>
      </c>
      <c r="O73" s="2" t="s">
        <v>158</v>
      </c>
      <c r="P73" s="58" t="s">
        <v>11</v>
      </c>
      <c r="Q73" s="58" t="s">
        <v>134</v>
      </c>
      <c r="R73" s="58" t="s">
        <v>10</v>
      </c>
      <c r="S73" s="100" t="s">
        <v>577</v>
      </c>
      <c r="T73" s="100"/>
      <c r="U73" s="100"/>
      <c r="V73" s="100"/>
      <c r="W73" s="58"/>
      <c r="X73" s="58"/>
      <c r="Y73" s="58"/>
      <c r="Z73" s="58"/>
      <c r="AA73" s="97">
        <v>130620</v>
      </c>
      <c r="AB73" s="97">
        <v>168</v>
      </c>
      <c r="AC73" s="93" t="s">
        <v>475</v>
      </c>
      <c r="AD73" s="54" t="s">
        <v>534</v>
      </c>
    </row>
    <row r="74" spans="1:30" s="54" customFormat="1" x14ac:dyDescent="0.3">
      <c r="A74" s="55" t="s">
        <v>83</v>
      </c>
      <c r="B74" s="55" t="s">
        <v>85</v>
      </c>
      <c r="C74" s="100">
        <v>44956</v>
      </c>
      <c r="D74" s="100">
        <v>44956</v>
      </c>
      <c r="E74" s="116"/>
      <c r="F74" s="116"/>
      <c r="G74" s="55" t="s">
        <v>421</v>
      </c>
      <c r="H74" s="58"/>
      <c r="I74" s="85" t="s">
        <v>8</v>
      </c>
      <c r="J74" s="2" t="s">
        <v>8</v>
      </c>
      <c r="K74" s="58"/>
      <c r="L74" s="2" t="s">
        <v>144</v>
      </c>
      <c r="M74" s="2" t="s">
        <v>127</v>
      </c>
      <c r="N74" s="2" t="s">
        <v>127</v>
      </c>
      <c r="O74" s="2" t="s">
        <v>127</v>
      </c>
      <c r="P74" s="58" t="s">
        <v>180</v>
      </c>
      <c r="Q74" s="58" t="s">
        <v>180</v>
      </c>
      <c r="R74" s="58" t="s">
        <v>10</v>
      </c>
      <c r="S74" s="100" t="s">
        <v>577</v>
      </c>
      <c r="T74" s="100"/>
      <c r="U74" s="100"/>
      <c r="V74" s="100"/>
      <c r="W74" s="58"/>
      <c r="X74" s="58"/>
      <c r="Y74" s="58"/>
      <c r="Z74" s="58"/>
      <c r="AA74" s="97" t="s">
        <v>291</v>
      </c>
      <c r="AB74" s="97" t="s">
        <v>291</v>
      </c>
      <c r="AC74" s="60" t="s">
        <v>501</v>
      </c>
      <c r="AD74" s="54" t="s">
        <v>534</v>
      </c>
    </row>
    <row r="75" spans="1:30" s="54" customFormat="1" ht="49.5" x14ac:dyDescent="0.3">
      <c r="A75" s="55" t="s">
        <v>83</v>
      </c>
      <c r="B75" s="55" t="s">
        <v>86</v>
      </c>
      <c r="C75" s="104" t="s">
        <v>646</v>
      </c>
      <c r="D75" s="104" t="s">
        <v>647</v>
      </c>
      <c r="E75" s="117"/>
      <c r="F75" s="117"/>
      <c r="G75" s="55" t="s">
        <v>173</v>
      </c>
      <c r="H75" s="58"/>
      <c r="I75" s="85" t="s">
        <v>9</v>
      </c>
      <c r="J75" s="2" t="s">
        <v>8</v>
      </c>
      <c r="K75" s="58"/>
      <c r="L75" s="2" t="s">
        <v>177</v>
      </c>
      <c r="M75" s="2" t="s">
        <v>177</v>
      </c>
      <c r="N75" s="2" t="s">
        <v>177</v>
      </c>
      <c r="O75" s="2" t="s">
        <v>158</v>
      </c>
      <c r="P75" s="58" t="s">
        <v>180</v>
      </c>
      <c r="Q75" s="58" t="s">
        <v>180</v>
      </c>
      <c r="R75" s="58" t="s">
        <v>10</v>
      </c>
      <c r="S75" s="100" t="s">
        <v>146</v>
      </c>
      <c r="T75" s="100" t="s">
        <v>595</v>
      </c>
      <c r="U75" s="100">
        <v>44951</v>
      </c>
      <c r="V75" s="100"/>
      <c r="W75" s="58"/>
      <c r="X75" s="58"/>
      <c r="Y75" s="58"/>
      <c r="Z75" s="60"/>
      <c r="AA75" s="97">
        <v>52568</v>
      </c>
      <c r="AB75" s="97">
        <v>180</v>
      </c>
      <c r="AC75" s="60"/>
      <c r="AD75" s="54" t="s">
        <v>534</v>
      </c>
    </row>
    <row r="76" spans="1:30" s="54" customFormat="1" x14ac:dyDescent="0.3">
      <c r="A76" s="55" t="s">
        <v>87</v>
      </c>
      <c r="B76" s="55" t="s">
        <v>88</v>
      </c>
      <c r="C76" s="100">
        <v>44949</v>
      </c>
      <c r="D76" s="100">
        <v>44949</v>
      </c>
      <c r="E76" s="110"/>
      <c r="F76" s="110" t="s">
        <v>693</v>
      </c>
      <c r="G76" s="55" t="s">
        <v>421</v>
      </c>
      <c r="H76" s="58">
        <v>44985</v>
      </c>
      <c r="I76" s="85" t="s">
        <v>9</v>
      </c>
      <c r="J76" s="2" t="s">
        <v>8</v>
      </c>
      <c r="K76" s="58" t="s">
        <v>368</v>
      </c>
      <c r="L76" s="2" t="s">
        <v>175</v>
      </c>
      <c r="M76" s="2" t="s">
        <v>127</v>
      </c>
      <c r="N76" s="2" t="s">
        <v>127</v>
      </c>
      <c r="O76" s="2"/>
      <c r="P76" s="58" t="s">
        <v>180</v>
      </c>
      <c r="Q76" s="58"/>
      <c r="R76" s="58" t="s">
        <v>10</v>
      </c>
      <c r="S76" s="58" t="s">
        <v>146</v>
      </c>
      <c r="T76" s="58"/>
      <c r="U76" s="58"/>
      <c r="V76" s="58"/>
      <c r="W76" s="58"/>
      <c r="X76" s="58"/>
      <c r="Y76" s="58"/>
      <c r="Z76" s="58"/>
      <c r="AA76" s="94"/>
      <c r="AB76" s="94"/>
      <c r="AC76" s="60"/>
    </row>
    <row r="77" spans="1:30" s="54" customFormat="1" x14ac:dyDescent="0.3">
      <c r="A77" s="55" t="s">
        <v>87</v>
      </c>
      <c r="B77" s="55" t="s">
        <v>87</v>
      </c>
      <c r="C77" s="100">
        <v>44949</v>
      </c>
      <c r="D77" s="100">
        <v>44949</v>
      </c>
      <c r="E77" s="110"/>
      <c r="F77" s="110" t="s">
        <v>693</v>
      </c>
      <c r="G77" s="55" t="s">
        <v>173</v>
      </c>
      <c r="H77" s="58"/>
      <c r="I77" s="85" t="s">
        <v>8</v>
      </c>
      <c r="J77" s="2" t="s">
        <v>8</v>
      </c>
      <c r="K77" s="58" t="s">
        <v>368</v>
      </c>
      <c r="L77" s="2" t="s">
        <v>175</v>
      </c>
      <c r="M77" s="2" t="s">
        <v>471</v>
      </c>
      <c r="N77" s="2" t="s">
        <v>471</v>
      </c>
      <c r="O77" s="2" t="s">
        <v>158</v>
      </c>
      <c r="P77" s="58" t="s">
        <v>182</v>
      </c>
      <c r="Q77" s="58" t="s">
        <v>134</v>
      </c>
      <c r="R77" s="58" t="s">
        <v>10</v>
      </c>
      <c r="S77" s="58" t="s">
        <v>179</v>
      </c>
      <c r="T77" s="58" t="s">
        <v>604</v>
      </c>
      <c r="U77" s="58">
        <v>44922</v>
      </c>
      <c r="V77" s="58" t="s">
        <v>604</v>
      </c>
      <c r="W77" s="58"/>
      <c r="X77" s="58"/>
      <c r="Y77" s="58">
        <v>45028</v>
      </c>
      <c r="Z77" s="58"/>
      <c r="AA77" s="94">
        <v>115280</v>
      </c>
      <c r="AB77" s="94">
        <v>52</v>
      </c>
      <c r="AC77" s="62" t="s">
        <v>473</v>
      </c>
    </row>
    <row r="78" spans="1:30" s="54" customFormat="1" ht="49.5" x14ac:dyDescent="0.3">
      <c r="A78" s="55" t="s">
        <v>89</v>
      </c>
      <c r="B78" s="55" t="s">
        <v>89</v>
      </c>
      <c r="C78" s="104" t="s">
        <v>646</v>
      </c>
      <c r="D78" s="104" t="s">
        <v>647</v>
      </c>
      <c r="E78" s="117"/>
      <c r="F78" s="117"/>
      <c r="G78" s="55" t="s">
        <v>173</v>
      </c>
      <c r="H78" s="58"/>
      <c r="I78" s="85" t="s">
        <v>8</v>
      </c>
      <c r="J78" s="2" t="s">
        <v>9</v>
      </c>
      <c r="K78" s="58"/>
      <c r="L78" s="2" t="s">
        <v>175</v>
      </c>
      <c r="M78" s="2" t="s">
        <v>177</v>
      </c>
      <c r="N78" s="2" t="s">
        <v>177</v>
      </c>
      <c r="O78" s="2" t="s">
        <v>158</v>
      </c>
      <c r="P78" s="58" t="s">
        <v>181</v>
      </c>
      <c r="Q78" s="58" t="s">
        <v>135</v>
      </c>
      <c r="R78" s="58" t="s">
        <v>10</v>
      </c>
      <c r="S78" s="100" t="s">
        <v>179</v>
      </c>
      <c r="T78" s="100" t="s">
        <v>568</v>
      </c>
      <c r="U78" s="100">
        <v>44918</v>
      </c>
      <c r="V78" s="100" t="s">
        <v>617</v>
      </c>
      <c r="W78" s="58"/>
      <c r="X78" s="58"/>
      <c r="Y78" s="58"/>
      <c r="Z78" s="60"/>
      <c r="AA78" s="97">
        <v>57162</v>
      </c>
      <c r="AB78" s="97">
        <v>60</v>
      </c>
      <c r="AC78" s="60" t="s">
        <v>498</v>
      </c>
      <c r="AD78" s="54" t="s">
        <v>534</v>
      </c>
    </row>
    <row r="79" spans="1:30" s="54" customFormat="1" ht="33" x14ac:dyDescent="0.3">
      <c r="A79" s="55" t="s">
        <v>90</v>
      </c>
      <c r="B79" s="55" t="s">
        <v>91</v>
      </c>
      <c r="C79" s="100">
        <v>44949</v>
      </c>
      <c r="D79" s="100" t="s">
        <v>283</v>
      </c>
      <c r="E79" s="118" t="s">
        <v>683</v>
      </c>
      <c r="F79" s="112" t="s">
        <v>709</v>
      </c>
      <c r="G79" s="55" t="s">
        <v>173</v>
      </c>
      <c r="H79" s="58"/>
      <c r="I79" s="85" t="s">
        <v>9</v>
      </c>
      <c r="J79" s="2" t="s">
        <v>8</v>
      </c>
      <c r="K79" s="58" t="s">
        <v>368</v>
      </c>
      <c r="L79" s="2" t="s">
        <v>175</v>
      </c>
      <c r="M79" s="2" t="s">
        <v>127</v>
      </c>
      <c r="N79" s="2" t="s">
        <v>127</v>
      </c>
      <c r="O79" s="2"/>
      <c r="P79" s="58" t="s">
        <v>180</v>
      </c>
      <c r="Q79" s="58"/>
      <c r="R79" s="58" t="s">
        <v>13</v>
      </c>
      <c r="S79" s="58" t="s">
        <v>146</v>
      </c>
      <c r="T79" s="58" t="s">
        <v>610</v>
      </c>
      <c r="V79" s="58"/>
      <c r="W79" s="58"/>
      <c r="X79" s="58"/>
      <c r="Y79" s="58"/>
      <c r="Z79" s="58"/>
      <c r="AA79" s="94">
        <v>22000</v>
      </c>
      <c r="AB79" s="94">
        <v>130</v>
      </c>
      <c r="AC79" s="62" t="s">
        <v>479</v>
      </c>
    </row>
    <row r="80" spans="1:30" s="54" customFormat="1" ht="39.75" x14ac:dyDescent="0.3">
      <c r="A80" s="55" t="s">
        <v>90</v>
      </c>
      <c r="B80" s="55" t="s">
        <v>90</v>
      </c>
      <c r="C80" s="100">
        <v>44949</v>
      </c>
      <c r="D80" s="100" t="s">
        <v>283</v>
      </c>
      <c r="E80" s="112" t="s">
        <v>684</v>
      </c>
      <c r="F80" s="112" t="s">
        <v>710</v>
      </c>
      <c r="G80" s="55" t="s">
        <v>173</v>
      </c>
      <c r="H80" s="58"/>
      <c r="I80" s="85" t="s">
        <v>9</v>
      </c>
      <c r="J80" s="2" t="s">
        <v>9</v>
      </c>
      <c r="K80" s="58" t="s">
        <v>368</v>
      </c>
      <c r="L80" s="2" t="s">
        <v>177</v>
      </c>
      <c r="M80" s="2" t="s">
        <v>472</v>
      </c>
      <c r="N80" s="2" t="s">
        <v>472</v>
      </c>
      <c r="O80" s="2"/>
      <c r="P80" s="58" t="s">
        <v>182</v>
      </c>
      <c r="Q80" s="58"/>
      <c r="R80" s="58" t="s">
        <v>13</v>
      </c>
      <c r="S80" s="58" t="s">
        <v>146</v>
      </c>
      <c r="T80" s="90"/>
      <c r="U80" s="58"/>
      <c r="V80" s="58"/>
      <c r="W80" s="58"/>
      <c r="X80" s="58"/>
      <c r="Y80" s="58"/>
      <c r="Z80" s="58"/>
      <c r="AA80" s="94">
        <v>27869</v>
      </c>
      <c r="AB80" s="94">
        <v>62</v>
      </c>
      <c r="AC80" s="62" t="s">
        <v>630</v>
      </c>
    </row>
    <row r="81" spans="1:30" s="54" customFormat="1" ht="23.25" customHeight="1" x14ac:dyDescent="0.3">
      <c r="A81" s="55" t="s">
        <v>92</v>
      </c>
      <c r="B81" s="55" t="s">
        <v>93</v>
      </c>
      <c r="C81" s="100">
        <v>44956</v>
      </c>
      <c r="D81" s="100">
        <v>44956</v>
      </c>
      <c r="E81" s="116"/>
      <c r="F81" s="116"/>
      <c r="G81" s="55" t="s">
        <v>173</v>
      </c>
      <c r="H81" s="58"/>
      <c r="I81" s="85" t="s">
        <v>9</v>
      </c>
      <c r="J81" s="2" t="s">
        <v>8</v>
      </c>
      <c r="K81" s="58"/>
      <c r="L81" s="2" t="s">
        <v>175</v>
      </c>
      <c r="M81" s="2" t="s">
        <v>127</v>
      </c>
      <c r="N81" s="2" t="s">
        <v>127</v>
      </c>
      <c r="O81" s="2"/>
      <c r="P81" s="58" t="s">
        <v>180</v>
      </c>
      <c r="Q81" s="58"/>
      <c r="R81" s="58" t="s">
        <v>10</v>
      </c>
      <c r="S81" s="58" t="s">
        <v>146</v>
      </c>
      <c r="T81" s="58" t="s">
        <v>558</v>
      </c>
      <c r="U81" s="58">
        <v>44931</v>
      </c>
      <c r="V81" s="58"/>
      <c r="W81" s="58"/>
      <c r="X81" s="58"/>
      <c r="Y81" s="58"/>
      <c r="Z81" s="58"/>
      <c r="AA81" s="94">
        <v>15968</v>
      </c>
      <c r="AB81" s="94">
        <v>127</v>
      </c>
      <c r="AC81" s="96"/>
    </row>
    <row r="82" spans="1:30" s="54" customFormat="1" x14ac:dyDescent="0.3">
      <c r="A82" s="55" t="s">
        <v>92</v>
      </c>
      <c r="B82" s="55" t="s">
        <v>94</v>
      </c>
      <c r="C82" s="100">
        <v>44956</v>
      </c>
      <c r="D82" s="100">
        <v>44956</v>
      </c>
      <c r="E82" s="116"/>
      <c r="F82" s="116"/>
      <c r="G82" s="55" t="s">
        <v>173</v>
      </c>
      <c r="H82" s="58"/>
      <c r="I82" s="85" t="s">
        <v>8</v>
      </c>
      <c r="J82" s="2" t="s">
        <v>8</v>
      </c>
      <c r="K82" s="58"/>
      <c r="L82" s="2" t="s">
        <v>175</v>
      </c>
      <c r="M82" s="2" t="s">
        <v>127</v>
      </c>
      <c r="N82" s="2" t="s">
        <v>127</v>
      </c>
      <c r="O82" s="2"/>
      <c r="P82" s="58" t="s">
        <v>180</v>
      </c>
      <c r="Q82" s="58"/>
      <c r="R82" s="58" t="s">
        <v>10</v>
      </c>
      <c r="S82" s="58" t="s">
        <v>146</v>
      </c>
      <c r="T82" s="58" t="s">
        <v>559</v>
      </c>
      <c r="U82" s="58">
        <v>44942</v>
      </c>
      <c r="V82" s="58"/>
      <c r="W82" s="58"/>
      <c r="X82" s="58"/>
      <c r="Y82" s="58"/>
      <c r="Z82" s="58"/>
      <c r="AA82" s="94">
        <v>25683</v>
      </c>
      <c r="AB82" s="94">
        <v>180</v>
      </c>
      <c r="AC82" s="60"/>
    </row>
    <row r="83" spans="1:30" s="54" customFormat="1" x14ac:dyDescent="0.3">
      <c r="A83" s="55" t="s">
        <v>92</v>
      </c>
      <c r="B83" s="55" t="s">
        <v>92</v>
      </c>
      <c r="C83" s="100">
        <v>44956</v>
      </c>
      <c r="D83" s="100">
        <v>44956</v>
      </c>
      <c r="E83" s="116"/>
      <c r="F83" s="116"/>
      <c r="G83" s="55" t="s">
        <v>173</v>
      </c>
      <c r="H83" s="58"/>
      <c r="I83" s="85" t="s">
        <v>9</v>
      </c>
      <c r="J83" s="2" t="s">
        <v>9</v>
      </c>
      <c r="K83" s="58"/>
      <c r="L83" s="2" t="s">
        <v>175</v>
      </c>
      <c r="M83" s="2" t="s">
        <v>177</v>
      </c>
      <c r="N83" s="2" t="s">
        <v>177</v>
      </c>
      <c r="O83" s="2" t="s">
        <v>159</v>
      </c>
      <c r="P83" s="58" t="s">
        <v>182</v>
      </c>
      <c r="Q83" s="58"/>
      <c r="R83" s="58" t="s">
        <v>10</v>
      </c>
      <c r="S83" s="58" t="s">
        <v>179</v>
      </c>
      <c r="T83" s="58" t="s">
        <v>560</v>
      </c>
      <c r="U83" s="58">
        <v>44923</v>
      </c>
      <c r="V83" s="58"/>
      <c r="W83" s="58"/>
      <c r="X83" s="58"/>
      <c r="Y83" s="58"/>
      <c r="Z83" s="58"/>
      <c r="AA83" s="94">
        <v>28100</v>
      </c>
      <c r="AB83" s="94">
        <v>144</v>
      </c>
      <c r="AC83" s="60" t="s">
        <v>611</v>
      </c>
    </row>
    <row r="84" spans="1:30" s="54" customFormat="1" x14ac:dyDescent="0.3">
      <c r="A84" s="55" t="s">
        <v>95</v>
      </c>
      <c r="B84" s="55" t="s">
        <v>95</v>
      </c>
      <c r="C84" s="100">
        <v>44942</v>
      </c>
      <c r="D84" s="100">
        <v>44942</v>
      </c>
      <c r="E84" s="110"/>
      <c r="F84" s="110" t="s">
        <v>693</v>
      </c>
      <c r="G84" s="55" t="s">
        <v>421</v>
      </c>
      <c r="H84" s="58">
        <v>45047</v>
      </c>
      <c r="I84" s="85" t="s">
        <v>9</v>
      </c>
      <c r="J84" s="2" t="s">
        <v>8</v>
      </c>
      <c r="K84" s="58" t="s">
        <v>368</v>
      </c>
      <c r="L84" s="2" t="s">
        <v>175</v>
      </c>
      <c r="M84" s="2" t="s">
        <v>127</v>
      </c>
      <c r="N84" s="2" t="s">
        <v>127</v>
      </c>
      <c r="O84" s="2"/>
      <c r="P84" s="58" t="s">
        <v>182</v>
      </c>
      <c r="Q84" s="58"/>
      <c r="R84" s="58" t="s">
        <v>10</v>
      </c>
      <c r="S84" s="58" t="s">
        <v>577</v>
      </c>
      <c r="T84" s="58"/>
      <c r="U84" s="58"/>
      <c r="V84" s="58"/>
      <c r="W84" s="58"/>
      <c r="X84" s="58"/>
      <c r="Y84" s="58"/>
      <c r="Z84" s="58"/>
      <c r="AA84" s="94">
        <v>7078</v>
      </c>
      <c r="AB84" s="94">
        <v>200</v>
      </c>
      <c r="AC84" s="62"/>
    </row>
    <row r="85" spans="1:30" s="54" customFormat="1" x14ac:dyDescent="0.3">
      <c r="A85" s="55" t="s">
        <v>96</v>
      </c>
      <c r="B85" s="55" t="s">
        <v>97</v>
      </c>
      <c r="C85" s="100">
        <v>44949</v>
      </c>
      <c r="D85" s="100">
        <v>44949</v>
      </c>
      <c r="E85" s="110"/>
      <c r="F85" s="110" t="s">
        <v>693</v>
      </c>
      <c r="G85" s="55" t="s">
        <v>173</v>
      </c>
      <c r="H85" s="58"/>
      <c r="I85" s="85" t="s">
        <v>8</v>
      </c>
      <c r="J85" s="2" t="s">
        <v>8</v>
      </c>
      <c r="K85" s="58" t="s">
        <v>370</v>
      </c>
      <c r="L85" s="2" t="s">
        <v>177</v>
      </c>
      <c r="M85" s="2" t="s">
        <v>127</v>
      </c>
      <c r="N85" s="2" t="s">
        <v>127</v>
      </c>
      <c r="O85" s="2"/>
      <c r="P85" s="58" t="s">
        <v>180</v>
      </c>
      <c r="Q85" s="58"/>
      <c r="R85" s="58" t="s">
        <v>10</v>
      </c>
      <c r="S85" s="58" t="s">
        <v>179</v>
      </c>
      <c r="T85" s="58" t="s">
        <v>572</v>
      </c>
      <c r="U85" s="58">
        <v>44923</v>
      </c>
      <c r="V85" s="58" t="s">
        <v>638</v>
      </c>
      <c r="W85" s="58"/>
      <c r="X85" s="58"/>
      <c r="Y85" s="58">
        <v>45064</v>
      </c>
      <c r="Z85" s="58"/>
      <c r="AA85" s="94">
        <v>31297</v>
      </c>
      <c r="AB85" s="94">
        <v>77</v>
      </c>
      <c r="AC85" s="60" t="s">
        <v>474</v>
      </c>
    </row>
    <row r="86" spans="1:30" s="54" customFormat="1" x14ac:dyDescent="0.3">
      <c r="A86" s="55" t="s">
        <v>96</v>
      </c>
      <c r="B86" s="55" t="s">
        <v>98</v>
      </c>
      <c r="C86" s="100">
        <v>44949</v>
      </c>
      <c r="D86" s="100">
        <v>44949</v>
      </c>
      <c r="E86" s="110"/>
      <c r="F86" s="110" t="s">
        <v>693</v>
      </c>
      <c r="G86" s="55" t="s">
        <v>173</v>
      </c>
      <c r="H86" s="58"/>
      <c r="I86" s="85" t="s">
        <v>9</v>
      </c>
      <c r="J86" s="2" t="s">
        <v>8</v>
      </c>
      <c r="K86" s="58" t="s">
        <v>369</v>
      </c>
      <c r="L86" s="2" t="s">
        <v>175</v>
      </c>
      <c r="M86" s="2" t="s">
        <v>127</v>
      </c>
      <c r="N86" s="2" t="s">
        <v>127</v>
      </c>
      <c r="O86" s="2"/>
      <c r="P86" s="58" t="s">
        <v>180</v>
      </c>
      <c r="Q86" s="58"/>
      <c r="R86" s="58" t="s">
        <v>13</v>
      </c>
      <c r="S86" s="58" t="s">
        <v>179</v>
      </c>
      <c r="T86" s="58" t="s">
        <v>572</v>
      </c>
      <c r="U86" s="90"/>
      <c r="V86" s="100" t="s">
        <v>586</v>
      </c>
      <c r="W86" s="58"/>
      <c r="X86" s="58"/>
      <c r="Y86" s="58"/>
      <c r="Z86" s="58"/>
      <c r="AA86" s="94">
        <v>31297</v>
      </c>
      <c r="AB86" s="94">
        <v>77</v>
      </c>
      <c r="AC86" s="62" t="s">
        <v>474</v>
      </c>
    </row>
    <row r="87" spans="1:30" s="54" customFormat="1" x14ac:dyDescent="0.3">
      <c r="A87" s="55" t="s">
        <v>96</v>
      </c>
      <c r="B87" s="55" t="s">
        <v>99</v>
      </c>
      <c r="C87" s="100">
        <v>44942</v>
      </c>
      <c r="D87" s="100">
        <v>44942</v>
      </c>
      <c r="E87" s="110"/>
      <c r="F87" s="110" t="s">
        <v>693</v>
      </c>
      <c r="G87" s="55" t="s">
        <v>421</v>
      </c>
      <c r="H87" s="58">
        <v>45068</v>
      </c>
      <c r="I87" s="85" t="s">
        <v>9</v>
      </c>
      <c r="J87" s="2" t="s">
        <v>9</v>
      </c>
      <c r="K87" s="58" t="s">
        <v>368</v>
      </c>
      <c r="L87" s="2" t="s">
        <v>175</v>
      </c>
      <c r="M87" s="2" t="s">
        <v>127</v>
      </c>
      <c r="N87" s="2" t="s">
        <v>127</v>
      </c>
      <c r="O87" s="2"/>
      <c r="P87" s="58" t="s">
        <v>180</v>
      </c>
      <c r="Q87" s="58"/>
      <c r="R87" s="58" t="s">
        <v>10</v>
      </c>
      <c r="S87" s="58" t="s">
        <v>577</v>
      </c>
      <c r="T87" s="58"/>
      <c r="U87" s="58"/>
      <c r="V87" s="58" t="s">
        <v>587</v>
      </c>
      <c r="W87" s="58"/>
      <c r="X87" s="58"/>
      <c r="Y87" s="58"/>
      <c r="Z87" s="58"/>
      <c r="AA87" s="94">
        <v>18107</v>
      </c>
      <c r="AB87" s="94">
        <v>207</v>
      </c>
      <c r="AC87" s="60"/>
    </row>
    <row r="88" spans="1:30" s="54" customFormat="1" x14ac:dyDescent="0.3">
      <c r="A88" s="55" t="s">
        <v>96</v>
      </c>
      <c r="B88" s="55" t="s">
        <v>100</v>
      </c>
      <c r="C88" s="100">
        <v>44949</v>
      </c>
      <c r="D88" s="100">
        <v>44949</v>
      </c>
      <c r="E88" s="110"/>
      <c r="F88" s="110" t="s">
        <v>693</v>
      </c>
      <c r="G88" s="55" t="s">
        <v>421</v>
      </c>
      <c r="H88" s="58"/>
      <c r="I88" s="85" t="s">
        <v>9</v>
      </c>
      <c r="J88" s="2" t="s">
        <v>8</v>
      </c>
      <c r="K88" s="58" t="s">
        <v>368</v>
      </c>
      <c r="L88" s="2" t="s">
        <v>177</v>
      </c>
      <c r="M88" s="2" t="s">
        <v>127</v>
      </c>
      <c r="N88" s="2" t="s">
        <v>127</v>
      </c>
      <c r="O88" s="2"/>
      <c r="P88" s="58" t="s">
        <v>180</v>
      </c>
      <c r="Q88" s="58"/>
      <c r="R88" s="58" t="s">
        <v>10</v>
      </c>
      <c r="S88" s="58" t="s">
        <v>577</v>
      </c>
      <c r="T88" s="58"/>
      <c r="U88" s="58"/>
      <c r="V88" s="100" t="s">
        <v>588</v>
      </c>
      <c r="W88" s="58"/>
      <c r="X88" s="58"/>
      <c r="Y88" s="58"/>
      <c r="Z88" s="58"/>
      <c r="AA88" s="99">
        <v>10178</v>
      </c>
      <c r="AB88" s="99">
        <v>180</v>
      </c>
      <c r="AC88" s="60"/>
    </row>
    <row r="89" spans="1:30" s="54" customFormat="1" ht="31.5" customHeight="1" x14ac:dyDescent="0.3">
      <c r="A89" s="55" t="s">
        <v>96</v>
      </c>
      <c r="B89" s="55" t="s">
        <v>101</v>
      </c>
      <c r="C89" s="100">
        <v>44949</v>
      </c>
      <c r="D89" s="100">
        <v>44949</v>
      </c>
      <c r="E89" s="110"/>
      <c r="F89" s="110" t="s">
        <v>693</v>
      </c>
      <c r="G89" s="55" t="s">
        <v>173</v>
      </c>
      <c r="H89" s="58"/>
      <c r="I89" s="85" t="s">
        <v>9</v>
      </c>
      <c r="J89" s="2" t="s">
        <v>8</v>
      </c>
      <c r="K89" s="58" t="s">
        <v>369</v>
      </c>
      <c r="L89" s="2" t="s">
        <v>177</v>
      </c>
      <c r="M89" s="2" t="s">
        <v>127</v>
      </c>
      <c r="N89" s="2" t="s">
        <v>127</v>
      </c>
      <c r="O89" s="2"/>
      <c r="P89" s="58" t="s">
        <v>180</v>
      </c>
      <c r="Q89" s="58"/>
      <c r="R89" s="58" t="s">
        <v>10</v>
      </c>
      <c r="S89" s="58" t="s">
        <v>575</v>
      </c>
      <c r="T89" s="101" t="s">
        <v>663</v>
      </c>
      <c r="U89" s="58"/>
      <c r="V89" s="58"/>
      <c r="W89" s="58"/>
      <c r="X89" s="58"/>
      <c r="Y89" s="58"/>
      <c r="Z89" s="58"/>
      <c r="AA89" s="99">
        <v>9500</v>
      </c>
      <c r="AB89" s="99">
        <v>172</v>
      </c>
      <c r="AC89" s="113" t="s">
        <v>689</v>
      </c>
    </row>
    <row r="90" spans="1:30" s="54" customFormat="1" x14ac:dyDescent="0.3">
      <c r="A90" s="55" t="s">
        <v>96</v>
      </c>
      <c r="B90" s="55" t="s">
        <v>96</v>
      </c>
      <c r="C90" s="100">
        <v>44949</v>
      </c>
      <c r="D90" s="100">
        <v>44949</v>
      </c>
      <c r="E90" s="110"/>
      <c r="F90" s="110"/>
      <c r="G90" s="55" t="s">
        <v>173</v>
      </c>
      <c r="H90" s="58"/>
      <c r="I90" s="85" t="s">
        <v>8</v>
      </c>
      <c r="J90" s="2" t="s">
        <v>8</v>
      </c>
      <c r="K90" s="58" t="s">
        <v>368</v>
      </c>
      <c r="L90" s="2" t="s">
        <v>175</v>
      </c>
      <c r="M90" s="2" t="s">
        <v>471</v>
      </c>
      <c r="N90" s="2" t="s">
        <v>471</v>
      </c>
      <c r="O90" s="2" t="s">
        <v>158</v>
      </c>
      <c r="P90" s="58" t="s">
        <v>11</v>
      </c>
      <c r="Q90" s="58" t="s">
        <v>134</v>
      </c>
      <c r="R90" s="58" t="s">
        <v>10</v>
      </c>
      <c r="S90" s="58" t="s">
        <v>179</v>
      </c>
      <c r="T90" s="58" t="s">
        <v>573</v>
      </c>
      <c r="U90" s="58">
        <v>44915</v>
      </c>
      <c r="V90" s="58"/>
      <c r="W90" s="58"/>
      <c r="X90" s="58"/>
      <c r="Y90" s="58"/>
      <c r="Z90" s="58"/>
      <c r="AA90" s="99">
        <v>135000</v>
      </c>
      <c r="AB90" s="99">
        <v>180</v>
      </c>
      <c r="AC90" s="62" t="s">
        <v>640</v>
      </c>
    </row>
    <row r="91" spans="1:30" s="54" customFormat="1" x14ac:dyDescent="0.3">
      <c r="A91" s="55" t="s">
        <v>102</v>
      </c>
      <c r="B91" s="55" t="s">
        <v>103</v>
      </c>
      <c r="C91" s="100">
        <v>44956</v>
      </c>
      <c r="D91" s="100">
        <v>44956</v>
      </c>
      <c r="E91" s="116"/>
      <c r="F91" s="116"/>
      <c r="G91" s="55" t="s">
        <v>173</v>
      </c>
      <c r="H91" s="58"/>
      <c r="I91" s="85" t="s">
        <v>9</v>
      </c>
      <c r="J91" s="2" t="s">
        <v>8</v>
      </c>
      <c r="K91" s="58"/>
      <c r="L91" s="2" t="s">
        <v>144</v>
      </c>
      <c r="M91" s="2" t="s">
        <v>177</v>
      </c>
      <c r="N91" s="2" t="s">
        <v>565</v>
      </c>
      <c r="O91" s="2" t="s">
        <v>159</v>
      </c>
      <c r="P91" s="58" t="s">
        <v>180</v>
      </c>
      <c r="Q91" s="58" t="s">
        <v>180</v>
      </c>
      <c r="R91" s="58" t="s">
        <v>10</v>
      </c>
      <c r="S91" s="100" t="s">
        <v>146</v>
      </c>
      <c r="T91" s="100" t="s">
        <v>596</v>
      </c>
      <c r="U91" s="100">
        <v>44951</v>
      </c>
      <c r="V91" s="100"/>
      <c r="W91" s="58"/>
      <c r="X91" s="58"/>
      <c r="Y91" s="58"/>
      <c r="Z91" s="58"/>
      <c r="AA91" s="97">
        <v>36154</v>
      </c>
      <c r="AB91" s="97">
        <v>180</v>
      </c>
      <c r="AC91" s="60"/>
      <c r="AD91" s="54" t="s">
        <v>534</v>
      </c>
    </row>
    <row r="92" spans="1:30" s="54" customFormat="1" ht="66" x14ac:dyDescent="0.3">
      <c r="A92" s="55" t="s">
        <v>102</v>
      </c>
      <c r="B92" s="55" t="s">
        <v>102</v>
      </c>
      <c r="C92" s="104" t="s">
        <v>641</v>
      </c>
      <c r="D92" s="100" t="s">
        <v>283</v>
      </c>
      <c r="E92" s="118" t="s">
        <v>700</v>
      </c>
      <c r="F92" s="118" t="s">
        <v>713</v>
      </c>
      <c r="G92" s="55" t="s">
        <v>173</v>
      </c>
      <c r="H92" s="58"/>
      <c r="I92" s="85" t="s">
        <v>9</v>
      </c>
      <c r="J92" s="2" t="s">
        <v>8</v>
      </c>
      <c r="K92" s="58"/>
      <c r="L92" s="2" t="s">
        <v>177</v>
      </c>
      <c r="M92" s="2" t="s">
        <v>471</v>
      </c>
      <c r="N92" s="2" t="s">
        <v>177</v>
      </c>
      <c r="O92" s="2" t="s">
        <v>158</v>
      </c>
      <c r="P92" s="58" t="s">
        <v>181</v>
      </c>
      <c r="Q92" s="58" t="s">
        <v>135</v>
      </c>
      <c r="R92" s="58" t="s">
        <v>10</v>
      </c>
      <c r="S92" s="100" t="s">
        <v>146</v>
      </c>
      <c r="T92" s="100" t="s">
        <v>614</v>
      </c>
      <c r="U92" s="100">
        <v>44974</v>
      </c>
      <c r="V92" s="100"/>
      <c r="W92" s="58"/>
      <c r="X92" s="58"/>
      <c r="Y92" s="58"/>
      <c r="Z92" s="58"/>
      <c r="AA92" s="97">
        <v>41190</v>
      </c>
      <c r="AB92" s="97">
        <v>178</v>
      </c>
      <c r="AC92" s="60"/>
      <c r="AD92" s="54" t="s">
        <v>534</v>
      </c>
    </row>
    <row r="93" spans="1:30" s="54" customFormat="1" x14ac:dyDescent="0.3">
      <c r="A93" s="55" t="s">
        <v>104</v>
      </c>
      <c r="B93" s="55" t="s">
        <v>105</v>
      </c>
      <c r="C93" s="100">
        <v>44949</v>
      </c>
      <c r="D93" s="100">
        <v>44949</v>
      </c>
      <c r="E93" s="110"/>
      <c r="F93" s="110" t="s">
        <v>693</v>
      </c>
      <c r="G93" s="55" t="s">
        <v>421</v>
      </c>
      <c r="H93" s="58" t="s">
        <v>535</v>
      </c>
      <c r="I93" s="85" t="s">
        <v>9</v>
      </c>
      <c r="J93" s="2" t="s">
        <v>8</v>
      </c>
      <c r="K93" s="58"/>
      <c r="L93" s="2" t="s">
        <v>144</v>
      </c>
      <c r="M93" s="2" t="s">
        <v>127</v>
      </c>
      <c r="N93" s="2" t="s">
        <v>127</v>
      </c>
      <c r="O93" s="2" t="s">
        <v>127</v>
      </c>
      <c r="P93" s="58" t="s">
        <v>180</v>
      </c>
      <c r="Q93" s="58" t="s">
        <v>180</v>
      </c>
      <c r="R93" s="58" t="s">
        <v>13</v>
      </c>
      <c r="S93" s="100" t="s">
        <v>577</v>
      </c>
      <c r="T93" s="100"/>
      <c r="U93" s="100"/>
      <c r="V93" s="100"/>
      <c r="W93" s="58"/>
      <c r="X93" s="58"/>
      <c r="Y93" s="58"/>
      <c r="Z93" s="58"/>
      <c r="AA93" s="97">
        <v>36900</v>
      </c>
      <c r="AB93" s="97">
        <v>191</v>
      </c>
      <c r="AC93" s="60"/>
      <c r="AD93" s="54" t="s">
        <v>534</v>
      </c>
    </row>
    <row r="94" spans="1:30" s="54" customFormat="1" ht="33" x14ac:dyDescent="0.3">
      <c r="A94" s="55" t="s">
        <v>104</v>
      </c>
      <c r="B94" s="55" t="s">
        <v>104</v>
      </c>
      <c r="C94" s="104" t="s">
        <v>641</v>
      </c>
      <c r="D94" s="104" t="s">
        <v>648</v>
      </c>
      <c r="E94" s="111"/>
      <c r="F94" s="110" t="s">
        <v>693</v>
      </c>
      <c r="G94" s="55" t="s">
        <v>173</v>
      </c>
      <c r="H94" s="58"/>
      <c r="I94" s="85" t="s">
        <v>9</v>
      </c>
      <c r="J94" s="2" t="s">
        <v>9</v>
      </c>
      <c r="K94" s="58"/>
      <c r="L94" s="2" t="s">
        <v>177</v>
      </c>
      <c r="M94" s="2" t="s">
        <v>177</v>
      </c>
      <c r="N94" s="2" t="s">
        <v>177</v>
      </c>
      <c r="O94" s="2" t="s">
        <v>158</v>
      </c>
      <c r="P94" s="58" t="s">
        <v>181</v>
      </c>
      <c r="Q94" s="58" t="s">
        <v>135</v>
      </c>
      <c r="R94" s="58" t="s">
        <v>10</v>
      </c>
      <c r="S94" s="100" t="s">
        <v>577</v>
      </c>
      <c r="T94" s="100" t="s">
        <v>615</v>
      </c>
      <c r="U94" s="100">
        <v>44963</v>
      </c>
      <c r="V94" s="100"/>
      <c r="W94" s="58"/>
      <c r="X94" s="58"/>
      <c r="Y94" s="58"/>
      <c r="Z94" s="58"/>
      <c r="AA94" s="97">
        <v>79353</v>
      </c>
      <c r="AB94" s="97">
        <v>180</v>
      </c>
      <c r="AC94" s="60" t="s">
        <v>607</v>
      </c>
      <c r="AD94" s="54" t="s">
        <v>534</v>
      </c>
    </row>
    <row r="95" spans="1:30" s="54" customFormat="1" ht="33" x14ac:dyDescent="0.3">
      <c r="A95" s="55" t="s">
        <v>106</v>
      </c>
      <c r="B95" s="55" t="s">
        <v>107</v>
      </c>
      <c r="C95" s="104" t="s">
        <v>641</v>
      </c>
      <c r="D95" s="100" t="s">
        <v>283</v>
      </c>
      <c r="E95" s="112" t="s">
        <v>684</v>
      </c>
      <c r="F95" s="112" t="s">
        <v>712</v>
      </c>
      <c r="G95" s="55" t="s">
        <v>173</v>
      </c>
      <c r="H95" s="58"/>
      <c r="I95" s="85" t="s">
        <v>8</v>
      </c>
      <c r="J95" s="2" t="s">
        <v>9</v>
      </c>
      <c r="K95" s="58"/>
      <c r="L95" s="2" t="s">
        <v>177</v>
      </c>
      <c r="M95" s="2" t="s">
        <v>177</v>
      </c>
      <c r="N95" s="2" t="s">
        <v>177</v>
      </c>
      <c r="O95" s="2" t="s">
        <v>158</v>
      </c>
      <c r="P95" s="58" t="s">
        <v>180</v>
      </c>
      <c r="Q95" s="58"/>
      <c r="R95" s="58" t="s">
        <v>13</v>
      </c>
      <c r="S95" s="100" t="s">
        <v>575</v>
      </c>
      <c r="T95" s="104" t="s">
        <v>652</v>
      </c>
      <c r="U95" s="106"/>
      <c r="V95" s="100"/>
      <c r="W95" s="58"/>
      <c r="X95" s="58"/>
      <c r="Y95" s="58"/>
      <c r="Z95" s="58"/>
      <c r="AA95" s="94">
        <v>46532</v>
      </c>
      <c r="AB95" s="94">
        <v>51</v>
      </c>
      <c r="AC95" s="60"/>
    </row>
    <row r="96" spans="1:30" s="54" customFormat="1" x14ac:dyDescent="0.3">
      <c r="A96" s="55" t="s">
        <v>106</v>
      </c>
      <c r="B96" s="55" t="s">
        <v>108</v>
      </c>
      <c r="C96" s="100">
        <v>44949</v>
      </c>
      <c r="D96" s="100">
        <v>44949</v>
      </c>
      <c r="E96" s="111"/>
      <c r="F96" s="110" t="s">
        <v>693</v>
      </c>
      <c r="G96" s="55" t="s">
        <v>173</v>
      </c>
      <c r="H96" s="58"/>
      <c r="I96" s="85" t="s">
        <v>9</v>
      </c>
      <c r="J96" s="2" t="s">
        <v>8</v>
      </c>
      <c r="K96" s="58"/>
      <c r="L96" s="2" t="s">
        <v>175</v>
      </c>
      <c r="M96" s="2" t="s">
        <v>127</v>
      </c>
      <c r="N96" s="2" t="s">
        <v>127</v>
      </c>
      <c r="O96" s="2"/>
      <c r="P96" s="58" t="s">
        <v>180</v>
      </c>
      <c r="Q96" s="58"/>
      <c r="R96" s="58" t="s">
        <v>10</v>
      </c>
      <c r="S96" s="100" t="s">
        <v>146</v>
      </c>
      <c r="T96" s="100" t="s">
        <v>616</v>
      </c>
      <c r="U96" s="100">
        <v>44923</v>
      </c>
      <c r="V96" s="100" t="s">
        <v>616</v>
      </c>
      <c r="W96" s="58"/>
      <c r="X96" s="58"/>
      <c r="Y96" s="58"/>
      <c r="Z96" s="58"/>
      <c r="AA96" s="94">
        <v>13720</v>
      </c>
      <c r="AB96" s="94">
        <v>180</v>
      </c>
      <c r="AC96" s="60"/>
    </row>
    <row r="97" spans="1:29" s="54" customFormat="1" ht="27" x14ac:dyDescent="0.3">
      <c r="A97" s="55" t="s">
        <v>106</v>
      </c>
      <c r="B97" s="55" t="s">
        <v>109</v>
      </c>
      <c r="C97" s="100">
        <v>44956</v>
      </c>
      <c r="D97" s="100">
        <v>44956</v>
      </c>
      <c r="E97" s="116" t="s">
        <v>685</v>
      </c>
      <c r="F97" s="116"/>
      <c r="G97" s="55" t="s">
        <v>173</v>
      </c>
      <c r="H97" s="58"/>
      <c r="I97" s="85" t="s">
        <v>9</v>
      </c>
      <c r="J97" s="2" t="s">
        <v>8</v>
      </c>
      <c r="K97" s="58"/>
      <c r="L97" s="2" t="s">
        <v>175</v>
      </c>
      <c r="M97" s="2" t="s">
        <v>127</v>
      </c>
      <c r="N97" s="2" t="s">
        <v>127</v>
      </c>
      <c r="O97" s="2"/>
      <c r="P97" s="58" t="s">
        <v>180</v>
      </c>
      <c r="Q97" s="58"/>
      <c r="R97" s="58" t="s">
        <v>10</v>
      </c>
      <c r="S97" s="100" t="s">
        <v>146</v>
      </c>
      <c r="T97" s="100" t="s">
        <v>563</v>
      </c>
      <c r="U97" s="100">
        <v>44950</v>
      </c>
      <c r="V97" s="100"/>
      <c r="W97" s="58"/>
      <c r="X97" s="58"/>
      <c r="Y97" s="58"/>
      <c r="Z97" s="58"/>
      <c r="AA97" s="94">
        <v>159535</v>
      </c>
      <c r="AB97" s="94">
        <v>180</v>
      </c>
      <c r="AC97" s="107" t="s">
        <v>661</v>
      </c>
    </row>
    <row r="98" spans="1:29" s="54" customFormat="1" x14ac:dyDescent="0.3">
      <c r="A98" s="55" t="s">
        <v>106</v>
      </c>
      <c r="B98" s="55" t="s">
        <v>110</v>
      </c>
      <c r="C98" s="100">
        <v>44942</v>
      </c>
      <c r="D98" s="100">
        <v>44942</v>
      </c>
      <c r="E98" s="111"/>
      <c r="F98" s="110" t="s">
        <v>693</v>
      </c>
      <c r="G98" s="55" t="s">
        <v>173</v>
      </c>
      <c r="H98" s="58"/>
      <c r="I98" s="85" t="s">
        <v>9</v>
      </c>
      <c r="J98" s="2" t="s">
        <v>8</v>
      </c>
      <c r="K98" s="58"/>
      <c r="L98" s="2" t="s">
        <v>175</v>
      </c>
      <c r="M98" s="2" t="s">
        <v>127</v>
      </c>
      <c r="N98" s="2" t="s">
        <v>127</v>
      </c>
      <c r="O98" s="2"/>
      <c r="P98" s="58" t="s">
        <v>180</v>
      </c>
      <c r="Q98" s="58"/>
      <c r="R98" s="58" t="s">
        <v>13</v>
      </c>
      <c r="S98" s="100" t="s">
        <v>146</v>
      </c>
      <c r="T98" s="100" t="s">
        <v>653</v>
      </c>
      <c r="U98" s="100">
        <v>45286</v>
      </c>
      <c r="V98" s="100"/>
      <c r="W98" s="58"/>
      <c r="X98" s="58"/>
      <c r="Y98" s="58"/>
      <c r="Z98" s="58"/>
      <c r="AA98" s="94">
        <v>9485</v>
      </c>
      <c r="AB98" s="94">
        <v>180</v>
      </c>
      <c r="AC98" s="60"/>
    </row>
    <row r="99" spans="1:29" s="54" customFormat="1" x14ac:dyDescent="0.3">
      <c r="A99" s="55" t="s">
        <v>106</v>
      </c>
      <c r="B99" s="55" t="s">
        <v>111</v>
      </c>
      <c r="C99" s="100">
        <v>44949</v>
      </c>
      <c r="D99" s="100">
        <v>44949</v>
      </c>
      <c r="E99" s="111"/>
      <c r="F99" s="110" t="s">
        <v>693</v>
      </c>
      <c r="G99" s="55" t="s">
        <v>173</v>
      </c>
      <c r="H99" s="58"/>
      <c r="I99" s="85" t="s">
        <v>9</v>
      </c>
      <c r="J99" s="2" t="s">
        <v>8</v>
      </c>
      <c r="K99" s="58"/>
      <c r="L99" s="2" t="s">
        <v>175</v>
      </c>
      <c r="M99" s="2" t="s">
        <v>127</v>
      </c>
      <c r="N99" s="2" t="s">
        <v>127</v>
      </c>
      <c r="O99" s="2"/>
      <c r="P99" s="58" t="s">
        <v>180</v>
      </c>
      <c r="Q99" s="58"/>
      <c r="R99" s="58" t="s">
        <v>13</v>
      </c>
      <c r="S99" s="100" t="s">
        <v>146</v>
      </c>
      <c r="T99" s="100" t="s">
        <v>654</v>
      </c>
      <c r="U99" s="100">
        <v>44936</v>
      </c>
      <c r="V99" s="100"/>
      <c r="W99" s="58"/>
      <c r="X99" s="58"/>
      <c r="Y99" s="58"/>
      <c r="Z99" s="58"/>
      <c r="AA99" s="94">
        <v>20451</v>
      </c>
      <c r="AB99" s="94">
        <v>180</v>
      </c>
      <c r="AC99" s="60"/>
    </row>
    <row r="100" spans="1:29" s="54" customFormat="1" x14ac:dyDescent="0.3">
      <c r="A100" s="55" t="s">
        <v>106</v>
      </c>
      <c r="B100" s="55" t="s">
        <v>112</v>
      </c>
      <c r="C100" s="100">
        <v>44956</v>
      </c>
      <c r="D100" s="100">
        <v>44956</v>
      </c>
      <c r="E100" s="116"/>
      <c r="F100" s="116"/>
      <c r="G100" s="55" t="s">
        <v>173</v>
      </c>
      <c r="H100" s="58"/>
      <c r="I100" s="85" t="s">
        <v>9</v>
      </c>
      <c r="J100" s="2" t="s">
        <v>8</v>
      </c>
      <c r="K100" s="58"/>
      <c r="L100" s="2" t="s">
        <v>177</v>
      </c>
      <c r="M100" s="2" t="s">
        <v>127</v>
      </c>
      <c r="N100" s="2" t="s">
        <v>127</v>
      </c>
      <c r="O100" s="2"/>
      <c r="P100" s="58" t="s">
        <v>180</v>
      </c>
      <c r="Q100" s="58"/>
      <c r="R100" s="58" t="s">
        <v>13</v>
      </c>
      <c r="S100" s="100" t="s">
        <v>146</v>
      </c>
      <c r="T100" s="100" t="s">
        <v>655</v>
      </c>
      <c r="U100" s="100">
        <v>45290</v>
      </c>
      <c r="V100" s="100"/>
      <c r="W100" s="58"/>
      <c r="X100" s="58"/>
      <c r="Y100" s="58"/>
      <c r="Z100" s="58"/>
      <c r="AA100" s="94">
        <v>32946</v>
      </c>
      <c r="AB100" s="94">
        <v>153</v>
      </c>
      <c r="AC100" s="60"/>
    </row>
    <row r="101" spans="1:29" s="54" customFormat="1" ht="49.5" x14ac:dyDescent="0.3">
      <c r="A101" s="55" t="s">
        <v>106</v>
      </c>
      <c r="B101" s="55" t="s">
        <v>113</v>
      </c>
      <c r="C101" s="100">
        <v>44942</v>
      </c>
      <c r="D101" s="100" t="s">
        <v>283</v>
      </c>
      <c r="E101" s="111"/>
      <c r="F101" s="110" t="s">
        <v>695</v>
      </c>
      <c r="G101" s="55" t="s">
        <v>173</v>
      </c>
      <c r="H101" s="58"/>
      <c r="I101" s="85" t="s">
        <v>9</v>
      </c>
      <c r="J101" s="2" t="s">
        <v>8</v>
      </c>
      <c r="K101" s="58"/>
      <c r="L101" s="2" t="s">
        <v>177</v>
      </c>
      <c r="M101" s="2" t="s">
        <v>127</v>
      </c>
      <c r="N101" s="2" t="s">
        <v>127</v>
      </c>
      <c r="O101" s="2"/>
      <c r="P101" s="58" t="s">
        <v>180</v>
      </c>
      <c r="Q101" s="58"/>
      <c r="R101" s="58" t="s">
        <v>10</v>
      </c>
      <c r="S101" s="100" t="s">
        <v>146</v>
      </c>
      <c r="T101" s="100" t="s">
        <v>656</v>
      </c>
      <c r="U101" s="100">
        <v>44939</v>
      </c>
      <c r="V101" s="104" t="s">
        <v>657</v>
      </c>
      <c r="W101" s="58"/>
      <c r="X101" s="94">
        <v>21504</v>
      </c>
      <c r="Y101" s="94"/>
      <c r="Z101" s="60"/>
      <c r="AA101" s="94">
        <v>21504</v>
      </c>
      <c r="AB101" s="94">
        <v>192</v>
      </c>
    </row>
    <row r="102" spans="1:29" s="54" customFormat="1" ht="33" x14ac:dyDescent="0.3">
      <c r="A102" s="55" t="s">
        <v>106</v>
      </c>
      <c r="B102" s="55" t="s">
        <v>106</v>
      </c>
      <c r="C102" s="104" t="s">
        <v>647</v>
      </c>
      <c r="D102" s="104" t="s">
        <v>644</v>
      </c>
      <c r="E102" s="116"/>
      <c r="F102" s="116"/>
      <c r="G102" s="55" t="s">
        <v>173</v>
      </c>
      <c r="H102" s="58"/>
      <c r="I102" s="85" t="s">
        <v>8</v>
      </c>
      <c r="J102" s="2" t="s">
        <v>8</v>
      </c>
      <c r="K102" s="58"/>
      <c r="L102" s="2" t="s">
        <v>144</v>
      </c>
      <c r="M102" s="2" t="s">
        <v>177</v>
      </c>
      <c r="N102" s="2" t="s">
        <v>177</v>
      </c>
      <c r="O102" s="2"/>
      <c r="P102" s="58" t="s">
        <v>181</v>
      </c>
      <c r="Q102" s="58"/>
      <c r="R102" s="58" t="s">
        <v>13</v>
      </c>
      <c r="S102" s="100" t="s">
        <v>146</v>
      </c>
      <c r="T102" s="100" t="s">
        <v>658</v>
      </c>
      <c r="U102" s="100">
        <v>44943</v>
      </c>
      <c r="V102" s="100"/>
      <c r="W102" s="58"/>
      <c r="X102" s="58"/>
      <c r="Y102" s="58"/>
      <c r="Z102" s="58"/>
      <c r="AA102" s="94">
        <v>119751</v>
      </c>
      <c r="AB102" s="94">
        <v>180</v>
      </c>
      <c r="AC102" s="60"/>
    </row>
    <row r="103" spans="1:29" s="54" customFormat="1" x14ac:dyDescent="0.3">
      <c r="A103" s="55" t="s">
        <v>106</v>
      </c>
      <c r="B103" s="55" t="s">
        <v>114</v>
      </c>
      <c r="C103" s="100">
        <v>44942</v>
      </c>
      <c r="D103" s="100">
        <v>44942</v>
      </c>
      <c r="E103" s="111"/>
      <c r="F103" s="110" t="s">
        <v>693</v>
      </c>
      <c r="G103" s="55" t="s">
        <v>173</v>
      </c>
      <c r="H103" s="58"/>
      <c r="I103" s="85" t="s">
        <v>9</v>
      </c>
      <c r="J103" s="2" t="s">
        <v>8</v>
      </c>
      <c r="K103" s="58"/>
      <c r="L103" s="2" t="s">
        <v>144</v>
      </c>
      <c r="M103" s="2" t="s">
        <v>127</v>
      </c>
      <c r="N103" s="2" t="s">
        <v>127</v>
      </c>
      <c r="O103" s="2"/>
      <c r="P103" s="58" t="s">
        <v>180</v>
      </c>
      <c r="Q103" s="58"/>
      <c r="R103" s="58" t="s">
        <v>10</v>
      </c>
      <c r="S103" s="100" t="s">
        <v>179</v>
      </c>
      <c r="T103" s="100" t="s">
        <v>659</v>
      </c>
      <c r="U103" s="100">
        <v>44932</v>
      </c>
      <c r="V103" s="100" t="s">
        <v>660</v>
      </c>
      <c r="W103" s="58"/>
      <c r="X103" s="58"/>
      <c r="Y103" s="58"/>
      <c r="Z103" s="58"/>
      <c r="AA103" s="94">
        <v>15500</v>
      </c>
      <c r="AB103" s="94">
        <v>180</v>
      </c>
      <c r="AC103" s="60"/>
    </row>
    <row r="104" spans="1:29" s="54" customFormat="1" x14ac:dyDescent="0.3">
      <c r="A104" s="55" t="s">
        <v>115</v>
      </c>
      <c r="B104" s="55" t="s">
        <v>115</v>
      </c>
      <c r="C104" s="100">
        <v>44956</v>
      </c>
      <c r="D104" s="100">
        <v>44963</v>
      </c>
      <c r="E104" s="116" t="s">
        <v>686</v>
      </c>
      <c r="F104" s="116"/>
      <c r="G104" s="55" t="s">
        <v>173</v>
      </c>
      <c r="H104" s="58"/>
      <c r="I104" s="85" t="s">
        <v>9</v>
      </c>
      <c r="J104" s="2" t="s">
        <v>8</v>
      </c>
      <c r="K104" s="58" t="s">
        <v>370</v>
      </c>
      <c r="L104" s="2" t="s">
        <v>177</v>
      </c>
      <c r="M104" s="2"/>
      <c r="N104" s="2"/>
      <c r="O104" s="2"/>
      <c r="P104" s="58" t="s">
        <v>181</v>
      </c>
      <c r="Q104" s="58" t="s">
        <v>136</v>
      </c>
      <c r="R104" s="58" t="s">
        <v>12</v>
      </c>
      <c r="S104" s="58" t="s">
        <v>146</v>
      </c>
      <c r="T104" s="103" t="s">
        <v>622</v>
      </c>
      <c r="U104" s="58">
        <v>44956</v>
      </c>
      <c r="V104" s="58"/>
      <c r="W104" s="58"/>
      <c r="X104" s="58"/>
      <c r="Y104" s="58"/>
      <c r="Z104" s="58"/>
      <c r="AA104" s="94">
        <v>1270</v>
      </c>
      <c r="AB104" s="94">
        <v>190</v>
      </c>
      <c r="AC104" s="60"/>
    </row>
    <row r="105" spans="1:29" s="54" customFormat="1" ht="27" x14ac:dyDescent="0.3">
      <c r="A105" s="55" t="s">
        <v>116</v>
      </c>
      <c r="B105" s="55" t="s">
        <v>116</v>
      </c>
      <c r="C105" s="100">
        <v>44956</v>
      </c>
      <c r="D105" s="100" t="s">
        <v>688</v>
      </c>
      <c r="E105" s="116" t="s">
        <v>687</v>
      </c>
      <c r="F105" s="116"/>
      <c r="G105" s="55" t="s">
        <v>173</v>
      </c>
      <c r="H105" s="58"/>
      <c r="I105" s="85" t="s">
        <v>8</v>
      </c>
      <c r="J105" s="2" t="s">
        <v>9</v>
      </c>
      <c r="K105" s="58" t="s">
        <v>370</v>
      </c>
      <c r="L105" s="2" t="s">
        <v>177</v>
      </c>
      <c r="M105" s="2" t="s">
        <v>471</v>
      </c>
      <c r="N105" s="2" t="s">
        <v>471</v>
      </c>
      <c r="O105" s="2"/>
      <c r="P105" s="58" t="s">
        <v>182</v>
      </c>
      <c r="Q105" s="58"/>
      <c r="R105" s="58" t="s">
        <v>10</v>
      </c>
      <c r="S105" s="58" t="s">
        <v>179</v>
      </c>
      <c r="T105" s="58" t="s">
        <v>580</v>
      </c>
      <c r="U105" s="58">
        <v>44943</v>
      </c>
      <c r="V105" s="58"/>
      <c r="W105" s="58"/>
      <c r="X105" s="58"/>
      <c r="Y105" s="58"/>
      <c r="Z105" s="58"/>
      <c r="AA105" s="94">
        <v>18469</v>
      </c>
      <c r="AB105" s="94">
        <v>190</v>
      </c>
      <c r="AC105" s="62" t="s">
        <v>531</v>
      </c>
    </row>
  </sheetData>
  <autoFilter ref="A8:AD105" xr:uid="{82A78FC0-3A31-4071-A002-0FB325C72F7E}"/>
  <mergeCells count="28">
    <mergeCell ref="A7:A8"/>
    <mergeCell ref="B7:B8"/>
    <mergeCell ref="C7:C8"/>
    <mergeCell ref="D7:D8"/>
    <mergeCell ref="J7:J8"/>
    <mergeCell ref="H7:H8"/>
    <mergeCell ref="AC7:AC8"/>
    <mergeCell ref="M7:M8"/>
    <mergeCell ref="N7:N8"/>
    <mergeCell ref="O7:O8"/>
    <mergeCell ref="P7:P8"/>
    <mergeCell ref="S7:S8"/>
    <mergeCell ref="T7:T8"/>
    <mergeCell ref="U7:U8"/>
    <mergeCell ref="AA7:AA8"/>
    <mergeCell ref="AB7:AB8"/>
    <mergeCell ref="V7:V8"/>
    <mergeCell ref="W7:W8"/>
    <mergeCell ref="X7:X8"/>
    <mergeCell ref="Y7:Y8"/>
    <mergeCell ref="Z7:Z8"/>
    <mergeCell ref="R7:R8"/>
    <mergeCell ref="Q7:Q8"/>
    <mergeCell ref="M6:O6"/>
    <mergeCell ref="G7:G8"/>
    <mergeCell ref="I7:I8"/>
    <mergeCell ref="L7:L8"/>
    <mergeCell ref="K7:K8"/>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0">
        <x14:dataValidation type="list" allowBlank="1" showInputMessage="1" showErrorMessage="1" xr:uid="{261EFE5F-0521-44D4-B5E9-97D82DBA8B7B}">
          <x14:formula1>
            <xm:f>Hoja2!$E$16:$E$18</xm:f>
          </x14:formula1>
          <xm:sqref>G84:G90 G45:G58 G76:G77 G60:G70 G26:G34 G95:G100 G9 G41:G42 G79:G80 G20:G24 G102:G103 G105</xm:sqref>
        </x14:dataValidation>
        <x14:dataValidation type="list" allowBlank="1" showInputMessage="1" showErrorMessage="1" xr:uid="{58DB1906-235F-4759-A00D-0AF2E995F799}">
          <x14:formula1>
            <xm:f>Hoja2!$L$3:$L$4</xm:f>
          </x14:formula1>
          <xm:sqref>I84:J90 I45:J58 I76:J77 I60:J69 I26:J34 I95:J100 I9:J9 I41:J42 I79:J80 I20:J24 I102:J103 I105:J105</xm:sqref>
        </x14:dataValidation>
        <x14:dataValidation type="list" allowBlank="1" showInputMessage="1" showErrorMessage="1" xr:uid="{D813B59A-4DF2-410B-A44E-3B3BB09C8608}">
          <x14:formula1>
            <xm:f>Hoja2!$R$3:$R$5</xm:f>
          </x14:formula1>
          <xm:sqref>K60:K69 K45:K58 K76:K77 K84:K90 K26:K34 K95:K100 K9 K41:K42 K79:K80 K20:K24 K102:K103 K105</xm:sqref>
        </x14:dataValidation>
        <x14:dataValidation type="list" allowBlank="1" showInputMessage="1" showErrorMessage="1" xr:uid="{C68B301F-7E98-4C32-95B1-643C0B8A5A2A}">
          <x14:formula1>
            <xm:f>Hoja2!$I$3:$I$6</xm:f>
          </x14:formula1>
          <xm:sqref>L84:L90 L45:L58 L76:L77 L60:L69 L26:L34 L95:L100 L9 L41:L42 L79:L80 L20:L24 L102:L103 L105</xm:sqref>
        </x14:dataValidation>
        <x14:dataValidation type="list" allowBlank="1" showInputMessage="1" showErrorMessage="1" xr:uid="{1232D3E2-9E60-48BD-9A70-33269AAF42D0}">
          <x14:formula1>
            <xm:f>Hoja2!$I$13:$I$16</xm:f>
          </x14:formula1>
          <xm:sqref>M84:N90 M45:N58 M76:N77 M60:N69 M26:N34 M95:N100 M9:N9 M41:N42 M79:N80 M20:N24 M102:N103 M105:N105</xm:sqref>
        </x14:dataValidation>
        <x14:dataValidation type="list" allowBlank="1" showInputMessage="1" showErrorMessage="1" xr:uid="{ABD7BEF6-D39E-4684-8C6F-16E92BE7B599}">
          <x14:formula1>
            <xm:f>Hoja2!$M$3:$M$4</xm:f>
          </x14:formula1>
          <xm:sqref>O84:O90 O45:O58 O76:O77 O60:O69 O26:O34 O95:O100 O9 O41:O42 O79:O80 O20:O24 O102:O103 O105</xm:sqref>
        </x14:dataValidation>
        <x14:dataValidation type="list" allowBlank="1" showInputMessage="1" showErrorMessage="1" xr:uid="{05F3610C-C845-4653-BBBA-D5A6AB7EFC56}">
          <x14:formula1>
            <xm:f>Hoja2!$J$3:$J$6</xm:f>
          </x14:formula1>
          <xm:sqref>P84:P90 P45:P58 P76:P77 P60:P69 P26:P34 P95:P100 P9 P41:P42 P79:P80 P20:P24 P102:P103 P105</xm:sqref>
        </x14:dataValidation>
        <x14:dataValidation type="list" allowBlank="1" showInputMessage="1" showErrorMessage="1" xr:uid="{8FBE8EDE-8B54-48F2-9C01-BA0EAF469A07}">
          <x14:formula1>
            <xm:f>Hoja2!$K$3:$K$7</xm:f>
          </x14:formula1>
          <xm:sqref>Q26 Q45:Q69 Q29:Q34 Q94:Q100 Q92 Q84:Q90 Q73 Q9 Q41:Q42 Q76:Q80 Q20:Q24 Q102:Q103 Q105</xm:sqref>
        </x14:dataValidation>
        <x14:dataValidation type="list" allowBlank="1" showInputMessage="1" showErrorMessage="1" xr:uid="{52B64C01-F3F6-4C09-B54B-E0CDDADA2FEE}">
          <x14:formula1>
            <xm:f>Hoja2!$E$3:$E$9</xm:f>
          </x14:formula1>
          <xm:sqref>R84:R90 R45:R58 R76:R77 R60:R69 R26:R34 R95:R100 R9 R41:R42 R79:R80 R20:R24 R102:R103 R105</xm:sqref>
        </x14:dataValidation>
        <x14:dataValidation type="list" allowBlank="1" showInputMessage="1" showErrorMessage="1" xr:uid="{3A8AE1C6-0178-4F72-AC2A-DD2A2BD8F5C3}">
          <x14:formula1>
            <xm:f>Hoja2!$H$14:$H$18</xm:f>
          </x14:formula1>
          <xm:sqref>S9 S21:S24 S29:S34 S41:S42 S60:S66 S105 S79:S80 S45:S58 S76:S77 S84:S90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5D48B-4471-4E70-8C2B-18C9E9E5D4F9}">
  <dimension ref="B3:N9"/>
  <sheetViews>
    <sheetView workbookViewId="0">
      <selection activeCell="C7" sqref="C7"/>
    </sheetView>
  </sheetViews>
  <sheetFormatPr baseColWidth="10" defaultColWidth="10.7109375" defaultRowHeight="15" x14ac:dyDescent="0.25"/>
  <cols>
    <col min="2" max="2" width="17.5703125" customWidth="1"/>
    <col min="3" max="3" width="6.42578125" customWidth="1"/>
  </cols>
  <sheetData>
    <row r="3" spans="2:14" x14ac:dyDescent="0.25">
      <c r="B3" t="s">
        <v>356</v>
      </c>
      <c r="C3">
        <v>2</v>
      </c>
    </row>
    <row r="4" spans="2:14" x14ac:dyDescent="0.25">
      <c r="B4" t="s">
        <v>355</v>
      </c>
      <c r="C4">
        <v>14</v>
      </c>
    </row>
    <row r="5" spans="2:14" x14ac:dyDescent="0.25">
      <c r="B5" t="s">
        <v>129</v>
      </c>
      <c r="C5">
        <v>0</v>
      </c>
    </row>
    <row r="6" spans="2:14" x14ac:dyDescent="0.25">
      <c r="B6" t="s">
        <v>545</v>
      </c>
      <c r="C6">
        <v>67</v>
      </c>
    </row>
    <row r="7" spans="2:14" x14ac:dyDescent="0.25">
      <c r="B7" t="s">
        <v>365</v>
      </c>
      <c r="C7">
        <v>3</v>
      </c>
    </row>
    <row r="8" spans="2:14" x14ac:dyDescent="0.25">
      <c r="B8" t="s">
        <v>131</v>
      </c>
      <c r="C8">
        <v>1</v>
      </c>
      <c r="N8">
        <v>40</v>
      </c>
    </row>
    <row r="9" spans="2:14" x14ac:dyDescent="0.25">
      <c r="B9" t="s">
        <v>546</v>
      </c>
      <c r="C9">
        <v>9</v>
      </c>
      <c r="N9">
        <v>77</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26EF5-D129-4C2A-92B2-5FD897F6C6E4}">
  <dimension ref="B3:R18"/>
  <sheetViews>
    <sheetView topLeftCell="D1" workbookViewId="0">
      <selection activeCell="H20" sqref="H20"/>
    </sheetView>
  </sheetViews>
  <sheetFormatPr baseColWidth="10" defaultColWidth="10.7109375" defaultRowHeight="15" x14ac:dyDescent="0.25"/>
  <cols>
    <col min="2" max="2" width="25.85546875" customWidth="1"/>
    <col min="3" max="3" width="12.5703125" customWidth="1"/>
    <col min="5" max="5" width="23.7109375" customWidth="1"/>
    <col min="6" max="6" width="15.42578125" customWidth="1"/>
    <col min="7" max="7" width="14.140625" customWidth="1"/>
    <col min="8" max="8" width="22.7109375" customWidth="1"/>
    <col min="11" max="11" width="48.85546875" customWidth="1"/>
  </cols>
  <sheetData>
    <row r="3" spans="2:18" ht="30" x14ac:dyDescent="0.25">
      <c r="B3" t="s">
        <v>5</v>
      </c>
      <c r="C3" t="s">
        <v>16</v>
      </c>
      <c r="D3" t="s">
        <v>8</v>
      </c>
      <c r="E3" t="s">
        <v>10</v>
      </c>
      <c r="F3" t="s">
        <v>18</v>
      </c>
      <c r="G3" t="s">
        <v>119</v>
      </c>
      <c r="H3" t="s">
        <v>178</v>
      </c>
      <c r="I3" t="s">
        <v>175</v>
      </c>
      <c r="J3" t="s">
        <v>181</v>
      </c>
      <c r="K3" s="7" t="s">
        <v>138</v>
      </c>
      <c r="L3" t="s">
        <v>8</v>
      </c>
      <c r="M3" t="s">
        <v>158</v>
      </c>
      <c r="N3" t="s">
        <v>172</v>
      </c>
      <c r="O3" t="s">
        <v>181</v>
      </c>
      <c r="P3" t="s">
        <v>267</v>
      </c>
      <c r="R3" t="s">
        <v>368</v>
      </c>
    </row>
    <row r="4" spans="2:18" x14ac:dyDescent="0.25">
      <c r="B4" t="s">
        <v>6</v>
      </c>
      <c r="C4" t="s">
        <v>17</v>
      </c>
      <c r="D4" t="s">
        <v>9</v>
      </c>
      <c r="E4" t="s">
        <v>11</v>
      </c>
      <c r="F4" t="s">
        <v>19</v>
      </c>
      <c r="G4" t="s">
        <v>120</v>
      </c>
      <c r="H4" t="s">
        <v>146</v>
      </c>
      <c r="I4" t="s">
        <v>176</v>
      </c>
      <c r="J4" t="s">
        <v>11</v>
      </c>
      <c r="K4" s="7" t="s">
        <v>134</v>
      </c>
      <c r="L4" t="s">
        <v>9</v>
      </c>
      <c r="M4" t="s">
        <v>159</v>
      </c>
      <c r="N4" t="s">
        <v>173</v>
      </c>
      <c r="O4" t="s">
        <v>11</v>
      </c>
      <c r="P4" t="s">
        <v>268</v>
      </c>
      <c r="R4" t="s">
        <v>370</v>
      </c>
    </row>
    <row r="5" spans="2:18" x14ac:dyDescent="0.25">
      <c r="B5" t="s">
        <v>129</v>
      </c>
      <c r="C5" t="s">
        <v>123</v>
      </c>
      <c r="D5" t="s">
        <v>376</v>
      </c>
      <c r="E5" t="s">
        <v>12</v>
      </c>
      <c r="F5" t="s">
        <v>270</v>
      </c>
      <c r="G5" t="s">
        <v>310</v>
      </c>
      <c r="H5" t="s">
        <v>179</v>
      </c>
      <c r="I5" t="s">
        <v>177</v>
      </c>
      <c r="J5" t="s">
        <v>182</v>
      </c>
      <c r="K5" s="7" t="s">
        <v>135</v>
      </c>
      <c r="L5" t="s">
        <v>157</v>
      </c>
      <c r="R5" t="s">
        <v>369</v>
      </c>
    </row>
    <row r="6" spans="2:18" x14ac:dyDescent="0.25">
      <c r="B6" t="s">
        <v>7</v>
      </c>
      <c r="D6" t="s">
        <v>127</v>
      </c>
      <c r="E6" t="s">
        <v>13</v>
      </c>
      <c r="F6" t="s">
        <v>122</v>
      </c>
      <c r="H6" t="s">
        <v>147</v>
      </c>
      <c r="I6" t="s">
        <v>144</v>
      </c>
      <c r="J6" t="s">
        <v>180</v>
      </c>
      <c r="K6" s="7" t="s">
        <v>136</v>
      </c>
    </row>
    <row r="7" spans="2:18" ht="30" x14ac:dyDescent="0.25">
      <c r="B7" t="s">
        <v>130</v>
      </c>
      <c r="E7" t="s">
        <v>14</v>
      </c>
      <c r="F7" t="s">
        <v>271</v>
      </c>
      <c r="H7" t="s">
        <v>193</v>
      </c>
      <c r="K7" s="7" t="s">
        <v>137</v>
      </c>
    </row>
    <row r="8" spans="2:18" x14ac:dyDescent="0.25">
      <c r="B8" t="s">
        <v>131</v>
      </c>
      <c r="E8" t="s">
        <v>15</v>
      </c>
      <c r="F8" t="s">
        <v>272</v>
      </c>
    </row>
    <row r="9" spans="2:18" x14ac:dyDescent="0.25">
      <c r="B9" t="s">
        <v>132</v>
      </c>
      <c r="E9" t="s">
        <v>145</v>
      </c>
    </row>
    <row r="10" spans="2:18" x14ac:dyDescent="0.25">
      <c r="B10" t="s">
        <v>155</v>
      </c>
    </row>
    <row r="13" spans="2:18" x14ac:dyDescent="0.25">
      <c r="I13" t="s">
        <v>471</v>
      </c>
    </row>
    <row r="14" spans="2:18" x14ac:dyDescent="0.25">
      <c r="H14" t="s">
        <v>146</v>
      </c>
      <c r="I14" t="s">
        <v>472</v>
      </c>
    </row>
    <row r="15" spans="2:18" ht="15.75" thickBot="1" x14ac:dyDescent="0.3">
      <c r="H15" t="s">
        <v>575</v>
      </c>
      <c r="I15" t="s">
        <v>177</v>
      </c>
      <c r="Q15" s="8"/>
      <c r="R15" s="8"/>
    </row>
    <row r="16" spans="2:18" ht="15.75" thickBot="1" x14ac:dyDescent="0.3">
      <c r="E16" t="s">
        <v>421</v>
      </c>
      <c r="H16" t="s">
        <v>577</v>
      </c>
      <c r="I16" t="s">
        <v>127</v>
      </c>
      <c r="Q16" s="9"/>
      <c r="R16" s="9"/>
    </row>
    <row r="17" spans="5:18" ht="15.75" thickBot="1" x14ac:dyDescent="0.3">
      <c r="E17" t="s">
        <v>173</v>
      </c>
      <c r="H17" t="s">
        <v>576</v>
      </c>
      <c r="Q17" s="8"/>
      <c r="R17" s="8"/>
    </row>
    <row r="18" spans="5:18" ht="15.75" thickBot="1" x14ac:dyDescent="0.3">
      <c r="E18" t="s">
        <v>422</v>
      </c>
      <c r="H18" t="s">
        <v>179</v>
      </c>
      <c r="Q18" s="9"/>
      <c r="R18" s="9"/>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cd15c8f3-77ad-4dfc-9394-95f4cbb3525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41145A84A5C97D4EB78AADA2A9A3EA16" ma:contentTypeVersion="15" ma:contentTypeDescription="Crear nuevo documento." ma:contentTypeScope="" ma:versionID="2bd4607f9d3a9484c83ca1324dbd1d4f">
  <xsd:schema xmlns:xsd="http://www.w3.org/2001/XMLSchema" xmlns:xs="http://www.w3.org/2001/XMLSchema" xmlns:p="http://schemas.microsoft.com/office/2006/metadata/properties" xmlns:ns3="cd15c8f3-77ad-4dfc-9394-95f4cbb35258" xmlns:ns4="4f24582d-da8f-408c-8d12-2ad90791e772" targetNamespace="http://schemas.microsoft.com/office/2006/metadata/properties" ma:root="true" ma:fieldsID="0eb50ade5ce9c92a2e1e19cfc92839c6" ns3:_="" ns4:_="">
    <xsd:import namespace="cd15c8f3-77ad-4dfc-9394-95f4cbb35258"/>
    <xsd:import namespace="4f24582d-da8f-408c-8d12-2ad90791e772"/>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AutoKeyPoints" minOccurs="0"/>
                <xsd:element ref="ns3:MediaServiceKeyPoints" minOccurs="0"/>
                <xsd:element ref="ns4:SharedWithUsers" minOccurs="0"/>
                <xsd:element ref="ns4:SharedWithDetails" minOccurs="0"/>
                <xsd:element ref="ns4:SharingHintHash" minOccurs="0"/>
                <xsd:element ref="ns3:MediaServiceLocation"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15c8f3-77ad-4dfc-9394-95f4cbb352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f24582d-da8f-408c-8d12-2ad90791e772"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SharingHintHash" ma:index="20"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2D5498D-A819-4547-A0A2-CC25945A51B6}">
  <ds:schemaRefs>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purl.org/dc/terms/"/>
    <ds:schemaRef ds:uri="http://schemas.microsoft.com/office/infopath/2007/PartnerControls"/>
    <ds:schemaRef ds:uri="http://www.w3.org/XML/1998/namespace"/>
    <ds:schemaRef ds:uri="4f24582d-da8f-408c-8d12-2ad90791e772"/>
    <ds:schemaRef ds:uri="cd15c8f3-77ad-4dfc-9394-95f4cbb35258"/>
    <ds:schemaRef ds:uri="http://purl.org/dc/dcmitype/"/>
  </ds:schemaRefs>
</ds:datastoreItem>
</file>

<file path=customXml/itemProps2.xml><?xml version="1.0" encoding="utf-8"?>
<ds:datastoreItem xmlns:ds="http://schemas.openxmlformats.org/officeDocument/2006/customXml" ds:itemID="{9A4060DC-19F4-46F5-B80C-7E8901C6AE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15c8f3-77ad-4dfc-9394-95f4cbb35258"/>
    <ds:schemaRef ds:uri="4f24582d-da8f-408c-8d12-2ad90791e77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FDEA059-E43C-499D-87FB-EE3FBF5DA45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PLANEACIÓN</vt:lpstr>
      <vt:lpstr>RESUMEN PLANEACIÓN</vt:lpstr>
      <vt:lpstr>EJECUCIÓN 2022</vt:lpstr>
      <vt:lpstr>RESUMEN EJECUCIÓN</vt:lpstr>
      <vt:lpstr>INICIO 2023</vt:lpstr>
      <vt:lpstr>Hoja5</vt:lpstr>
      <vt:lpstr>Hoja2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Andres Marin</dc:creator>
  <cp:lastModifiedBy>Juan David Velez</cp:lastModifiedBy>
  <dcterms:created xsi:type="dcterms:W3CDTF">2021-10-11T21:16:44Z</dcterms:created>
  <dcterms:modified xsi:type="dcterms:W3CDTF">2023-01-24T23:17:42Z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0x01010041145A84A5C97D4EB78AADA2A9A3EA16</vt:lpwstr>
  </property>
</Properties>
</file>