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aríaFernandaReveloB\Downloads\"/>
    </mc:Choice>
  </mc:AlternateContent>
  <xr:revisionPtr revIDLastSave="0" documentId="13_ncr:1_{92D56A39-F530-40B2-A29B-BB44BB2133F1}" xr6:coauthVersionLast="47" xr6:coauthVersionMax="47" xr10:uidLastSave="{00000000-0000-0000-0000-000000000000}"/>
  <workbookProtection workbookAlgorithmName="SHA-512" workbookHashValue="5nJJd/8pMqJBT/KNQnkV7yKgUTezrLRVJr1fY7nkGZV5Q/nNgPC7OD1G2M46Vz47V4UFOpz6RKN4Y3EU7h4Myw==" workbookSaltValue="Man6sCLfz2YqZ+bCokqqIQ==" workbookSpinCount="100000" lockStructure="1"/>
  <bookViews>
    <workbookView xWindow="-120" yWindow="-120" windowWidth="20730" windowHeight="11160" xr2:uid="{530851D4-BAB1-4529-8CD6-662CDA6DCC8C}"/>
  </bookViews>
  <sheets>
    <sheet name="EJECUCIÓN" sheetId="10" r:id="rId1"/>
    <sheet name="RESUMEN PLANEACIÓN" sheetId="4" state="hidden" r:id="rId2"/>
    <sheet name="Hoja2" sheetId="2" state="hidden" r:id="rId3"/>
  </sheets>
  <externalReferences>
    <externalReference r:id="rId4"/>
  </externalReferences>
  <definedNames>
    <definedName name="_xlnm._FilterDatabase" localSheetId="0" hidden="1">EJECUCIÓN!$A$1:$T$108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0" l="1"/>
  <c r="C3" i="10"/>
  <c r="C4" i="10"/>
  <c r="C5" i="10"/>
  <c r="C6" i="10"/>
  <c r="C7" i="10"/>
  <c r="C8" i="10"/>
  <c r="C9" i="10"/>
  <c r="C10" i="10"/>
  <c r="C11" i="10"/>
  <c r="C13" i="10"/>
  <c r="C14" i="10"/>
  <c r="C15" i="10"/>
  <c r="C16" i="10"/>
  <c r="C17" i="10"/>
  <c r="C18" i="10"/>
  <c r="C19" i="10"/>
  <c r="C20" i="10"/>
  <c r="C21" i="10"/>
  <c r="C22" i="10"/>
  <c r="C23" i="10"/>
  <c r="C24" i="10"/>
  <c r="C25" i="10"/>
  <c r="C26" i="10"/>
  <c r="C27" i="10"/>
  <c r="C28" i="10"/>
  <c r="C30" i="10"/>
  <c r="C31" i="10"/>
  <c r="C33" i="10"/>
  <c r="C34" i="10"/>
  <c r="C36" i="10"/>
  <c r="C37" i="10"/>
  <c r="C38" i="10"/>
  <c r="C39" i="10"/>
  <c r="C40" i="10"/>
  <c r="C41" i="10"/>
  <c r="C42" i="10"/>
  <c r="C44" i="10"/>
  <c r="C45" i="10"/>
  <c r="C46" i="10"/>
  <c r="C47" i="10"/>
  <c r="C48" i="10"/>
  <c r="C49" i="10"/>
  <c r="C50" i="10"/>
  <c r="C51" i="10"/>
  <c r="C52" i="10"/>
  <c r="C53" i="10"/>
  <c r="C54" i="10"/>
  <c r="C55" i="10"/>
  <c r="C56" i="10"/>
  <c r="C58" i="10"/>
  <c r="C59" i="10"/>
  <c r="C60" i="10"/>
  <c r="C61" i="10"/>
  <c r="C62" i="10"/>
  <c r="C63" i="10"/>
  <c r="C64" i="10"/>
  <c r="C65" i="10"/>
  <c r="C66" i="10"/>
  <c r="C67" i="10"/>
  <c r="C68" i="10"/>
  <c r="C69" i="10"/>
  <c r="C70" i="10"/>
  <c r="C71" i="10"/>
  <c r="C72" i="10"/>
  <c r="C74" i="10"/>
  <c r="C75" i="10"/>
  <c r="C77" i="10"/>
  <c r="C78" i="10"/>
  <c r="C80" i="10"/>
  <c r="C81" i="10"/>
  <c r="C82" i="10"/>
  <c r="C83" i="10"/>
  <c r="C84" i="10"/>
  <c r="C85" i="10"/>
  <c r="C86" i="10"/>
  <c r="C87" i="10"/>
  <c r="C88" i="10"/>
  <c r="C89" i="10"/>
  <c r="C90" i="10"/>
  <c r="C91" i="10"/>
  <c r="C92" i="10"/>
  <c r="C93" i="10"/>
  <c r="C94" i="10"/>
  <c r="C95" i="10"/>
  <c r="C97" i="10"/>
  <c r="C98" i="10"/>
  <c r="C99" i="10"/>
  <c r="C100" i="10"/>
  <c r="C101" i="10"/>
  <c r="C102" i="10"/>
  <c r="C103" i="10"/>
  <c r="C104" i="10"/>
  <c r="C105" i="10"/>
  <c r="C106" i="10"/>
  <c r="C107" i="10"/>
  <c r="C108" i="10"/>
</calcChain>
</file>

<file path=xl/sharedStrings.xml><?xml version="1.0" encoding="utf-8"?>
<sst xmlns="http://schemas.openxmlformats.org/spreadsheetml/2006/main" count="472" uniqueCount="173">
  <si>
    <t>ETC</t>
  </si>
  <si>
    <t>MODALIDAD DE ATENCIÓN</t>
  </si>
  <si>
    <t>MAYORITARIO / INDÍGENA</t>
  </si>
  <si>
    <t>Ración Preparada en Sitio</t>
  </si>
  <si>
    <t>Ración Industrializada</t>
  </si>
  <si>
    <t>RPS/RI</t>
  </si>
  <si>
    <t>SI</t>
  </si>
  <si>
    <t>NO</t>
  </si>
  <si>
    <t>Licitación Pública</t>
  </si>
  <si>
    <t>Convenio</t>
  </si>
  <si>
    <t>Selección Abreviada</t>
  </si>
  <si>
    <t>Selección Abreviada BMC</t>
  </si>
  <si>
    <t>Agragación a la Demanda</t>
  </si>
  <si>
    <t>Contratación Directa</t>
  </si>
  <si>
    <t>Supervisión</t>
  </si>
  <si>
    <t>Interventoría</t>
  </si>
  <si>
    <t>29452 DE 2017</t>
  </si>
  <si>
    <t>18858 DE 2018</t>
  </si>
  <si>
    <t>DEPARTAMENTO</t>
  </si>
  <si>
    <t>Amazonas</t>
  </si>
  <si>
    <t>Antioquia</t>
  </si>
  <si>
    <t>Apartadó</t>
  </si>
  <si>
    <t>Bello</t>
  </si>
  <si>
    <t>Envigado</t>
  </si>
  <si>
    <t>Itagüí</t>
  </si>
  <si>
    <t>Medellín</t>
  </si>
  <si>
    <t>Rionegro</t>
  </si>
  <si>
    <t>Sabaneta</t>
  </si>
  <si>
    <t>Turbo</t>
  </si>
  <si>
    <t>Arauca</t>
  </si>
  <si>
    <t>Atlántico</t>
  </si>
  <si>
    <t>Barranquilla</t>
  </si>
  <si>
    <t>Malambo</t>
  </si>
  <si>
    <t>Soledad</t>
  </si>
  <si>
    <t>Bogotá</t>
  </si>
  <si>
    <t>Bolívar</t>
  </si>
  <si>
    <t>Cartagena</t>
  </si>
  <si>
    <t>Magangué</t>
  </si>
  <si>
    <t>Boyacá</t>
  </si>
  <si>
    <t>Duitama</t>
  </si>
  <si>
    <t>Sogamoso</t>
  </si>
  <si>
    <t>Tunja</t>
  </si>
  <si>
    <t>Caldas</t>
  </si>
  <si>
    <t>Manizales</t>
  </si>
  <si>
    <t>Caquetá</t>
  </si>
  <si>
    <t>Florencia</t>
  </si>
  <si>
    <t>Casanare</t>
  </si>
  <si>
    <t>Yopal</t>
  </si>
  <si>
    <t>Cauca</t>
  </si>
  <si>
    <t>Popayán</t>
  </si>
  <si>
    <t>Cesar</t>
  </si>
  <si>
    <t>Valledupar</t>
  </si>
  <si>
    <t>Chocó</t>
  </si>
  <si>
    <t>Quibdó</t>
  </si>
  <si>
    <t>Córdoba</t>
  </si>
  <si>
    <t>Lorica</t>
  </si>
  <si>
    <t>Montería</t>
  </si>
  <si>
    <t>Sahagún</t>
  </si>
  <si>
    <t>Cundinamarca</t>
  </si>
  <si>
    <t>Chía</t>
  </si>
  <si>
    <t>Facatativá</t>
  </si>
  <si>
    <t>Funza</t>
  </si>
  <si>
    <t>Fusagasugá</t>
  </si>
  <si>
    <t>Girardot</t>
  </si>
  <si>
    <t>Mosquera</t>
  </si>
  <si>
    <t>Soacha</t>
  </si>
  <si>
    <t>Zipaquirá</t>
  </si>
  <si>
    <t>Guainía</t>
  </si>
  <si>
    <t>Guaviare</t>
  </si>
  <si>
    <t>Huila</t>
  </si>
  <si>
    <t>Neiva</t>
  </si>
  <si>
    <t>Pitalito</t>
  </si>
  <si>
    <t>La Guajira</t>
  </si>
  <si>
    <t>Maicao</t>
  </si>
  <si>
    <t>Riohacha</t>
  </si>
  <si>
    <t>Uribia</t>
  </si>
  <si>
    <t>Magdalena</t>
  </si>
  <si>
    <t>Ciénaga</t>
  </si>
  <si>
    <t>Santa Marta</t>
  </si>
  <si>
    <t>Meta</t>
  </si>
  <si>
    <t>Villavicencio</t>
  </si>
  <si>
    <t>Nariño</t>
  </si>
  <si>
    <t>Ipiales</t>
  </si>
  <si>
    <t>Pasto</t>
  </si>
  <si>
    <t>Tumaco</t>
  </si>
  <si>
    <t>Norte de Santander</t>
  </si>
  <si>
    <t>Cúcuta</t>
  </si>
  <si>
    <t>Putumayo</t>
  </si>
  <si>
    <t>Quindío</t>
  </si>
  <si>
    <t>Armenia</t>
  </si>
  <si>
    <t>Risaralda</t>
  </si>
  <si>
    <t>Dosquebradas</t>
  </si>
  <si>
    <t>Pereira</t>
  </si>
  <si>
    <t>San Andrés</t>
  </si>
  <si>
    <t>Santander</t>
  </si>
  <si>
    <t>Barrancabermeja</t>
  </si>
  <si>
    <t>Bucaramanga</t>
  </si>
  <si>
    <t>Floridablanca</t>
  </si>
  <si>
    <t>Girón</t>
  </si>
  <si>
    <t>Piedecuesta</t>
  </si>
  <si>
    <t>Sucre</t>
  </si>
  <si>
    <t>Sincelejo</t>
  </si>
  <si>
    <t>Tolima</t>
  </si>
  <si>
    <t>Ibagué</t>
  </si>
  <si>
    <t>Valle del Cauca</t>
  </si>
  <si>
    <t>Buenaventura</t>
  </si>
  <si>
    <t>Buga</t>
  </si>
  <si>
    <t>Cali</t>
  </si>
  <si>
    <t>Cartago</t>
  </si>
  <si>
    <t>Jamundí</t>
  </si>
  <si>
    <t>Palmira</t>
  </si>
  <si>
    <t>Tuluá</t>
  </si>
  <si>
    <t>Yumbo</t>
  </si>
  <si>
    <t>Vaupés</t>
  </si>
  <si>
    <t>Vichada</t>
  </si>
  <si>
    <t>FECHA INICIO ATENCIÓN PAE</t>
  </si>
  <si>
    <t>PAE Mayoritario</t>
  </si>
  <si>
    <t>PAE Indígena</t>
  </si>
  <si>
    <t>29452 Y 18858</t>
  </si>
  <si>
    <t>Supervisión/Interventoría</t>
  </si>
  <si>
    <t>FECHA DE INICIO CALENDARIO ACADÉMICO</t>
  </si>
  <si>
    <t>No Aplica</t>
  </si>
  <si>
    <t>CCT</t>
  </si>
  <si>
    <t>RPS/CCT</t>
  </si>
  <si>
    <t>RI/CCT</t>
  </si>
  <si>
    <t>RPS/RI/CCT</t>
  </si>
  <si>
    <t xml:space="preserve">Convenio interadministrativo operado por la etc </t>
  </si>
  <si>
    <t xml:space="preserve">Acuerdo para operar entre partes </t>
  </si>
  <si>
    <t xml:space="preserve">Transferencia de recursos </t>
  </si>
  <si>
    <t xml:space="preserve">Transferencia de recursos y acuerdo para operar entre partes </t>
  </si>
  <si>
    <t xml:space="preserve">Convenios interadministrativos operados por etnc en articulación con etc </t>
  </si>
  <si>
    <t>No Realiza</t>
  </si>
  <si>
    <t>Decreto 092 de 2017</t>
  </si>
  <si>
    <t>Pliegos</t>
  </si>
  <si>
    <t>Sin Avance</t>
  </si>
  <si>
    <t>FECHA PROYECTADA FIN ATENCIÓN PAE</t>
  </si>
  <si>
    <t>Otro</t>
  </si>
  <si>
    <t>Parcialmente</t>
  </si>
  <si>
    <t>Indígena</t>
  </si>
  <si>
    <t>Externo</t>
  </si>
  <si>
    <t>Prorroga</t>
  </si>
  <si>
    <t>Nuevo Contrato</t>
  </si>
  <si>
    <t>Aprobada</t>
  </si>
  <si>
    <t>No Aprobada</t>
  </si>
  <si>
    <t>En Proceso</t>
  </si>
  <si>
    <t>Prepliegos</t>
  </si>
  <si>
    <t>Adjudicado</t>
  </si>
  <si>
    <t>No Aplica (Municipios Certificados)</t>
  </si>
  <si>
    <t>Acuerdo</t>
  </si>
  <si>
    <t>No conformada</t>
  </si>
  <si>
    <t>Sin Información</t>
  </si>
  <si>
    <t>ETC con Prorroga</t>
  </si>
  <si>
    <t>ETC con Nuevo Contrato</t>
  </si>
  <si>
    <t xml:space="preserve">ETC Sin Información </t>
  </si>
  <si>
    <t>Medellín, Atlantico, Soledad, Bogotá, Tunja, Valledupar, Chía, San Andrés, Floridablanca</t>
  </si>
  <si>
    <t>Amazonas, Antioquia, Apartadó, Bello, Itagüí, Rionegro, Sabaneta, Turbo, Arauca, Barranquilla, Bolivar, Cartagena, Magangue, Manizales, Caquetá, Florencia, Cauca, Popayan, Cesar, Chocó, Córdoba, Sahagún, Funza, Soacha, Guaviare, Huila, Neiva, Pitalito, La Guajira, Maicao, Cienaga, Magdalena, Santa Marta, Villavicencio, Ipiales, Nariño, Pasto, Tumaco, Cucuta, Norte de Santander, Putumayo, Quindío, Pereira, Barranca, Piedecuesta, Santander, Sincelejo, Sucre, Ibague, Tolima, Buenaventura, Buga, Cali, Cartago, Jamundí, Palmira, Tuluá, Valle del Cauca, Yumbo.</t>
  </si>
  <si>
    <t>Envigado, Malambo, Boyaca, Caldas, Duitama, Sogamoso, Casanare, Yopal, Quibdó, Lorica, Montería, Cundinamarca, Factativá, Fusagasugá, Girardot, Mosquera, Zipaquira, Guainía, Riohacha, Uribia, Meta, Armenia, Dosquebradas, Risaralda, Bucaramanga, Giron, Vaupés, Vichada</t>
  </si>
  <si>
    <t>Itagüí, Medellín, Rionegro, Atlántico, Soledad, Bogotá, Quindío, Tunja, Girón, Chía, San Andrés, Floridablanca, Palmira.</t>
  </si>
  <si>
    <t>Apartadó, Bello, Envigado, Malambo, Boyacá, Caldas, Manizales, Duitama, Sogamoso, Casanare, Yopal, Chocó, Quibdó, Córdoba, Lorica, Montería, Sahagún, Cundinamarca, Facatativá, Fusagasugá, Girardot, Mosquera, Zipaquirá, Guainía, Riohacha, Uribia, Meta, Armenia, Dosquebradas, Pereira, Risaralda, Barrancabermeja, Bucaramanga, Vaupés, Vichada, Cesar, Valledupar, Huila, Neiva, Piedecuesta, Santander, Magdalena, Santa Marta, Buenaventura, Buga, Cali, Valle del Cauca</t>
  </si>
  <si>
    <t>Amazonas, Antioquia, Sabaneta, Turbo, Arauca, Barranquilla, Bolívar, Cartagena, Magangué, Caquetá, Florencia, Cauca, Popayán, Funza, Soacha, Guaviare, Pitalito, La Guajira, Maicao, Ciénaga, Villavicencio, Ipiales, Nariño, Pasto, Tumaco, Cúcuta, Norte de Santander, Putumayo, Sincelejo, Sucre, Ibagué, Tolima, Cartago, Jamundí, Tuluá, Yumbo.</t>
  </si>
  <si>
    <t>Bolívar, Cartagena, Itagüí, Medellín, Rionegro, Atlántico, Barranquilla, Soledad, Bogotá, Quindío, Tunja, Girón, Chía, Soacha, San Andrés, Floridablanca, Ciénaga, Jamundí, Palmira Nariño,  Ibagué, Tolima.</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</si>
  <si>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Cúcuta, Norte de Santander, Putumayo, Sincelejo, Sucre.</t>
  </si>
  <si>
    <t>Turbo, Caquetá, Villavicencio.</t>
  </si>
  <si>
    <t>29452 de 2017</t>
  </si>
  <si>
    <t>0335 de 2021</t>
  </si>
  <si>
    <t>0335 DE 2021</t>
  </si>
  <si>
    <t>0335 Y 18858</t>
  </si>
  <si>
    <t>0335 Y 29452</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</si>
  <si>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Turbo, Cúcuta, Norte de Santander, Putumayo, Sincelejo, Sucre, Villavicencio.</t>
  </si>
  <si>
    <t>Caquetá.</t>
  </si>
  <si>
    <t>TOTAL BENEFICIARIOS PAE</t>
  </si>
  <si>
    <t>Mayoritario/Indígena</t>
  </si>
  <si>
    <t>NO HA INCIADO CALENDARIO ACADEMICO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</si>
</sst>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1" formatCode="_-* #,##0_-;\-* #,##0_-;_-* &quot;-&quot;_-;_-@_-"/>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9"/>
      <color rgb="FF000000"/>
      <name val="Calibri"/>
      <family val="2"/>
    </font>
    <font>
      <sz val="11"/>
      <color rgb="FF000000"/>
      <name val="Calibri"/>
      <family val="2"/>
    </font>
    <font>
      <sz val="9"/>
      <color theme="1"/>
      <name val="Calibri"/>
      <family val="2"/>
      <scheme val="minor"/>
    </font>
    <font>
      <sz val="9"/>
      <color theme="1"/>
      <name val="Arial Narrow"/>
      <family val="2"/>
    </font>
    <font>
      <b/>
      <sz val="9"/>
      <color theme="1"/>
      <name val="Arial Narrow"/>
      <family val="2"/>
    </font>
    <font>
      <sz val="8"/>
      <color theme="1"/>
      <name val="Arial Narrow"/>
      <family val="2"/>
    </font>
  </fonts>
  <fills count="5">
    <fill>
      <patternFill patternType="none"/>
    </fill>
    <fill>
      <patternFill patternType="gray125"/>
    </fill>
    <fill>
      <patternFill patternType="solid">
        <fgColor theme="4" tint="0.39997558519241921"/>
        <bgColor indexed="64"/>
      </patternFill>
    </fill>
    <fill>
      <patternFill patternType="solid">
        <fgColor rgb="FFF2F2F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BFBFBF"/>
      </right>
      <top/>
      <bottom style="medium">
        <color rgb="FFBFBFB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1">
    <xf numFmtId="0" fontId="0" fillId="0" borderId="0"/>
    <xf numFmtId="43" fontId="1" fillId="0" borderId="0" applyFont="0" applyFill="0" applyBorder="0" applyAlignment="0" applyProtection="0"/>
    <xf numFmtId="0" fontId="1" fillId="0" borderId="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0" fontId="0" fillId="0" borderId="0" xfId="0" applyAlignment="1">
      <alignment wrapText="1"/>
    </xf>
    <xf numFmtId="0" fontId="3" fillId="3" borderId="3" xfId="0" applyFont="1" applyFill="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0" xfId="0" applyFont="1" applyAlignment="1">
      <alignment horizontal="center" vertical="center"/>
    </xf>
    <xf numFmtId="0" fontId="7" fillId="2" borderId="2" xfId="0" applyFont="1" applyFill="1" applyBorder="1" applyAlignment="1">
      <alignment horizontal="center" vertical="center" wrapText="1"/>
    </xf>
    <xf numFmtId="14" fontId="6"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164" fontId="6" fillId="0" borderId="1" xfId="1" applyNumberFormat="1" applyFont="1" applyFill="1" applyBorder="1" applyAlignment="1">
      <alignment horizontal="center" vertical="center"/>
    </xf>
    <xf numFmtId="0" fontId="5" fillId="0" borderId="0" xfId="0" applyFont="1" applyAlignment="1">
      <alignment horizontal="center" vertical="center"/>
    </xf>
    <xf numFmtId="164" fontId="7" fillId="2" borderId="2" xfId="1" applyNumberFormat="1" applyFont="1" applyFill="1" applyBorder="1" applyAlignment="1">
      <alignment horizontal="center" vertical="center" wrapText="1"/>
    </xf>
    <xf numFmtId="164" fontId="6" fillId="0" borderId="1" xfId="1" applyNumberFormat="1" applyFont="1" applyBorder="1" applyAlignment="1">
      <alignment horizontal="center" vertical="center"/>
    </xf>
    <xf numFmtId="164" fontId="5" fillId="0" borderId="0" xfId="1" applyNumberFormat="1" applyFont="1" applyAlignment="1">
      <alignment horizontal="center" vertical="center"/>
    </xf>
    <xf numFmtId="14" fontId="6" fillId="4" borderId="1" xfId="0" applyNumberFormat="1" applyFont="1" applyFill="1" applyBorder="1" applyAlignment="1">
      <alignment horizontal="center" vertical="center"/>
    </xf>
    <xf numFmtId="0" fontId="7" fillId="0" borderId="1" xfId="0" applyFont="1" applyBorder="1" applyAlignment="1">
      <alignment horizontal="center" vertical="center"/>
    </xf>
    <xf numFmtId="14" fontId="8" fillId="0" borderId="1" xfId="1" applyNumberFormat="1" applyFont="1" applyFill="1" applyBorder="1" applyAlignment="1">
      <alignment horizontal="center" vertical="center" wrapText="1"/>
    </xf>
    <xf numFmtId="0" fontId="0" fillId="0" borderId="0" xfId="0" applyAlignment="1">
      <alignment horizontal="center"/>
    </xf>
    <xf numFmtId="14" fontId="2" fillId="4" borderId="7" xfId="0" applyNumberFormat="1" applyFont="1" applyFill="1" applyBorder="1" applyAlignment="1">
      <alignment horizontal="center"/>
    </xf>
  </cellXfs>
  <cellStyles count="31">
    <cellStyle name="Millares" xfId="1" builtinId="3"/>
    <cellStyle name="Millares [0] 2" xfId="9" xr:uid="{F877D95B-8DA5-4B08-83F7-F1DC796E5AD0}"/>
    <cellStyle name="Millares [0] 2 2" xfId="15" xr:uid="{6DDA53D5-7C19-4164-8CD3-00DEE0A52AF2}"/>
    <cellStyle name="Millares [0] 3" xfId="12" xr:uid="{00A445FF-6D24-43DC-B1FC-503B3FCE5C9D}"/>
    <cellStyle name="Millares [0] 4" xfId="26" xr:uid="{A23FA852-67B0-40B8-9552-7AE0E00A7A49}"/>
    <cellStyle name="Millares [0] 5" xfId="6" xr:uid="{DAE4F287-6394-447B-9899-A373A77E37DB}"/>
    <cellStyle name="Millares 10" xfId="23" xr:uid="{6343B418-A394-4113-A768-0D82FC6EC934}"/>
    <cellStyle name="Millares 11" xfId="24" xr:uid="{705FBB87-9ADC-4FF5-BCFE-C8586664FDF4}"/>
    <cellStyle name="Millares 12" xfId="25" xr:uid="{C361E779-A095-45C6-9FF0-53B091EE5568}"/>
    <cellStyle name="Millares 13" xfId="28" xr:uid="{9FDCDABE-938D-4302-BA23-8F56B585DCD8}"/>
    <cellStyle name="Millares 14" xfId="29" xr:uid="{D5C11E2E-592E-4475-BDE9-BCC114CCB593}"/>
    <cellStyle name="Millares 15" xfId="30" xr:uid="{3486136D-E087-4021-98AF-11648C9239BA}"/>
    <cellStyle name="Millares 16" xfId="4" xr:uid="{43924966-E933-476B-A471-EDFA1AA41582}"/>
    <cellStyle name="Millares 17" xfId="5" xr:uid="{536A81B4-9DC5-46CC-8A31-FA37390F447F}"/>
    <cellStyle name="Millares 2" xfId="8" xr:uid="{CD51321E-34DE-4189-A10F-38EB28BA9602}"/>
    <cellStyle name="Millares 2 2" xfId="14" xr:uid="{7B77B4F9-B237-41D2-99FF-C5183C2477A0}"/>
    <cellStyle name="Millares 3" xfId="11" xr:uid="{59E457C0-313F-43B5-8AAF-AA32D11E8B50}"/>
    <cellStyle name="Millares 4" xfId="17" xr:uid="{5CE7A9A4-43CB-48C4-A1F6-32778A4A5A1F}"/>
    <cellStyle name="Millares 5" xfId="18" xr:uid="{41D9EE39-7A91-4FB9-92C3-0AA5B1670A41}"/>
    <cellStyle name="Millares 6" xfId="19" xr:uid="{4B6C6374-2E48-4E0F-99BF-B6C328DB9D45}"/>
    <cellStyle name="Millares 7" xfId="20" xr:uid="{7CD91739-3855-4514-BA40-7C4BC3C8B8DA}"/>
    <cellStyle name="Millares 8" xfId="21" xr:uid="{BC22ECE5-7A1E-4F50-B598-296CC89C2099}"/>
    <cellStyle name="Millares 9" xfId="22" xr:uid="{B9003700-4B17-4414-9D33-B52410F3BA1D}"/>
    <cellStyle name="Moneda [0] 2" xfId="3" xr:uid="{06D6757F-2D71-466A-9915-3069C218D011}"/>
    <cellStyle name="Moneda [0] 2 2" xfId="16" xr:uid="{A503F9BD-2DCF-426F-B63F-392D7DCCBFD4}"/>
    <cellStyle name="Moneda [0] 2 3" xfId="10" xr:uid="{E27B9192-8551-40F9-9833-C9C611D1A712}"/>
    <cellStyle name="Moneda [0] 3" xfId="13" xr:uid="{9893CB98-D54B-47B5-878D-36EA3DAD6475}"/>
    <cellStyle name="Moneda [0] 4" xfId="27" xr:uid="{67789D95-6C17-4BDD-86F8-59C09883BE71}"/>
    <cellStyle name="Moneda [0] 5" xfId="7" xr:uid="{DB31E559-42C4-4C7D-BB64-266B98FEAD2F}"/>
    <cellStyle name="Normal" xfId="0" builtinId="0"/>
    <cellStyle name="Normal 4" xfId="2" xr:uid="{74730D14-428E-4D21-B790-CA100BC1AF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reaDelPilarGonzal/AppData/Local/Microsoft/Windows/INetCache/Content.Outlook/J31G898D/Tablero%20Ejecuci&#243;n%20PAE%202022_21012022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EACIÓN"/>
      <sheetName val="EJECUCIÓN"/>
      <sheetName val="RESUMEN PLANEACIÓN"/>
      <sheetName val="RESUMEN EJECUCIÓN"/>
      <sheetName val="ALERTAS"/>
      <sheetName val="Hoja2"/>
    </sheetNames>
    <sheetDataSet>
      <sheetData sheetId="0">
        <row r="4">
          <cell r="D4">
            <v>44592</v>
          </cell>
        </row>
        <row r="5">
          <cell r="D5">
            <v>44578</v>
          </cell>
        </row>
        <row r="6">
          <cell r="D6">
            <v>44585</v>
          </cell>
        </row>
        <row r="7">
          <cell r="D7">
            <v>44585</v>
          </cell>
        </row>
        <row r="8">
          <cell r="D8">
            <v>44578</v>
          </cell>
        </row>
        <row r="9">
          <cell r="D9">
            <v>44578</v>
          </cell>
        </row>
        <row r="10">
          <cell r="D10">
            <v>44578</v>
          </cell>
        </row>
        <row r="11">
          <cell r="D11">
            <v>44578</v>
          </cell>
        </row>
        <row r="12">
          <cell r="D12">
            <v>44578</v>
          </cell>
        </row>
        <row r="13">
          <cell r="D13">
            <v>44578</v>
          </cell>
        </row>
        <row r="14">
          <cell r="D14">
            <v>44585</v>
          </cell>
        </row>
        <row r="15">
          <cell r="D15">
            <v>44585</v>
          </cell>
        </row>
        <row r="16">
          <cell r="D16">
            <v>44592</v>
          </cell>
        </row>
        <row r="17">
          <cell r="D17">
            <v>44585</v>
          </cell>
        </row>
        <row r="18">
          <cell r="D18">
            <v>44585</v>
          </cell>
        </row>
        <row r="19">
          <cell r="D19">
            <v>44585</v>
          </cell>
        </row>
        <row r="20">
          <cell r="D20">
            <v>44592</v>
          </cell>
        </row>
        <row r="21">
          <cell r="D21">
            <v>44592</v>
          </cell>
        </row>
        <row r="22">
          <cell r="D22">
            <v>44585</v>
          </cell>
        </row>
        <row r="23">
          <cell r="D23">
            <v>44592</v>
          </cell>
        </row>
        <row r="24">
          <cell r="D24">
            <v>44585</v>
          </cell>
        </row>
        <row r="25">
          <cell r="D25">
            <v>44585</v>
          </cell>
        </row>
        <row r="26">
          <cell r="D26">
            <v>44592</v>
          </cell>
        </row>
        <row r="27">
          <cell r="D27">
            <v>44585</v>
          </cell>
        </row>
        <row r="28">
          <cell r="D28">
            <v>44585</v>
          </cell>
        </row>
        <row r="29">
          <cell r="D29">
            <v>44585</v>
          </cell>
        </row>
        <row r="30">
          <cell r="D30">
            <v>44585</v>
          </cell>
        </row>
        <row r="31">
          <cell r="D31">
            <v>44592</v>
          </cell>
        </row>
        <row r="32">
          <cell r="D32">
            <v>44585</v>
          </cell>
        </row>
        <row r="33">
          <cell r="D33">
            <v>44578</v>
          </cell>
        </row>
        <row r="34">
          <cell r="D34">
            <v>44585</v>
          </cell>
        </row>
        <row r="35">
          <cell r="D35">
            <v>44585</v>
          </cell>
        </row>
        <row r="36">
          <cell r="D36">
            <v>44592</v>
          </cell>
        </row>
        <row r="37">
          <cell r="D37">
            <v>44578</v>
          </cell>
        </row>
        <row r="38">
          <cell r="D38">
            <v>44578</v>
          </cell>
        </row>
        <row r="39">
          <cell r="D39">
            <v>44585</v>
          </cell>
        </row>
        <row r="40">
          <cell r="D40">
            <v>44578</v>
          </cell>
        </row>
        <row r="41">
          <cell r="D41">
            <v>44585</v>
          </cell>
        </row>
        <row r="42">
          <cell r="D42">
            <v>44585</v>
          </cell>
        </row>
        <row r="43">
          <cell r="D43">
            <v>44585</v>
          </cell>
        </row>
        <row r="44">
          <cell r="D44">
            <v>44585</v>
          </cell>
        </row>
        <row r="45">
          <cell r="D45">
            <v>44585</v>
          </cell>
        </row>
        <row r="46">
          <cell r="D46">
            <v>44585</v>
          </cell>
        </row>
        <row r="47">
          <cell r="D47">
            <v>44585</v>
          </cell>
        </row>
        <row r="48">
          <cell r="D48">
            <v>44585</v>
          </cell>
        </row>
        <row r="49">
          <cell r="D49">
            <v>44592</v>
          </cell>
        </row>
        <row r="50">
          <cell r="D50">
            <v>44585</v>
          </cell>
        </row>
        <row r="51">
          <cell r="D51">
            <v>44585</v>
          </cell>
        </row>
        <row r="52">
          <cell r="D52">
            <v>44592</v>
          </cell>
        </row>
        <row r="53">
          <cell r="D53">
            <v>44578</v>
          </cell>
        </row>
        <row r="54">
          <cell r="D54">
            <v>44578</v>
          </cell>
        </row>
        <row r="55">
          <cell r="D55">
            <v>44578</v>
          </cell>
        </row>
        <row r="56">
          <cell r="D56">
            <v>44585</v>
          </cell>
        </row>
        <row r="57">
          <cell r="D57">
            <v>44592</v>
          </cell>
        </row>
        <row r="58">
          <cell r="D58">
            <v>44599</v>
          </cell>
        </row>
        <row r="59">
          <cell r="D59">
            <v>44599</v>
          </cell>
        </row>
        <row r="60">
          <cell r="D60">
            <v>44599</v>
          </cell>
        </row>
        <row r="61">
          <cell r="D61">
            <v>44585</v>
          </cell>
        </row>
        <row r="62">
          <cell r="D62">
            <v>44585</v>
          </cell>
        </row>
        <row r="63">
          <cell r="D63">
            <v>44585</v>
          </cell>
        </row>
        <row r="64">
          <cell r="D64">
            <v>44592</v>
          </cell>
        </row>
        <row r="65">
          <cell r="D65">
            <v>44592</v>
          </cell>
        </row>
        <row r="66">
          <cell r="D66">
            <v>44585</v>
          </cell>
        </row>
        <row r="67">
          <cell r="D67">
            <v>44592</v>
          </cell>
        </row>
        <row r="68">
          <cell r="D68">
            <v>44592</v>
          </cell>
        </row>
        <row r="69">
          <cell r="D69">
            <v>44592</v>
          </cell>
        </row>
        <row r="70">
          <cell r="D70">
            <v>44592</v>
          </cell>
        </row>
        <row r="71">
          <cell r="D71">
            <v>44592</v>
          </cell>
        </row>
        <row r="72">
          <cell r="D72">
            <v>44592</v>
          </cell>
        </row>
        <row r="73">
          <cell r="D73">
            <v>44585</v>
          </cell>
        </row>
        <row r="74">
          <cell r="D74">
            <v>44585</v>
          </cell>
        </row>
        <row r="75">
          <cell r="D75">
            <v>44585</v>
          </cell>
        </row>
        <row r="76">
          <cell r="D76">
            <v>44585</v>
          </cell>
        </row>
        <row r="77">
          <cell r="D77">
            <v>44585</v>
          </cell>
        </row>
        <row r="78">
          <cell r="D78">
            <v>44578</v>
          </cell>
        </row>
        <row r="79">
          <cell r="D79">
            <v>44585</v>
          </cell>
        </row>
        <row r="80">
          <cell r="D80">
            <v>44578</v>
          </cell>
        </row>
        <row r="81">
          <cell r="D81">
            <v>44578</v>
          </cell>
        </row>
        <row r="82">
          <cell r="D82">
            <v>44585</v>
          </cell>
        </row>
        <row r="83">
          <cell r="D83">
            <v>44578</v>
          </cell>
        </row>
        <row r="84">
          <cell r="D84">
            <v>44585</v>
          </cell>
        </row>
        <row r="85">
          <cell r="D85">
            <v>44592</v>
          </cell>
        </row>
        <row r="86">
          <cell r="D86">
            <v>44585</v>
          </cell>
        </row>
        <row r="87">
          <cell r="D87">
            <v>44585</v>
          </cell>
        </row>
        <row r="88">
          <cell r="D88">
            <v>44585</v>
          </cell>
        </row>
        <row r="89">
          <cell r="D89">
            <v>44585</v>
          </cell>
        </row>
        <row r="90">
          <cell r="D90">
            <v>44585</v>
          </cell>
        </row>
        <row r="91">
          <cell r="D91">
            <v>44585</v>
          </cell>
        </row>
        <row r="92">
          <cell r="D92">
            <v>44578</v>
          </cell>
        </row>
        <row r="93">
          <cell r="D93">
            <v>44585</v>
          </cell>
        </row>
        <row r="94">
          <cell r="D94">
            <v>44585</v>
          </cell>
        </row>
        <row r="95">
          <cell r="D95">
            <v>44592</v>
          </cell>
        </row>
        <row r="96">
          <cell r="D96">
            <v>44585</v>
          </cell>
        </row>
        <row r="97">
          <cell r="D97">
            <v>44585</v>
          </cell>
        </row>
        <row r="98">
          <cell r="D98">
            <v>44592</v>
          </cell>
        </row>
        <row r="99">
          <cell r="D99">
            <v>44599</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8AEA-1735-41D3-8B9F-BA09F678667C}">
  <dimension ref="A1:H108"/>
  <sheetViews>
    <sheetView tabSelected="1" view="pageBreakPreview" topLeftCell="A97" zoomScaleNormal="100" zoomScaleSheetLayoutView="100" workbookViewId="0">
      <selection activeCell="B100" sqref="B100"/>
    </sheetView>
  </sheetViews>
  <sheetFormatPr baseColWidth="10" defaultRowHeight="13.5" customHeight="1" x14ac:dyDescent="0.25"/>
  <cols>
    <col min="1" max="2" width="12.7109375" style="20" customWidth="1"/>
    <col min="3" max="3" width="17.42578125" style="20" customWidth="1"/>
    <col min="4" max="4" width="15.85546875" style="20" customWidth="1"/>
    <col min="5" max="5" width="13.5703125" style="20" customWidth="1"/>
    <col min="6" max="7" width="18.85546875" style="20" customWidth="1"/>
    <col min="8" max="8" width="15.85546875" style="23" customWidth="1"/>
    <col min="9" max="16384" width="11.42578125" style="20"/>
  </cols>
  <sheetData>
    <row r="1" spans="1:8" s="15" customFormat="1" ht="46.5" customHeight="1" x14ac:dyDescent="0.25">
      <c r="A1" s="16" t="s">
        <v>18</v>
      </c>
      <c r="B1" s="16" t="s">
        <v>0</v>
      </c>
      <c r="C1" s="16" t="s">
        <v>120</v>
      </c>
      <c r="D1" s="16" t="s">
        <v>115</v>
      </c>
      <c r="E1" s="16" t="s">
        <v>135</v>
      </c>
      <c r="F1" s="16" t="s">
        <v>1</v>
      </c>
      <c r="G1" s="16" t="s">
        <v>2</v>
      </c>
      <c r="H1" s="21" t="s">
        <v>170</v>
      </c>
    </row>
    <row r="2" spans="1:8" s="15" customFormat="1" ht="13.5" customHeight="1" x14ac:dyDescent="0.25">
      <c r="A2" s="13" t="s">
        <v>19</v>
      </c>
      <c r="B2" s="13" t="s">
        <v>19</v>
      </c>
      <c r="C2" s="14">
        <f>[1]PLANEACIÓN!D4</f>
        <v>44592</v>
      </c>
      <c r="D2" s="26" t="s">
        <v>172</v>
      </c>
      <c r="E2" s="17"/>
      <c r="F2" s="18"/>
      <c r="G2" s="13"/>
      <c r="H2" s="19"/>
    </row>
    <row r="3" spans="1:8" s="15" customFormat="1" ht="13.5" customHeight="1" x14ac:dyDescent="0.25">
      <c r="A3" s="13" t="s">
        <v>20</v>
      </c>
      <c r="B3" s="25" t="s">
        <v>20</v>
      </c>
      <c r="C3" s="24">
        <f>[1]PLANEACIÓN!D5</f>
        <v>44578</v>
      </c>
      <c r="D3" s="24">
        <v>44578</v>
      </c>
      <c r="E3" s="14"/>
      <c r="F3" s="18"/>
      <c r="G3" s="13"/>
      <c r="H3" s="22"/>
    </row>
    <row r="4" spans="1:8" s="15" customFormat="1" ht="13.5" customHeight="1" x14ac:dyDescent="0.25">
      <c r="A4" s="13" t="s">
        <v>20</v>
      </c>
      <c r="B4" s="13" t="s">
        <v>21</v>
      </c>
      <c r="C4" s="14">
        <f>[1]PLANEACIÓN!D6</f>
        <v>44585</v>
      </c>
      <c r="D4" s="14">
        <v>44606</v>
      </c>
      <c r="E4" s="14"/>
      <c r="F4" s="18" t="s">
        <v>3</v>
      </c>
      <c r="G4" s="13" t="s">
        <v>116</v>
      </c>
      <c r="H4" s="22">
        <v>9500</v>
      </c>
    </row>
    <row r="5" spans="1:8" s="15" customFormat="1" ht="13.5" customHeight="1" x14ac:dyDescent="0.25">
      <c r="A5" s="13" t="s">
        <v>20</v>
      </c>
      <c r="B5" s="13" t="s">
        <v>22</v>
      </c>
      <c r="C5" s="14">
        <f>[1]PLANEACIÓN!D7</f>
        <v>44585</v>
      </c>
      <c r="D5" s="14">
        <v>44585</v>
      </c>
      <c r="E5" s="14">
        <v>44698</v>
      </c>
      <c r="F5" s="18" t="s">
        <v>5</v>
      </c>
      <c r="G5" s="13" t="s">
        <v>116</v>
      </c>
      <c r="H5" s="22">
        <v>20000</v>
      </c>
    </row>
    <row r="6" spans="1:8" s="15" customFormat="1" ht="13.5" customHeight="1" x14ac:dyDescent="0.25">
      <c r="A6" s="13" t="s">
        <v>20</v>
      </c>
      <c r="B6" s="25" t="s">
        <v>23</v>
      </c>
      <c r="C6" s="24">
        <f>[1]PLANEACIÓN!D8</f>
        <v>44578</v>
      </c>
      <c r="D6" s="24">
        <v>44578</v>
      </c>
      <c r="E6" s="14">
        <v>44895</v>
      </c>
      <c r="F6" s="18" t="s">
        <v>5</v>
      </c>
      <c r="G6" s="13" t="s">
        <v>116</v>
      </c>
      <c r="H6" s="22">
        <v>9500</v>
      </c>
    </row>
    <row r="7" spans="1:8" s="15" customFormat="1" ht="13.5" customHeight="1" x14ac:dyDescent="0.25">
      <c r="A7" s="13" t="s">
        <v>20</v>
      </c>
      <c r="B7" s="25" t="s">
        <v>24</v>
      </c>
      <c r="C7" s="24">
        <f>[1]PLANEACIÓN!D9</f>
        <v>44578</v>
      </c>
      <c r="D7" s="24">
        <v>44578</v>
      </c>
      <c r="E7" s="14">
        <v>44891</v>
      </c>
      <c r="F7" s="18" t="s">
        <v>3</v>
      </c>
      <c r="G7" s="13" t="s">
        <v>116</v>
      </c>
      <c r="H7" s="22">
        <v>17600</v>
      </c>
    </row>
    <row r="8" spans="1:8" s="15" customFormat="1" ht="13.5" customHeight="1" x14ac:dyDescent="0.25">
      <c r="A8" s="13" t="s">
        <v>20</v>
      </c>
      <c r="B8" s="25" t="s">
        <v>25</v>
      </c>
      <c r="C8" s="24">
        <f>[1]PLANEACIÓN!D10</f>
        <v>44578</v>
      </c>
      <c r="D8" s="24">
        <v>44578</v>
      </c>
      <c r="E8" s="14">
        <v>44638</v>
      </c>
      <c r="F8" s="18" t="s">
        <v>5</v>
      </c>
      <c r="G8" s="13" t="s">
        <v>116</v>
      </c>
      <c r="H8" s="22">
        <v>220000</v>
      </c>
    </row>
    <row r="9" spans="1:8" s="15" customFormat="1" ht="13.5" customHeight="1" x14ac:dyDescent="0.25">
      <c r="A9" s="13" t="s">
        <v>20</v>
      </c>
      <c r="B9" s="25" t="s">
        <v>26</v>
      </c>
      <c r="C9" s="24">
        <f>[1]PLANEACIÓN!D11</f>
        <v>44578</v>
      </c>
      <c r="D9" s="24">
        <v>44578</v>
      </c>
      <c r="E9" s="14"/>
      <c r="F9" s="18" t="s">
        <v>5</v>
      </c>
      <c r="G9" s="13" t="s">
        <v>116</v>
      </c>
      <c r="H9" s="22">
        <v>18000</v>
      </c>
    </row>
    <row r="10" spans="1:8" s="15" customFormat="1" ht="13.5" customHeight="1" x14ac:dyDescent="0.25">
      <c r="A10" s="13" t="s">
        <v>20</v>
      </c>
      <c r="B10" s="25" t="s">
        <v>27</v>
      </c>
      <c r="C10" s="24">
        <f>[1]PLANEACIÓN!D12</f>
        <v>44578</v>
      </c>
      <c r="D10" s="24">
        <v>44578</v>
      </c>
      <c r="E10" s="14">
        <v>44890</v>
      </c>
      <c r="F10" s="18" t="s">
        <v>5</v>
      </c>
      <c r="G10" s="13" t="s">
        <v>116</v>
      </c>
      <c r="H10" s="22">
        <v>3016</v>
      </c>
    </row>
    <row r="11" spans="1:8" s="15" customFormat="1" ht="13.5" customHeight="1" x14ac:dyDescent="0.25">
      <c r="A11" s="13" t="s">
        <v>20</v>
      </c>
      <c r="B11" s="25" t="s">
        <v>28</v>
      </c>
      <c r="C11" s="24">
        <f>[1]PLANEACIÓN!D13</f>
        <v>44578</v>
      </c>
      <c r="D11" s="14">
        <v>44599</v>
      </c>
      <c r="E11" s="14"/>
      <c r="F11" s="18"/>
      <c r="G11" s="18" t="s">
        <v>171</v>
      </c>
      <c r="H11" s="22"/>
    </row>
    <row r="12" spans="1:8" s="15" customFormat="1" ht="13.5" customHeight="1" x14ac:dyDescent="0.25">
      <c r="A12" s="13" t="s">
        <v>29</v>
      </c>
      <c r="B12" s="13" t="s">
        <v>29</v>
      </c>
      <c r="C12" s="14">
        <v>44585</v>
      </c>
      <c r="D12" s="14">
        <v>44585</v>
      </c>
      <c r="E12" s="14">
        <v>44659</v>
      </c>
      <c r="F12" s="18" t="s">
        <v>3</v>
      </c>
      <c r="G12" s="13" t="s">
        <v>116</v>
      </c>
      <c r="H12" s="22">
        <v>19405</v>
      </c>
    </row>
    <row r="13" spans="1:8" s="15" customFormat="1" ht="13.5" customHeight="1" x14ac:dyDescent="0.25">
      <c r="A13" s="13" t="s">
        <v>29</v>
      </c>
      <c r="B13" s="13" t="s">
        <v>29</v>
      </c>
      <c r="C13" s="14">
        <f>[1]PLANEACIÓN!D14</f>
        <v>44585</v>
      </c>
      <c r="D13" s="14">
        <v>44585</v>
      </c>
      <c r="E13" s="14">
        <v>44644</v>
      </c>
      <c r="F13" s="18" t="s">
        <v>3</v>
      </c>
      <c r="G13" s="13" t="s">
        <v>117</v>
      </c>
      <c r="H13" s="22">
        <v>3001</v>
      </c>
    </row>
    <row r="14" spans="1:8" s="15" customFormat="1" ht="13.5" customHeight="1" x14ac:dyDescent="0.25">
      <c r="A14" s="13" t="s">
        <v>30</v>
      </c>
      <c r="B14" s="13" t="s">
        <v>30</v>
      </c>
      <c r="C14" s="14">
        <f>[1]PLANEACIÓN!D15</f>
        <v>44585</v>
      </c>
      <c r="D14" s="26" t="s">
        <v>172</v>
      </c>
      <c r="E14" s="14"/>
      <c r="F14" s="18"/>
      <c r="G14" s="13"/>
      <c r="H14" s="22"/>
    </row>
    <row r="15" spans="1:8" s="15" customFormat="1" ht="13.5" customHeight="1" x14ac:dyDescent="0.25">
      <c r="A15" s="13" t="s">
        <v>30</v>
      </c>
      <c r="B15" s="13" t="s">
        <v>31</v>
      </c>
      <c r="C15" s="14">
        <f>[1]PLANEACIÓN!D16</f>
        <v>44592</v>
      </c>
      <c r="D15" s="26" t="s">
        <v>172</v>
      </c>
      <c r="E15" s="14"/>
      <c r="F15" s="18"/>
      <c r="G15" s="13"/>
      <c r="H15" s="22"/>
    </row>
    <row r="16" spans="1:8" s="15" customFormat="1" ht="13.5" customHeight="1" x14ac:dyDescent="0.25">
      <c r="A16" s="13" t="s">
        <v>30</v>
      </c>
      <c r="B16" s="13" t="s">
        <v>32</v>
      </c>
      <c r="C16" s="14">
        <f>[1]PLANEACIÓN!D17</f>
        <v>44585</v>
      </c>
      <c r="D16" s="26" t="s">
        <v>172</v>
      </c>
      <c r="E16" s="14"/>
      <c r="F16" s="18"/>
      <c r="G16" s="13"/>
      <c r="H16" s="22"/>
    </row>
    <row r="17" spans="1:8" s="15" customFormat="1" ht="13.5" customHeight="1" x14ac:dyDescent="0.25">
      <c r="A17" s="13" t="s">
        <v>30</v>
      </c>
      <c r="B17" s="13" t="s">
        <v>33</v>
      </c>
      <c r="C17" s="14">
        <f>[1]PLANEACIÓN!D18</f>
        <v>44585</v>
      </c>
      <c r="D17" s="26" t="s">
        <v>172</v>
      </c>
      <c r="E17" s="14"/>
      <c r="F17" s="18"/>
      <c r="G17" s="13"/>
      <c r="H17" s="22"/>
    </row>
    <row r="18" spans="1:8" s="15" customFormat="1" ht="13.5" customHeight="1" x14ac:dyDescent="0.25">
      <c r="A18" s="13" t="s">
        <v>34</v>
      </c>
      <c r="B18" s="13" t="s">
        <v>34</v>
      </c>
      <c r="C18" s="14">
        <f>[1]PLANEACIÓN!D19</f>
        <v>44585</v>
      </c>
      <c r="D18" s="26" t="s">
        <v>172</v>
      </c>
      <c r="E18" s="14"/>
      <c r="F18" s="18"/>
      <c r="G18" s="13"/>
      <c r="H18" s="22"/>
    </row>
    <row r="19" spans="1:8" s="15" customFormat="1" ht="13.5" customHeight="1" x14ac:dyDescent="0.25">
      <c r="A19" s="13" t="s">
        <v>35</v>
      </c>
      <c r="B19" s="13" t="s">
        <v>35</v>
      </c>
      <c r="C19" s="14">
        <f>[1]PLANEACIÓN!D20</f>
        <v>44592</v>
      </c>
      <c r="D19" s="14">
        <v>44592</v>
      </c>
      <c r="E19" s="14">
        <v>44803</v>
      </c>
      <c r="F19" s="18" t="s">
        <v>5</v>
      </c>
      <c r="G19" s="13" t="s">
        <v>116</v>
      </c>
      <c r="H19" s="22">
        <v>120000</v>
      </c>
    </row>
    <row r="20" spans="1:8" s="15" customFormat="1" ht="13.5" customHeight="1" x14ac:dyDescent="0.25">
      <c r="A20" s="13" t="s">
        <v>35</v>
      </c>
      <c r="B20" s="13" t="s">
        <v>36</v>
      </c>
      <c r="C20" s="14">
        <f>[1]PLANEACIÓN!D21</f>
        <v>44592</v>
      </c>
      <c r="D20" s="14">
        <v>44592</v>
      </c>
      <c r="E20" s="14">
        <v>44676</v>
      </c>
      <c r="F20" s="18" t="s">
        <v>5</v>
      </c>
      <c r="G20" s="13" t="s">
        <v>116</v>
      </c>
      <c r="H20" s="22">
        <v>107025</v>
      </c>
    </row>
    <row r="21" spans="1:8" s="15" customFormat="1" ht="13.5" customHeight="1" x14ac:dyDescent="0.25">
      <c r="A21" s="13" t="s">
        <v>35</v>
      </c>
      <c r="B21" s="13" t="s">
        <v>37</v>
      </c>
      <c r="C21" s="14">
        <f>[1]PLANEACIÓN!D22</f>
        <v>44585</v>
      </c>
      <c r="D21" s="14">
        <v>44585</v>
      </c>
      <c r="E21" s="14">
        <v>44892</v>
      </c>
      <c r="F21" s="18" t="s">
        <v>5</v>
      </c>
      <c r="G21" s="13" t="s">
        <v>116</v>
      </c>
      <c r="H21" s="22">
        <v>9242</v>
      </c>
    </row>
    <row r="22" spans="1:8" s="15" customFormat="1" ht="13.5" customHeight="1" x14ac:dyDescent="0.25">
      <c r="A22" s="13" t="s">
        <v>38</v>
      </c>
      <c r="B22" s="13" t="s">
        <v>38</v>
      </c>
      <c r="C22" s="14">
        <f>[1]PLANEACIÓN!D23</f>
        <v>44592</v>
      </c>
      <c r="D22" s="26" t="s">
        <v>172</v>
      </c>
      <c r="E22" s="14"/>
      <c r="F22" s="18" t="s">
        <v>3</v>
      </c>
      <c r="G22" s="13" t="s">
        <v>116</v>
      </c>
      <c r="H22" s="22"/>
    </row>
    <row r="23" spans="1:8" s="15" customFormat="1" ht="13.5" customHeight="1" x14ac:dyDescent="0.25">
      <c r="A23" s="13" t="s">
        <v>38</v>
      </c>
      <c r="B23" s="13" t="s">
        <v>39</v>
      </c>
      <c r="C23" s="14">
        <f>[1]PLANEACIÓN!D24</f>
        <v>44585</v>
      </c>
      <c r="D23" s="26" t="s">
        <v>172</v>
      </c>
      <c r="E23" s="14"/>
      <c r="F23" s="18" t="s">
        <v>4</v>
      </c>
      <c r="G23" s="13" t="s">
        <v>116</v>
      </c>
      <c r="H23" s="22"/>
    </row>
    <row r="24" spans="1:8" s="15" customFormat="1" ht="13.5" customHeight="1" x14ac:dyDescent="0.25">
      <c r="A24" s="13" t="s">
        <v>38</v>
      </c>
      <c r="B24" s="13" t="s">
        <v>40</v>
      </c>
      <c r="C24" s="14">
        <f>[1]PLANEACIÓN!D25</f>
        <v>44585</v>
      </c>
      <c r="D24" s="26" t="s">
        <v>172</v>
      </c>
      <c r="E24" s="14"/>
      <c r="F24" s="18"/>
      <c r="G24" s="13"/>
      <c r="H24" s="22"/>
    </row>
    <row r="25" spans="1:8" s="15" customFormat="1" ht="13.5" customHeight="1" x14ac:dyDescent="0.25">
      <c r="A25" s="13" t="s">
        <v>38</v>
      </c>
      <c r="B25" s="13" t="s">
        <v>41</v>
      </c>
      <c r="C25" s="14">
        <f>[1]PLANEACIÓN!D26</f>
        <v>44592</v>
      </c>
      <c r="D25" s="26" t="s">
        <v>172</v>
      </c>
      <c r="E25" s="14"/>
      <c r="F25" s="18" t="s">
        <v>3</v>
      </c>
      <c r="G25" s="13" t="s">
        <v>116</v>
      </c>
      <c r="H25" s="22"/>
    </row>
    <row r="26" spans="1:8" s="15" customFormat="1" ht="13.5" customHeight="1" x14ac:dyDescent="0.25">
      <c r="A26" s="13" t="s">
        <v>42</v>
      </c>
      <c r="B26" s="13" t="s">
        <v>42</v>
      </c>
      <c r="C26" s="14">
        <f>[1]PLANEACIÓN!D27</f>
        <v>44585</v>
      </c>
      <c r="D26" s="26" t="s">
        <v>172</v>
      </c>
      <c r="E26" s="14"/>
      <c r="F26" s="18" t="s">
        <v>3</v>
      </c>
      <c r="G26" s="13" t="s">
        <v>116</v>
      </c>
      <c r="H26" s="22"/>
    </row>
    <row r="27" spans="1:8" s="15" customFormat="1" ht="13.5" customHeight="1" x14ac:dyDescent="0.25">
      <c r="A27" s="13" t="s">
        <v>42</v>
      </c>
      <c r="B27" s="13" t="s">
        <v>43</v>
      </c>
      <c r="C27" s="14">
        <f>[1]PLANEACIÓN!D28</f>
        <v>44585</v>
      </c>
      <c r="D27" s="26" t="s">
        <v>172</v>
      </c>
      <c r="E27" s="14"/>
      <c r="F27" s="18" t="s">
        <v>3</v>
      </c>
      <c r="G27" s="13" t="s">
        <v>116</v>
      </c>
      <c r="H27" s="22"/>
    </row>
    <row r="28" spans="1:8" s="15" customFormat="1" ht="13.5" customHeight="1" x14ac:dyDescent="0.25">
      <c r="A28" s="13" t="s">
        <v>44</v>
      </c>
      <c r="B28" s="13" t="s">
        <v>44</v>
      </c>
      <c r="C28" s="14">
        <f>[1]PLANEACIÓN!D29</f>
        <v>44585</v>
      </c>
      <c r="D28" s="14">
        <v>44621</v>
      </c>
      <c r="E28" s="14">
        <v>44796</v>
      </c>
      <c r="F28" s="18"/>
      <c r="G28" s="13" t="s">
        <v>116</v>
      </c>
      <c r="H28" s="22">
        <v>36933</v>
      </c>
    </row>
    <row r="29" spans="1:8" s="15" customFormat="1" ht="13.5" customHeight="1" x14ac:dyDescent="0.25">
      <c r="A29" s="13" t="s">
        <v>44</v>
      </c>
      <c r="B29" s="13" t="s">
        <v>44</v>
      </c>
      <c r="C29" s="14">
        <v>44585</v>
      </c>
      <c r="D29" s="14">
        <v>44621</v>
      </c>
      <c r="E29" s="14"/>
      <c r="F29" s="18"/>
      <c r="G29" s="13" t="s">
        <v>117</v>
      </c>
      <c r="H29" s="22"/>
    </row>
    <row r="30" spans="1:8" s="15" customFormat="1" ht="13.5" customHeight="1" x14ac:dyDescent="0.25">
      <c r="A30" s="13" t="s">
        <v>44</v>
      </c>
      <c r="B30" s="13" t="s">
        <v>45</v>
      </c>
      <c r="C30" s="14">
        <f>[1]PLANEACIÓN!D30</f>
        <v>44585</v>
      </c>
      <c r="D30" s="14">
        <v>44593</v>
      </c>
      <c r="E30" s="14"/>
      <c r="F30" s="18" t="s">
        <v>5</v>
      </c>
      <c r="G30" s="13" t="s">
        <v>116</v>
      </c>
      <c r="H30" s="22">
        <v>20149</v>
      </c>
    </row>
    <row r="31" spans="1:8" s="15" customFormat="1" ht="13.5" customHeight="1" x14ac:dyDescent="0.25">
      <c r="A31" s="13" t="s">
        <v>46</v>
      </c>
      <c r="B31" s="13" t="s">
        <v>46</v>
      </c>
      <c r="C31" s="14">
        <f>[1]PLANEACIÓN!D31</f>
        <v>44592</v>
      </c>
      <c r="D31" s="14">
        <v>44599</v>
      </c>
      <c r="E31" s="14">
        <v>44715</v>
      </c>
      <c r="F31" s="18" t="s">
        <v>5</v>
      </c>
      <c r="G31" s="13" t="s">
        <v>116</v>
      </c>
      <c r="H31" s="22">
        <v>16825</v>
      </c>
    </row>
    <row r="32" spans="1:8" s="15" customFormat="1" ht="13.5" customHeight="1" x14ac:dyDescent="0.25">
      <c r="A32" s="13" t="s">
        <v>46</v>
      </c>
      <c r="B32" s="13" t="s">
        <v>46</v>
      </c>
      <c r="C32" s="14">
        <v>44592</v>
      </c>
      <c r="D32" s="14">
        <v>44592</v>
      </c>
      <c r="E32" s="14">
        <v>44866</v>
      </c>
      <c r="F32" s="18" t="s">
        <v>3</v>
      </c>
      <c r="G32" s="13" t="s">
        <v>117</v>
      </c>
      <c r="H32" s="22">
        <v>2001</v>
      </c>
    </row>
    <row r="33" spans="1:8" s="15" customFormat="1" ht="13.5" customHeight="1" x14ac:dyDescent="0.25">
      <c r="A33" s="13" t="s">
        <v>46</v>
      </c>
      <c r="B33" s="13" t="s">
        <v>47</v>
      </c>
      <c r="C33" s="14">
        <f>[1]PLANEACIÓN!D32</f>
        <v>44585</v>
      </c>
      <c r="D33" s="14">
        <v>44585</v>
      </c>
      <c r="E33" s="14">
        <v>44834</v>
      </c>
      <c r="F33" s="18" t="s">
        <v>3</v>
      </c>
      <c r="G33" s="13" t="s">
        <v>116</v>
      </c>
      <c r="H33" s="22">
        <v>13000</v>
      </c>
    </row>
    <row r="34" spans="1:8" s="15" customFormat="1" ht="13.5" customHeight="1" x14ac:dyDescent="0.25">
      <c r="A34" s="13" t="s">
        <v>48</v>
      </c>
      <c r="B34" s="25" t="s">
        <v>48</v>
      </c>
      <c r="C34" s="24">
        <f>[1]PLANEACIÓN!D33</f>
        <v>44578</v>
      </c>
      <c r="D34" s="14">
        <v>44592</v>
      </c>
      <c r="E34" s="14">
        <v>44895</v>
      </c>
      <c r="F34" s="18" t="s">
        <v>3</v>
      </c>
      <c r="G34" s="13" t="s">
        <v>116</v>
      </c>
      <c r="H34" s="22">
        <v>93283</v>
      </c>
    </row>
    <row r="35" spans="1:8" s="15" customFormat="1" ht="13.5" customHeight="1" x14ac:dyDescent="0.25">
      <c r="A35" s="13" t="s">
        <v>48</v>
      </c>
      <c r="B35" s="25" t="s">
        <v>48</v>
      </c>
      <c r="C35" s="24">
        <v>44578</v>
      </c>
      <c r="D35" s="24">
        <v>44578</v>
      </c>
      <c r="E35" s="14">
        <v>44698</v>
      </c>
      <c r="F35" s="18" t="s">
        <v>3</v>
      </c>
      <c r="G35" s="13" t="s">
        <v>117</v>
      </c>
      <c r="H35" s="22">
        <v>63170</v>
      </c>
    </row>
    <row r="36" spans="1:8" s="15" customFormat="1" ht="13.5" customHeight="1" x14ac:dyDescent="0.25">
      <c r="A36" s="13" t="s">
        <v>48</v>
      </c>
      <c r="B36" s="13" t="s">
        <v>49</v>
      </c>
      <c r="C36" s="14">
        <f>[1]PLANEACIÓN!D34</f>
        <v>44585</v>
      </c>
      <c r="D36" s="14">
        <v>44593</v>
      </c>
      <c r="E36" s="14">
        <v>44892</v>
      </c>
      <c r="F36" s="18" t="s">
        <v>5</v>
      </c>
      <c r="G36" s="13" t="s">
        <v>171</v>
      </c>
      <c r="H36" s="22">
        <v>11097</v>
      </c>
    </row>
    <row r="37" spans="1:8" s="15" customFormat="1" ht="13.5" customHeight="1" x14ac:dyDescent="0.25">
      <c r="A37" s="13" t="s">
        <v>50</v>
      </c>
      <c r="B37" s="13" t="s">
        <v>50</v>
      </c>
      <c r="C37" s="14">
        <f>[1]PLANEACIÓN!D35</f>
        <v>44585</v>
      </c>
      <c r="D37" s="26" t="s">
        <v>172</v>
      </c>
      <c r="E37" s="14"/>
      <c r="F37" s="18"/>
      <c r="G37" s="13"/>
      <c r="H37" s="22"/>
    </row>
    <row r="38" spans="1:8" s="15" customFormat="1" ht="13.5" customHeight="1" x14ac:dyDescent="0.25">
      <c r="A38" s="13" t="s">
        <v>50</v>
      </c>
      <c r="B38" s="13" t="s">
        <v>51</v>
      </c>
      <c r="C38" s="14">
        <f>[1]PLANEACIÓN!D36</f>
        <v>44592</v>
      </c>
      <c r="D38" s="26" t="s">
        <v>172</v>
      </c>
      <c r="E38" s="14"/>
      <c r="F38" s="18"/>
      <c r="G38" s="13"/>
      <c r="H38" s="22"/>
    </row>
    <row r="39" spans="1:8" s="15" customFormat="1" ht="13.5" customHeight="1" x14ac:dyDescent="0.25">
      <c r="A39" s="13" t="s">
        <v>52</v>
      </c>
      <c r="B39" s="25" t="s">
        <v>52</v>
      </c>
      <c r="C39" s="24">
        <f>[1]PLANEACIÓN!D37</f>
        <v>44578</v>
      </c>
      <c r="D39" s="17"/>
      <c r="E39" s="14"/>
      <c r="F39" s="18" t="s">
        <v>3</v>
      </c>
      <c r="G39" s="13" t="s">
        <v>116</v>
      </c>
      <c r="H39" s="22"/>
    </row>
    <row r="40" spans="1:8" s="15" customFormat="1" ht="13.5" customHeight="1" x14ac:dyDescent="0.25">
      <c r="A40" s="13" t="s">
        <v>52</v>
      </c>
      <c r="B40" s="25" t="s">
        <v>52</v>
      </c>
      <c r="C40" s="24">
        <f>[1]PLANEACIÓN!D38</f>
        <v>44578</v>
      </c>
      <c r="D40" s="17"/>
      <c r="E40" s="14"/>
      <c r="F40" s="18" t="s">
        <v>3</v>
      </c>
      <c r="G40" s="13" t="s">
        <v>117</v>
      </c>
      <c r="H40" s="22"/>
    </row>
    <row r="41" spans="1:8" s="15" customFormat="1" ht="13.5" customHeight="1" x14ac:dyDescent="0.25">
      <c r="A41" s="13" t="s">
        <v>52</v>
      </c>
      <c r="B41" s="25" t="s">
        <v>53</v>
      </c>
      <c r="C41" s="24">
        <f>[1]PLANEACIÓN!D38</f>
        <v>44578</v>
      </c>
      <c r="D41" s="14">
        <v>44599</v>
      </c>
      <c r="E41" s="14">
        <v>44890</v>
      </c>
      <c r="F41" s="18" t="s">
        <v>3</v>
      </c>
      <c r="G41" s="13" t="s">
        <v>116</v>
      </c>
      <c r="H41" s="22">
        <v>33816</v>
      </c>
    </row>
    <row r="42" spans="1:8" s="15" customFormat="1" ht="13.5" customHeight="1" x14ac:dyDescent="0.25">
      <c r="A42" s="13" t="s">
        <v>54</v>
      </c>
      <c r="B42" s="13" t="s">
        <v>54</v>
      </c>
      <c r="C42" s="14">
        <f>[1]PLANEACIÓN!D39</f>
        <v>44585</v>
      </c>
      <c r="D42" s="14">
        <v>44603</v>
      </c>
      <c r="E42" s="14"/>
      <c r="F42" s="18"/>
      <c r="G42" s="13"/>
      <c r="H42" s="22">
        <v>159327</v>
      </c>
    </row>
    <row r="43" spans="1:8" s="15" customFormat="1" ht="13.5" customHeight="1" x14ac:dyDescent="0.25">
      <c r="A43" s="13" t="s">
        <v>54</v>
      </c>
      <c r="B43" s="13" t="s">
        <v>54</v>
      </c>
      <c r="C43" s="14">
        <v>44585</v>
      </c>
      <c r="D43" s="26" t="s">
        <v>172</v>
      </c>
      <c r="E43" s="14"/>
      <c r="F43" s="18"/>
      <c r="G43" s="13"/>
      <c r="H43" s="22">
        <v>15003</v>
      </c>
    </row>
    <row r="44" spans="1:8" s="15" customFormat="1" ht="13.5" customHeight="1" x14ac:dyDescent="0.25">
      <c r="A44" s="13" t="s">
        <v>54</v>
      </c>
      <c r="B44" s="25" t="s">
        <v>55</v>
      </c>
      <c r="C44" s="24">
        <f>[1]PLANEACIÓN!D40</f>
        <v>44578</v>
      </c>
      <c r="D44" s="14">
        <v>44606</v>
      </c>
      <c r="E44" s="14">
        <v>44892</v>
      </c>
      <c r="F44" s="18" t="s">
        <v>5</v>
      </c>
      <c r="G44" s="13" t="s">
        <v>116</v>
      </c>
      <c r="H44" s="22">
        <v>22801</v>
      </c>
    </row>
    <row r="45" spans="1:8" s="15" customFormat="1" ht="13.5" customHeight="1" x14ac:dyDescent="0.25">
      <c r="A45" s="13" t="s">
        <v>54</v>
      </c>
      <c r="B45" s="13" t="s">
        <v>56</v>
      </c>
      <c r="C45" s="14">
        <f>[1]PLANEACIÓN!D41</f>
        <v>44585</v>
      </c>
      <c r="D45" s="14">
        <v>44585</v>
      </c>
      <c r="E45" s="14"/>
      <c r="F45" s="18"/>
      <c r="G45" s="13"/>
      <c r="H45" s="22">
        <v>41444</v>
      </c>
    </row>
    <row r="46" spans="1:8" s="15" customFormat="1" ht="13.5" customHeight="1" x14ac:dyDescent="0.25">
      <c r="A46" s="13" t="s">
        <v>54</v>
      </c>
      <c r="B46" s="13" t="s">
        <v>57</v>
      </c>
      <c r="C46" s="14">
        <f>[1]PLANEACIÓN!D42</f>
        <v>44585</v>
      </c>
      <c r="D46" s="14">
        <v>44585</v>
      </c>
      <c r="E46" s="14">
        <v>44705</v>
      </c>
      <c r="F46" s="18" t="s">
        <v>4</v>
      </c>
      <c r="G46" s="13" t="s">
        <v>116</v>
      </c>
      <c r="H46" s="22">
        <v>9365</v>
      </c>
    </row>
    <row r="47" spans="1:8" s="15" customFormat="1" ht="13.5" customHeight="1" x14ac:dyDescent="0.25">
      <c r="A47" s="13" t="s">
        <v>58</v>
      </c>
      <c r="B47" s="13" t="s">
        <v>59</v>
      </c>
      <c r="C47" s="14">
        <f>[1]PLANEACIÓN!D43</f>
        <v>44585</v>
      </c>
      <c r="D47" s="26" t="s">
        <v>172</v>
      </c>
      <c r="E47" s="14"/>
      <c r="F47" s="18"/>
      <c r="G47" s="13"/>
      <c r="H47" s="22"/>
    </row>
    <row r="48" spans="1:8" s="15" customFormat="1" ht="13.5" customHeight="1" x14ac:dyDescent="0.25">
      <c r="A48" s="13" t="s">
        <v>58</v>
      </c>
      <c r="B48" s="13" t="s">
        <v>58</v>
      </c>
      <c r="C48" s="14">
        <f>[1]PLANEACIÓN!D44</f>
        <v>44585</v>
      </c>
      <c r="D48" s="26" t="s">
        <v>172</v>
      </c>
      <c r="E48" s="14"/>
      <c r="F48" s="18"/>
      <c r="G48" s="13"/>
      <c r="H48" s="22"/>
    </row>
    <row r="49" spans="1:8" s="15" customFormat="1" ht="13.5" customHeight="1" x14ac:dyDescent="0.25">
      <c r="A49" s="13" t="s">
        <v>58</v>
      </c>
      <c r="B49" s="13" t="s">
        <v>60</v>
      </c>
      <c r="C49" s="14">
        <f>[1]PLANEACIÓN!D45</f>
        <v>44585</v>
      </c>
      <c r="D49" s="26" t="s">
        <v>172</v>
      </c>
      <c r="E49" s="14"/>
      <c r="F49" s="18"/>
      <c r="G49" s="13"/>
      <c r="H49" s="22"/>
    </row>
    <row r="50" spans="1:8" s="15" customFormat="1" ht="13.5" customHeight="1" x14ac:dyDescent="0.25">
      <c r="A50" s="13" t="s">
        <v>58</v>
      </c>
      <c r="B50" s="13" t="s">
        <v>61</v>
      </c>
      <c r="C50" s="14">
        <f>[1]PLANEACIÓN!D46</f>
        <v>44585</v>
      </c>
      <c r="D50" s="26" t="s">
        <v>172</v>
      </c>
      <c r="E50" s="14"/>
      <c r="F50" s="18"/>
      <c r="G50" s="13"/>
      <c r="H50" s="22"/>
    </row>
    <row r="51" spans="1:8" s="15" customFormat="1" ht="13.5" customHeight="1" x14ac:dyDescent="0.25">
      <c r="A51" s="13" t="s">
        <v>58</v>
      </c>
      <c r="B51" s="13" t="s">
        <v>62</v>
      </c>
      <c r="C51" s="14">
        <f>[1]PLANEACIÓN!D47</f>
        <v>44585</v>
      </c>
      <c r="D51" s="26" t="s">
        <v>172</v>
      </c>
      <c r="E51" s="14"/>
      <c r="F51" s="18"/>
      <c r="G51" s="13"/>
      <c r="H51" s="22"/>
    </row>
    <row r="52" spans="1:8" s="15" customFormat="1" ht="13.5" customHeight="1" x14ac:dyDescent="0.25">
      <c r="A52" s="13" t="s">
        <v>58</v>
      </c>
      <c r="B52" s="13" t="s">
        <v>63</v>
      </c>
      <c r="C52" s="14">
        <f>[1]PLANEACIÓN!D48</f>
        <v>44585</v>
      </c>
      <c r="D52" s="26" t="s">
        <v>172</v>
      </c>
      <c r="E52" s="14"/>
      <c r="F52" s="18"/>
      <c r="G52" s="13"/>
      <c r="H52" s="22"/>
    </row>
    <row r="53" spans="1:8" s="15" customFormat="1" ht="13.5" customHeight="1" x14ac:dyDescent="0.25">
      <c r="A53" s="13" t="s">
        <v>58</v>
      </c>
      <c r="B53" s="13" t="s">
        <v>64</v>
      </c>
      <c r="C53" s="14">
        <f>[1]PLANEACIÓN!D49</f>
        <v>44592</v>
      </c>
      <c r="D53" s="26" t="s">
        <v>172</v>
      </c>
      <c r="E53" s="14"/>
      <c r="F53" s="18"/>
      <c r="G53" s="13"/>
      <c r="H53" s="22"/>
    </row>
    <row r="54" spans="1:8" s="15" customFormat="1" ht="13.5" customHeight="1" x14ac:dyDescent="0.25">
      <c r="A54" s="13" t="s">
        <v>58</v>
      </c>
      <c r="B54" s="13" t="s">
        <v>65</v>
      </c>
      <c r="C54" s="14">
        <f>[1]PLANEACIÓN!D50</f>
        <v>44585</v>
      </c>
      <c r="D54" s="26" t="s">
        <v>172</v>
      </c>
      <c r="E54" s="14"/>
      <c r="F54" s="18"/>
      <c r="G54" s="13"/>
      <c r="H54" s="22"/>
    </row>
    <row r="55" spans="1:8" s="15" customFormat="1" ht="13.5" customHeight="1" x14ac:dyDescent="0.25">
      <c r="A55" s="13" t="s">
        <v>58</v>
      </c>
      <c r="B55" s="13" t="s">
        <v>66</v>
      </c>
      <c r="C55" s="14">
        <f>[1]PLANEACIÓN!D51</f>
        <v>44585</v>
      </c>
      <c r="D55" s="26" t="s">
        <v>172</v>
      </c>
      <c r="E55" s="14"/>
      <c r="F55" s="18"/>
      <c r="G55" s="13"/>
      <c r="H55" s="22"/>
    </row>
    <row r="56" spans="1:8" s="15" customFormat="1" ht="13.5" customHeight="1" x14ac:dyDescent="0.25">
      <c r="A56" s="13" t="s">
        <v>67</v>
      </c>
      <c r="B56" s="13" t="s">
        <v>67</v>
      </c>
      <c r="C56" s="14">
        <f>[1]PLANEACIÓN!D52</f>
        <v>44592</v>
      </c>
      <c r="D56" s="26" t="s">
        <v>172</v>
      </c>
      <c r="E56" s="14"/>
      <c r="F56" s="18"/>
      <c r="G56" s="13"/>
      <c r="H56" s="22"/>
    </row>
    <row r="57" spans="1:8" s="15" customFormat="1" ht="13.5" customHeight="1" x14ac:dyDescent="0.25">
      <c r="A57" s="13" t="s">
        <v>68</v>
      </c>
      <c r="B57" s="25" t="s">
        <v>68</v>
      </c>
      <c r="C57" s="24">
        <v>44578</v>
      </c>
      <c r="D57" s="14">
        <v>44613</v>
      </c>
      <c r="E57" s="14">
        <v>44883</v>
      </c>
      <c r="F57" s="18" t="s">
        <v>5</v>
      </c>
      <c r="G57" s="13" t="s">
        <v>116</v>
      </c>
      <c r="H57" s="22">
        <v>8328</v>
      </c>
    </row>
    <row r="58" spans="1:8" s="15" customFormat="1" ht="13.5" customHeight="1" x14ac:dyDescent="0.25">
      <c r="A58" s="13" t="s">
        <v>68</v>
      </c>
      <c r="B58" s="25" t="s">
        <v>68</v>
      </c>
      <c r="C58" s="24">
        <f>[1]PLANEACIÓN!D53</f>
        <v>44578</v>
      </c>
      <c r="D58" s="14">
        <v>44613</v>
      </c>
      <c r="E58" s="14">
        <v>44883</v>
      </c>
      <c r="F58" s="18" t="s">
        <v>3</v>
      </c>
      <c r="G58" s="13" t="s">
        <v>117</v>
      </c>
      <c r="H58" s="22">
        <v>1647</v>
      </c>
    </row>
    <row r="59" spans="1:8" s="15" customFormat="1" ht="13.5" customHeight="1" x14ac:dyDescent="0.25">
      <c r="A59" s="13" t="s">
        <v>69</v>
      </c>
      <c r="B59" s="25" t="s">
        <v>69</v>
      </c>
      <c r="C59" s="24">
        <f>[1]PLANEACIÓN!D54</f>
        <v>44578</v>
      </c>
      <c r="D59" s="17"/>
      <c r="E59" s="14"/>
      <c r="F59" s="18"/>
      <c r="G59" s="13"/>
      <c r="H59" s="22">
        <v>123751</v>
      </c>
    </row>
    <row r="60" spans="1:8" s="15" customFormat="1" ht="13.5" customHeight="1" x14ac:dyDescent="0.25">
      <c r="A60" s="13" t="s">
        <v>69</v>
      </c>
      <c r="B60" s="25" t="s">
        <v>70</v>
      </c>
      <c r="C60" s="24">
        <f>[1]PLANEACIÓN!D55</f>
        <v>44578</v>
      </c>
      <c r="D60" s="17"/>
      <c r="E60" s="14"/>
      <c r="F60" s="18"/>
      <c r="G60" s="13"/>
      <c r="H60" s="22"/>
    </row>
    <row r="61" spans="1:8" s="15" customFormat="1" ht="13.5" customHeight="1" x14ac:dyDescent="0.25">
      <c r="A61" s="13" t="s">
        <v>69</v>
      </c>
      <c r="B61" s="13" t="s">
        <v>71</v>
      </c>
      <c r="C61" s="14">
        <f>[1]PLANEACIÓN!D56</f>
        <v>44585</v>
      </c>
      <c r="D61" s="26" t="s">
        <v>172</v>
      </c>
      <c r="E61" s="14"/>
      <c r="F61" s="18"/>
      <c r="G61" s="13"/>
      <c r="H61" s="22">
        <v>11536</v>
      </c>
    </row>
    <row r="62" spans="1:8" s="15" customFormat="1" ht="13.5" customHeight="1" x14ac:dyDescent="0.25">
      <c r="A62" s="13" t="s">
        <v>72</v>
      </c>
      <c r="B62" s="13" t="s">
        <v>72</v>
      </c>
      <c r="C62" s="14">
        <f>[1]PLANEACIÓN!D57</f>
        <v>44592</v>
      </c>
      <c r="D62" s="26" t="s">
        <v>172</v>
      </c>
      <c r="E62" s="14"/>
      <c r="F62" s="18"/>
      <c r="G62" s="13"/>
      <c r="H62" s="22"/>
    </row>
    <row r="63" spans="1:8" s="15" customFormat="1" ht="13.5" customHeight="1" x14ac:dyDescent="0.25">
      <c r="A63" s="13" t="s">
        <v>72</v>
      </c>
      <c r="B63" s="13" t="s">
        <v>73</v>
      </c>
      <c r="C63" s="14">
        <f>[1]PLANEACIÓN!D58</f>
        <v>44599</v>
      </c>
      <c r="D63" s="26" t="s">
        <v>172</v>
      </c>
      <c r="E63" s="14"/>
      <c r="F63" s="18"/>
      <c r="G63" s="13"/>
      <c r="H63" s="22"/>
    </row>
    <row r="64" spans="1:8" s="15" customFormat="1" ht="13.5" customHeight="1" x14ac:dyDescent="0.25">
      <c r="A64" s="13" t="s">
        <v>72</v>
      </c>
      <c r="B64" s="13" t="s">
        <v>74</v>
      </c>
      <c r="C64" s="14">
        <f>[1]PLANEACIÓN!D59</f>
        <v>44599</v>
      </c>
      <c r="D64" s="26" t="s">
        <v>172</v>
      </c>
      <c r="E64" s="14"/>
      <c r="F64" s="18"/>
      <c r="G64" s="13"/>
      <c r="H64" s="22"/>
    </row>
    <row r="65" spans="1:8" s="15" customFormat="1" ht="13.5" customHeight="1" x14ac:dyDescent="0.25">
      <c r="A65" s="13" t="s">
        <v>72</v>
      </c>
      <c r="B65" s="13" t="s">
        <v>75</v>
      </c>
      <c r="C65" s="14">
        <f>[1]PLANEACIÓN!D60</f>
        <v>44599</v>
      </c>
      <c r="D65" s="26" t="s">
        <v>172</v>
      </c>
      <c r="E65" s="14"/>
      <c r="F65" s="18"/>
      <c r="G65" s="13"/>
      <c r="H65" s="22"/>
    </row>
    <row r="66" spans="1:8" s="15" customFormat="1" ht="13.5" customHeight="1" x14ac:dyDescent="0.25">
      <c r="A66" s="13" t="s">
        <v>76</v>
      </c>
      <c r="B66" s="13" t="s">
        <v>77</v>
      </c>
      <c r="C66" s="14">
        <f>[1]PLANEACIÓN!D61</f>
        <v>44585</v>
      </c>
      <c r="D66" s="26" t="s">
        <v>172</v>
      </c>
      <c r="E66" s="14"/>
      <c r="F66" s="18"/>
      <c r="G66" s="13"/>
      <c r="H66" s="22"/>
    </row>
    <row r="67" spans="1:8" s="15" customFormat="1" ht="13.5" customHeight="1" x14ac:dyDescent="0.25">
      <c r="A67" s="13" t="s">
        <v>76</v>
      </c>
      <c r="B67" s="13" t="s">
        <v>76</v>
      </c>
      <c r="C67" s="14">
        <f>[1]PLANEACIÓN!D62</f>
        <v>44585</v>
      </c>
      <c r="D67" s="26" t="s">
        <v>172</v>
      </c>
      <c r="E67" s="14"/>
      <c r="F67" s="18"/>
      <c r="G67" s="13"/>
      <c r="H67" s="22"/>
    </row>
    <row r="68" spans="1:8" s="15" customFormat="1" ht="13.5" customHeight="1" x14ac:dyDescent="0.25">
      <c r="A68" s="13" t="s">
        <v>76</v>
      </c>
      <c r="B68" s="13" t="s">
        <v>78</v>
      </c>
      <c r="C68" s="14">
        <f>[1]PLANEACIÓN!D63</f>
        <v>44585</v>
      </c>
      <c r="D68" s="26" t="s">
        <v>172</v>
      </c>
      <c r="E68" s="14"/>
      <c r="F68" s="18"/>
      <c r="G68" s="13"/>
      <c r="H68" s="22"/>
    </row>
    <row r="69" spans="1:8" s="15" customFormat="1" ht="13.5" customHeight="1" x14ac:dyDescent="0.25">
      <c r="A69" s="13" t="s">
        <v>79</v>
      </c>
      <c r="B69" s="13" t="s">
        <v>79</v>
      </c>
      <c r="C69" s="14">
        <f>[1]PLANEACIÓN!D64</f>
        <v>44592</v>
      </c>
      <c r="D69" s="26" t="s">
        <v>172</v>
      </c>
      <c r="E69" s="14"/>
      <c r="F69" s="18"/>
      <c r="G69" s="13"/>
      <c r="H69" s="22"/>
    </row>
    <row r="70" spans="1:8" s="15" customFormat="1" ht="13.5" customHeight="1" x14ac:dyDescent="0.25">
      <c r="A70" s="13" t="s">
        <v>79</v>
      </c>
      <c r="B70" s="13" t="s">
        <v>80</v>
      </c>
      <c r="C70" s="14">
        <f>[1]PLANEACIÓN!D65</f>
        <v>44592</v>
      </c>
      <c r="D70" s="14">
        <v>44620</v>
      </c>
      <c r="E70" s="14"/>
      <c r="F70" s="18" t="s">
        <v>5</v>
      </c>
      <c r="G70" s="13" t="s">
        <v>116</v>
      </c>
      <c r="H70" s="22">
        <v>56889</v>
      </c>
    </row>
    <row r="71" spans="1:8" s="15" customFormat="1" ht="13.5" customHeight="1" x14ac:dyDescent="0.25">
      <c r="A71" s="13" t="s">
        <v>81</v>
      </c>
      <c r="B71" s="13" t="s">
        <v>82</v>
      </c>
      <c r="C71" s="14">
        <f>[1]PLANEACIÓN!D66</f>
        <v>44585</v>
      </c>
      <c r="D71" s="14">
        <v>44592</v>
      </c>
      <c r="E71" s="14">
        <v>44793</v>
      </c>
      <c r="F71" s="18" t="s">
        <v>5</v>
      </c>
      <c r="G71" s="13" t="s">
        <v>116</v>
      </c>
      <c r="H71" s="22">
        <v>13959</v>
      </c>
    </row>
    <row r="72" spans="1:8" s="15" customFormat="1" ht="13.5" customHeight="1" x14ac:dyDescent="0.25">
      <c r="A72" s="13" t="s">
        <v>81</v>
      </c>
      <c r="B72" s="13" t="s">
        <v>81</v>
      </c>
      <c r="C72" s="14">
        <f>[1]PLANEACIÓN!D67</f>
        <v>44592</v>
      </c>
      <c r="D72" s="14">
        <v>44592</v>
      </c>
      <c r="E72" s="14">
        <v>44678</v>
      </c>
      <c r="F72" s="18" t="s">
        <v>5</v>
      </c>
      <c r="G72" s="13" t="s">
        <v>116</v>
      </c>
      <c r="H72" s="22">
        <v>113402</v>
      </c>
    </row>
    <row r="73" spans="1:8" s="15" customFormat="1" ht="13.5" customHeight="1" x14ac:dyDescent="0.25">
      <c r="A73" s="13" t="s">
        <v>81</v>
      </c>
      <c r="B73" s="13" t="s">
        <v>81</v>
      </c>
      <c r="C73" s="14">
        <v>44592</v>
      </c>
      <c r="D73" s="14">
        <v>44592</v>
      </c>
      <c r="E73" s="14">
        <v>44897</v>
      </c>
      <c r="F73" s="18" t="s">
        <v>3</v>
      </c>
      <c r="G73" s="13" t="s">
        <v>117</v>
      </c>
      <c r="H73" s="22">
        <v>24076</v>
      </c>
    </row>
    <row r="74" spans="1:8" s="15" customFormat="1" ht="13.5" customHeight="1" x14ac:dyDescent="0.25">
      <c r="A74" s="13" t="s">
        <v>81</v>
      </c>
      <c r="B74" s="13" t="s">
        <v>83</v>
      </c>
      <c r="C74" s="14">
        <f>[1]PLANEACIÓN!D68</f>
        <v>44592</v>
      </c>
      <c r="D74" s="14">
        <v>44592</v>
      </c>
      <c r="E74" s="14"/>
      <c r="F74" s="18" t="s">
        <v>5</v>
      </c>
      <c r="G74" s="13" t="s">
        <v>116</v>
      </c>
      <c r="H74" s="22">
        <v>49131</v>
      </c>
    </row>
    <row r="75" spans="1:8" s="15" customFormat="1" ht="13.5" customHeight="1" x14ac:dyDescent="0.25">
      <c r="A75" s="13" t="s">
        <v>81</v>
      </c>
      <c r="B75" s="13" t="s">
        <v>84</v>
      </c>
      <c r="C75" s="14">
        <f>[1]PLANEACIÓN!D69</f>
        <v>44592</v>
      </c>
      <c r="D75" s="14">
        <v>44592</v>
      </c>
      <c r="E75" s="14">
        <v>44849</v>
      </c>
      <c r="F75" s="18" t="s">
        <v>3</v>
      </c>
      <c r="G75" s="13" t="s">
        <v>116</v>
      </c>
      <c r="H75" s="22">
        <v>44324</v>
      </c>
    </row>
    <row r="76" spans="1:8" s="15" customFormat="1" ht="13.5" customHeight="1" x14ac:dyDescent="0.25">
      <c r="A76" s="13" t="s">
        <v>81</v>
      </c>
      <c r="B76" s="13" t="s">
        <v>84</v>
      </c>
      <c r="C76" s="14">
        <v>44592</v>
      </c>
      <c r="D76" s="14">
        <v>44592</v>
      </c>
      <c r="E76" s="14">
        <v>44849</v>
      </c>
      <c r="F76" s="18" t="s">
        <v>3</v>
      </c>
      <c r="G76" s="13" t="s">
        <v>117</v>
      </c>
      <c r="H76" s="22">
        <v>2990</v>
      </c>
    </row>
    <row r="77" spans="1:8" s="15" customFormat="1" ht="13.5" customHeight="1" x14ac:dyDescent="0.25">
      <c r="A77" s="13" t="s">
        <v>85</v>
      </c>
      <c r="B77" s="13" t="s">
        <v>86</v>
      </c>
      <c r="C77" s="14">
        <f>[1]PLANEACIÓN!D70</f>
        <v>44592</v>
      </c>
      <c r="D77" s="14">
        <v>44592</v>
      </c>
      <c r="E77" s="14">
        <v>44530</v>
      </c>
      <c r="F77" s="18" t="s">
        <v>5</v>
      </c>
      <c r="G77" s="13" t="s">
        <v>116</v>
      </c>
      <c r="H77" s="22">
        <v>71027</v>
      </c>
    </row>
    <row r="78" spans="1:8" s="15" customFormat="1" ht="13.5" customHeight="1" x14ac:dyDescent="0.25">
      <c r="A78" s="13" t="s">
        <v>85</v>
      </c>
      <c r="B78" s="13" t="s">
        <v>85</v>
      </c>
      <c r="C78" s="14">
        <f>[1]PLANEACIÓN!D71</f>
        <v>44592</v>
      </c>
      <c r="D78" s="14">
        <v>44592</v>
      </c>
      <c r="E78" s="14">
        <v>44686</v>
      </c>
      <c r="F78" s="18" t="s">
        <v>5</v>
      </c>
      <c r="G78" s="13" t="s">
        <v>116</v>
      </c>
      <c r="H78" s="22">
        <v>116000</v>
      </c>
    </row>
    <row r="79" spans="1:8" s="15" customFormat="1" ht="13.5" customHeight="1" x14ac:dyDescent="0.25">
      <c r="A79" s="13" t="s">
        <v>85</v>
      </c>
      <c r="B79" s="13" t="s">
        <v>85</v>
      </c>
      <c r="C79" s="14">
        <v>44592</v>
      </c>
      <c r="D79" s="14">
        <v>44592</v>
      </c>
      <c r="E79" s="14">
        <v>44893</v>
      </c>
      <c r="F79" s="18" t="s">
        <v>3</v>
      </c>
      <c r="G79" s="13" t="s">
        <v>117</v>
      </c>
      <c r="H79" s="22">
        <v>402</v>
      </c>
    </row>
    <row r="80" spans="1:8" s="15" customFormat="1" ht="13.5" customHeight="1" x14ac:dyDescent="0.25">
      <c r="A80" s="13" t="s">
        <v>87</v>
      </c>
      <c r="B80" s="13" t="s">
        <v>87</v>
      </c>
      <c r="C80" s="14">
        <f>[1]PLANEACIÓN!D72</f>
        <v>44592</v>
      </c>
      <c r="D80" s="14">
        <v>44592</v>
      </c>
      <c r="E80" s="14"/>
      <c r="F80" s="18" t="s">
        <v>3</v>
      </c>
      <c r="G80" s="13" t="s">
        <v>171</v>
      </c>
      <c r="H80" s="22">
        <v>57155</v>
      </c>
    </row>
    <row r="81" spans="1:8" s="15" customFormat="1" ht="13.5" customHeight="1" x14ac:dyDescent="0.25">
      <c r="A81" s="13" t="s">
        <v>88</v>
      </c>
      <c r="B81" s="13" t="s">
        <v>89</v>
      </c>
      <c r="C81" s="14">
        <f>[1]PLANEACIÓN!D73</f>
        <v>44585</v>
      </c>
      <c r="D81" s="26" t="s">
        <v>172</v>
      </c>
      <c r="E81" s="14"/>
      <c r="F81" s="18" t="s">
        <v>3</v>
      </c>
      <c r="G81" s="13" t="s">
        <v>116</v>
      </c>
      <c r="H81" s="22"/>
    </row>
    <row r="82" spans="1:8" s="15" customFormat="1" ht="13.5" customHeight="1" x14ac:dyDescent="0.25">
      <c r="A82" s="13" t="s">
        <v>88</v>
      </c>
      <c r="B82" s="13" t="s">
        <v>88</v>
      </c>
      <c r="C82" s="14">
        <f>[1]PLANEACIÓN!D74</f>
        <v>44585</v>
      </c>
      <c r="D82" s="26" t="s">
        <v>172</v>
      </c>
      <c r="E82" s="14"/>
      <c r="F82" s="18" t="s">
        <v>4</v>
      </c>
      <c r="G82" s="13" t="s">
        <v>116</v>
      </c>
      <c r="H82" s="22"/>
    </row>
    <row r="83" spans="1:8" s="15" customFormat="1" ht="13.5" customHeight="1" x14ac:dyDescent="0.25">
      <c r="A83" s="13" t="s">
        <v>90</v>
      </c>
      <c r="B83" s="13" t="s">
        <v>91</v>
      </c>
      <c r="C83" s="14">
        <f>[1]PLANEACIÓN!D75</f>
        <v>44585</v>
      </c>
      <c r="D83" s="26" t="s">
        <v>172</v>
      </c>
      <c r="E83" s="14"/>
      <c r="F83" s="18"/>
      <c r="G83" s="13" t="s">
        <v>116</v>
      </c>
      <c r="H83" s="22"/>
    </row>
    <row r="84" spans="1:8" s="15" customFormat="1" ht="13.5" customHeight="1" x14ac:dyDescent="0.25">
      <c r="A84" s="13" t="s">
        <v>90</v>
      </c>
      <c r="B84" s="13" t="s">
        <v>92</v>
      </c>
      <c r="C84" s="14">
        <f>[1]PLANEACIÓN!D76</f>
        <v>44585</v>
      </c>
      <c r="D84" s="14">
        <v>44585</v>
      </c>
      <c r="E84" s="14">
        <v>44708</v>
      </c>
      <c r="F84" s="18" t="s">
        <v>125</v>
      </c>
      <c r="G84" s="13" t="s">
        <v>116</v>
      </c>
      <c r="H84" s="22">
        <v>23683</v>
      </c>
    </row>
    <row r="85" spans="1:8" s="15" customFormat="1" ht="13.5" customHeight="1" x14ac:dyDescent="0.25">
      <c r="A85" s="13" t="s">
        <v>90</v>
      </c>
      <c r="B85" s="13" t="s">
        <v>90</v>
      </c>
      <c r="C85" s="14">
        <f>[1]PLANEACIÓN!D77</f>
        <v>44585</v>
      </c>
      <c r="D85" s="14">
        <v>44585</v>
      </c>
      <c r="E85" s="14"/>
      <c r="F85" s="18" t="s">
        <v>5</v>
      </c>
      <c r="G85" s="13" t="s">
        <v>116</v>
      </c>
      <c r="H85" s="22">
        <v>28100</v>
      </c>
    </row>
    <row r="86" spans="1:8" s="15" customFormat="1" ht="13.5" customHeight="1" x14ac:dyDescent="0.25">
      <c r="A86" s="13" t="s">
        <v>93</v>
      </c>
      <c r="B86" s="25" t="s">
        <v>93</v>
      </c>
      <c r="C86" s="24">
        <f>[1]PLANEACIÓN!D78</f>
        <v>44578</v>
      </c>
      <c r="D86" s="24">
        <v>44579</v>
      </c>
      <c r="E86" s="14"/>
      <c r="F86" s="18" t="s">
        <v>5</v>
      </c>
      <c r="G86" s="13" t="s">
        <v>116</v>
      </c>
      <c r="H86" s="22"/>
    </row>
    <row r="87" spans="1:8" s="15" customFormat="1" ht="13.5" customHeight="1" x14ac:dyDescent="0.25">
      <c r="A87" s="13" t="s">
        <v>94</v>
      </c>
      <c r="B87" s="13" t="s">
        <v>95</v>
      </c>
      <c r="C87" s="14">
        <f>[1]PLANEACIÓN!D79</f>
        <v>44585</v>
      </c>
      <c r="D87" s="26" t="s">
        <v>172</v>
      </c>
      <c r="E87" s="14"/>
      <c r="F87" s="18"/>
      <c r="G87" s="13"/>
      <c r="H87" s="22"/>
    </row>
    <row r="88" spans="1:8" s="15" customFormat="1" ht="13.5" customHeight="1" x14ac:dyDescent="0.25">
      <c r="A88" s="13" t="s">
        <v>94</v>
      </c>
      <c r="B88" s="25" t="s">
        <v>96</v>
      </c>
      <c r="C88" s="24">
        <f>[1]PLANEACIÓN!D80</f>
        <v>44578</v>
      </c>
      <c r="D88" s="24">
        <v>44578</v>
      </c>
      <c r="E88" s="14"/>
      <c r="F88" s="18" t="s">
        <v>5</v>
      </c>
      <c r="G88" s="13" t="s">
        <v>116</v>
      </c>
      <c r="H88" s="22">
        <v>35978</v>
      </c>
    </row>
    <row r="89" spans="1:8" s="15" customFormat="1" ht="13.5" customHeight="1" x14ac:dyDescent="0.25">
      <c r="A89" s="13" t="s">
        <v>94</v>
      </c>
      <c r="B89" s="25" t="s">
        <v>97</v>
      </c>
      <c r="C89" s="24">
        <f>[1]PLANEACIÓN!D81</f>
        <v>44578</v>
      </c>
      <c r="D89" s="24">
        <v>44578</v>
      </c>
      <c r="E89" s="14"/>
      <c r="F89" s="18" t="s">
        <v>4</v>
      </c>
      <c r="G89" s="13" t="s">
        <v>116</v>
      </c>
      <c r="H89" s="22">
        <v>17907</v>
      </c>
    </row>
    <row r="90" spans="1:8" s="15" customFormat="1" ht="13.5" customHeight="1" x14ac:dyDescent="0.25">
      <c r="A90" s="13" t="s">
        <v>94</v>
      </c>
      <c r="B90" s="13" t="s">
        <v>98</v>
      </c>
      <c r="C90" s="14">
        <f>[1]PLANEACIÓN!D82</f>
        <v>44585</v>
      </c>
      <c r="D90" s="26" t="s">
        <v>172</v>
      </c>
      <c r="E90" s="14"/>
      <c r="F90" s="18"/>
      <c r="G90" s="13"/>
      <c r="H90" s="22"/>
    </row>
    <row r="91" spans="1:8" s="15" customFormat="1" ht="13.5" customHeight="1" x14ac:dyDescent="0.25">
      <c r="A91" s="13" t="s">
        <v>94</v>
      </c>
      <c r="B91" s="25" t="s">
        <v>99</v>
      </c>
      <c r="C91" s="24">
        <f>[1]PLANEACIÓN!D83</f>
        <v>44578</v>
      </c>
      <c r="D91" s="14">
        <v>44613</v>
      </c>
      <c r="E91" s="14"/>
      <c r="F91" s="18"/>
      <c r="G91" s="13"/>
      <c r="H91" s="22"/>
    </row>
    <row r="92" spans="1:8" s="15" customFormat="1" ht="13.5" customHeight="1" x14ac:dyDescent="0.25">
      <c r="A92" s="13" t="s">
        <v>94</v>
      </c>
      <c r="B92" s="13" t="s">
        <v>94</v>
      </c>
      <c r="C92" s="14">
        <f>[1]PLANEACIÓN!D84</f>
        <v>44585</v>
      </c>
      <c r="D92" s="26" t="s">
        <v>172</v>
      </c>
      <c r="E92" s="14"/>
      <c r="F92" s="18"/>
      <c r="G92" s="13"/>
      <c r="H92" s="22"/>
    </row>
    <row r="93" spans="1:8" s="15" customFormat="1" ht="13.5" customHeight="1" x14ac:dyDescent="0.25">
      <c r="A93" s="13" t="s">
        <v>100</v>
      </c>
      <c r="B93" s="13" t="s">
        <v>101</v>
      </c>
      <c r="C93" s="14">
        <f>[1]PLANEACIÓN!D85</f>
        <v>44592</v>
      </c>
      <c r="D93" s="14">
        <v>44613</v>
      </c>
      <c r="E93" s="14"/>
      <c r="F93" s="18" t="s">
        <v>5</v>
      </c>
      <c r="G93" s="13" t="s">
        <v>171</v>
      </c>
      <c r="H93" s="22">
        <v>36046</v>
      </c>
    </row>
    <row r="94" spans="1:8" s="15" customFormat="1" ht="13.5" customHeight="1" x14ac:dyDescent="0.25">
      <c r="A94" s="13" t="s">
        <v>100</v>
      </c>
      <c r="B94" s="13" t="s">
        <v>100</v>
      </c>
      <c r="C94" s="14">
        <f>[1]PLANEACIÓN!D86</f>
        <v>44585</v>
      </c>
      <c r="D94" s="26" t="s">
        <v>172</v>
      </c>
      <c r="E94" s="14"/>
      <c r="F94" s="18" t="s">
        <v>5</v>
      </c>
      <c r="G94" s="13" t="s">
        <v>116</v>
      </c>
      <c r="H94" s="22">
        <v>31677</v>
      </c>
    </row>
    <row r="95" spans="1:8" s="15" customFormat="1" ht="13.5" customHeight="1" x14ac:dyDescent="0.25">
      <c r="A95" s="13" t="s">
        <v>102</v>
      </c>
      <c r="B95" s="13" t="s">
        <v>103</v>
      </c>
      <c r="C95" s="14">
        <f>[1]PLANEACIÓN!D87</f>
        <v>44585</v>
      </c>
      <c r="D95" s="14">
        <v>44585</v>
      </c>
      <c r="E95" s="14">
        <v>44620</v>
      </c>
      <c r="F95" s="18" t="s">
        <v>5</v>
      </c>
      <c r="G95" s="13" t="s">
        <v>116</v>
      </c>
      <c r="H95" s="22">
        <v>52000</v>
      </c>
    </row>
    <row r="96" spans="1:8" s="15" customFormat="1" ht="13.5" customHeight="1" x14ac:dyDescent="0.25">
      <c r="A96" s="13" t="s">
        <v>102</v>
      </c>
      <c r="B96" s="13" t="s">
        <v>102</v>
      </c>
      <c r="C96" s="14">
        <v>44585</v>
      </c>
      <c r="D96" s="14">
        <v>44585</v>
      </c>
      <c r="E96" s="14">
        <v>44624</v>
      </c>
      <c r="F96" s="18" t="s">
        <v>5</v>
      </c>
      <c r="G96" s="13" t="s">
        <v>116</v>
      </c>
      <c r="H96" s="22">
        <v>59776</v>
      </c>
    </row>
    <row r="97" spans="1:8" s="15" customFormat="1" ht="13.5" customHeight="1" x14ac:dyDescent="0.25">
      <c r="A97" s="13" t="s">
        <v>102</v>
      </c>
      <c r="B97" s="13" t="s">
        <v>102</v>
      </c>
      <c r="C97" s="14">
        <f>[1]PLANEACIÓN!D88</f>
        <v>44585</v>
      </c>
      <c r="D97" s="14">
        <v>44585</v>
      </c>
      <c r="E97" s="14">
        <v>44624</v>
      </c>
      <c r="F97" s="18" t="s">
        <v>5</v>
      </c>
      <c r="G97" s="13" t="s">
        <v>117</v>
      </c>
      <c r="H97" s="22">
        <v>9260</v>
      </c>
    </row>
    <row r="98" spans="1:8" s="15" customFormat="1" ht="13.5" customHeight="1" x14ac:dyDescent="0.25">
      <c r="A98" s="13" t="s">
        <v>104</v>
      </c>
      <c r="B98" s="13" t="s">
        <v>105</v>
      </c>
      <c r="C98" s="14">
        <f>[1]PLANEACIÓN!D89</f>
        <v>44585</v>
      </c>
      <c r="D98" s="26" t="s">
        <v>172</v>
      </c>
      <c r="E98" s="14"/>
      <c r="F98" s="18"/>
      <c r="G98" s="13"/>
      <c r="H98" s="22"/>
    </row>
    <row r="99" spans="1:8" s="15" customFormat="1" ht="13.5" customHeight="1" x14ac:dyDescent="0.25">
      <c r="A99" s="13" t="s">
        <v>104</v>
      </c>
      <c r="B99" s="13" t="s">
        <v>106</v>
      </c>
      <c r="C99" s="14">
        <f>[1]PLANEACIÓN!D90</f>
        <v>44585</v>
      </c>
      <c r="D99" s="26" t="s">
        <v>172</v>
      </c>
      <c r="E99" s="14"/>
      <c r="F99" s="18"/>
      <c r="G99" s="13"/>
      <c r="H99" s="22"/>
    </row>
    <row r="100" spans="1:8" s="15" customFormat="1" ht="13.5" customHeight="1" x14ac:dyDescent="0.25">
      <c r="A100" s="13" t="s">
        <v>104</v>
      </c>
      <c r="B100" s="13" t="s">
        <v>107</v>
      </c>
      <c r="C100" s="14">
        <f>[1]PLANEACIÓN!D91</f>
        <v>44585</v>
      </c>
      <c r="D100" s="26" t="s">
        <v>172</v>
      </c>
      <c r="E100" s="14"/>
      <c r="F100" s="18"/>
      <c r="G100" s="13"/>
      <c r="H100" s="22"/>
    </row>
    <row r="101" spans="1:8" s="15" customFormat="1" ht="13.5" customHeight="1" x14ac:dyDescent="0.25">
      <c r="A101" s="13" t="s">
        <v>104</v>
      </c>
      <c r="B101" s="25" t="s">
        <v>108</v>
      </c>
      <c r="C101" s="24">
        <f>[1]PLANEACIÓN!D92</f>
        <v>44578</v>
      </c>
      <c r="D101" s="24">
        <v>44578</v>
      </c>
      <c r="E101" s="14"/>
      <c r="F101" s="18" t="s">
        <v>5</v>
      </c>
      <c r="G101" s="13" t="s">
        <v>116</v>
      </c>
      <c r="H101" s="22">
        <v>5057</v>
      </c>
    </row>
    <row r="102" spans="1:8" s="15" customFormat="1" ht="13.5" customHeight="1" x14ac:dyDescent="0.25">
      <c r="A102" s="13" t="s">
        <v>104</v>
      </c>
      <c r="B102" s="13" t="s">
        <v>109</v>
      </c>
      <c r="C102" s="14">
        <f>[1]PLANEACIÓN!D93</f>
        <v>44585</v>
      </c>
      <c r="D102" s="26" t="s">
        <v>172</v>
      </c>
      <c r="E102" s="14"/>
      <c r="F102" s="18"/>
      <c r="G102" s="13"/>
      <c r="H102" s="22"/>
    </row>
    <row r="103" spans="1:8" s="15" customFormat="1" ht="13.5" customHeight="1" x14ac:dyDescent="0.25">
      <c r="A103" s="13" t="s">
        <v>104</v>
      </c>
      <c r="B103" s="13" t="s">
        <v>110</v>
      </c>
      <c r="C103" s="14">
        <f>[1]PLANEACIÓN!D94</f>
        <v>44585</v>
      </c>
      <c r="D103" s="26" t="s">
        <v>172</v>
      </c>
      <c r="E103" s="14"/>
      <c r="F103" s="18"/>
      <c r="G103" s="13"/>
      <c r="H103" s="22"/>
    </row>
    <row r="104" spans="1:8" s="15" customFormat="1" ht="13.5" customHeight="1" x14ac:dyDescent="0.25">
      <c r="A104" s="13" t="s">
        <v>104</v>
      </c>
      <c r="B104" s="13" t="s">
        <v>111</v>
      </c>
      <c r="C104" s="14">
        <f>[1]PLANEACIÓN!D95</f>
        <v>44592</v>
      </c>
      <c r="D104" s="26" t="s">
        <v>172</v>
      </c>
      <c r="E104" s="14"/>
      <c r="F104" s="18"/>
      <c r="G104" s="13"/>
      <c r="H104" s="22"/>
    </row>
    <row r="105" spans="1:8" s="15" customFormat="1" ht="13.5" customHeight="1" x14ac:dyDescent="0.25">
      <c r="A105" s="13" t="s">
        <v>104</v>
      </c>
      <c r="B105" s="13" t="s">
        <v>104</v>
      </c>
      <c r="C105" s="14">
        <f>[1]PLANEACIÓN!D96</f>
        <v>44585</v>
      </c>
      <c r="D105" s="26" t="s">
        <v>172</v>
      </c>
      <c r="E105" s="14"/>
      <c r="F105" s="18"/>
      <c r="G105" s="13"/>
      <c r="H105" s="22"/>
    </row>
    <row r="106" spans="1:8" s="15" customFormat="1" ht="13.5" customHeight="1" x14ac:dyDescent="0.25">
      <c r="A106" s="13" t="s">
        <v>104</v>
      </c>
      <c r="B106" s="13" t="s">
        <v>112</v>
      </c>
      <c r="C106" s="14">
        <f>[1]PLANEACIÓN!D97</f>
        <v>44585</v>
      </c>
      <c r="D106" s="26" t="s">
        <v>172</v>
      </c>
      <c r="E106" s="14"/>
      <c r="F106" s="18"/>
      <c r="G106" s="13"/>
      <c r="H106" s="22"/>
    </row>
    <row r="107" spans="1:8" s="15" customFormat="1" ht="13.5" customHeight="1" x14ac:dyDescent="0.25">
      <c r="A107" s="13" t="s">
        <v>113</v>
      </c>
      <c r="B107" s="13" t="s">
        <v>113</v>
      </c>
      <c r="C107" s="14">
        <f>[1]PLANEACIÓN!D98</f>
        <v>44592</v>
      </c>
      <c r="D107" s="26" t="s">
        <v>172</v>
      </c>
      <c r="E107" s="14"/>
      <c r="F107" s="18"/>
      <c r="G107" s="13"/>
      <c r="H107" s="22"/>
    </row>
    <row r="108" spans="1:8" s="15" customFormat="1" ht="13.5" customHeight="1" x14ac:dyDescent="0.25">
      <c r="A108" s="13" t="s">
        <v>114</v>
      </c>
      <c r="B108" s="13" t="s">
        <v>114</v>
      </c>
      <c r="C108" s="14">
        <f>[1]PLANEACIÓN!D99</f>
        <v>44599</v>
      </c>
      <c r="D108" s="26" t="s">
        <v>172</v>
      </c>
      <c r="E108" s="14"/>
      <c r="F108" s="18" t="s">
        <v>3</v>
      </c>
      <c r="G108" s="13" t="s">
        <v>171</v>
      </c>
      <c r="H108" s="22"/>
    </row>
  </sheetData>
  <sheetProtection algorithmName="SHA-512" hashValue="TXAlSxr5i0Lfipj0S7TE4Bh+VSujz7IfAquH+Uw3zb6dTYrDi/e9ueG2l/bHYlUKclZ2Zj+csOpYivUaVM7Pfg==" saltValue="DwYi0fev43PELPgR3Fu95w==" spinCount="100000" sheet="1" objects="1" scenarios="1"/>
  <autoFilter ref="A1:T108" xr:uid="{0FBD8AEA-1735-41D3-8B9F-BA09F678667C}"/>
  <pageMargins left="0.25" right="0.25" top="0.75" bottom="0.75" header="0.3" footer="0.3"/>
  <pageSetup paperSize="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FDA4-CF07-498F-9870-8B2A6A38E4F9}">
  <dimension ref="B3:D22"/>
  <sheetViews>
    <sheetView topLeftCell="A24" workbookViewId="0">
      <selection activeCell="B44" sqref="B44"/>
    </sheetView>
  </sheetViews>
  <sheetFormatPr baseColWidth="10" defaultRowHeight="15" x14ac:dyDescent="0.25"/>
  <cols>
    <col min="1" max="1" width="4.42578125" customWidth="1"/>
    <col min="2" max="4" width="45.7109375" customWidth="1"/>
  </cols>
  <sheetData>
    <row r="3" spans="2:4" ht="23.25" customHeight="1" thickBot="1" x14ac:dyDescent="0.3">
      <c r="B3" s="28">
        <v>44898</v>
      </c>
      <c r="C3" s="28"/>
      <c r="D3" s="28"/>
    </row>
    <row r="4" spans="2:4" ht="22.5" customHeight="1" thickBot="1" x14ac:dyDescent="0.3">
      <c r="B4" s="5" t="s">
        <v>151</v>
      </c>
      <c r="C4" s="6" t="s">
        <v>152</v>
      </c>
      <c r="D4" s="7" t="s">
        <v>153</v>
      </c>
    </row>
    <row r="5" spans="2:4" ht="199.5" customHeight="1" thickBot="1" x14ac:dyDescent="0.3">
      <c r="B5" s="8" t="s">
        <v>154</v>
      </c>
      <c r="C5" s="9" t="s">
        <v>156</v>
      </c>
      <c r="D5" s="10" t="s">
        <v>155</v>
      </c>
    </row>
    <row r="6" spans="2:4" ht="15.75" customHeight="1" x14ac:dyDescent="0.25">
      <c r="B6" s="4">
        <v>9</v>
      </c>
      <c r="C6" s="4">
        <v>28</v>
      </c>
      <c r="D6" s="4">
        <v>59</v>
      </c>
    </row>
    <row r="7" spans="2:4" ht="25.5" customHeight="1" x14ac:dyDescent="0.25">
      <c r="B7" s="27"/>
      <c r="C7" s="27"/>
      <c r="D7" s="27"/>
    </row>
    <row r="8" spans="2:4" ht="21.75" customHeight="1" thickBot="1" x14ac:dyDescent="0.3">
      <c r="B8" s="28">
        <v>44905</v>
      </c>
      <c r="C8" s="28"/>
      <c r="D8" s="28"/>
    </row>
    <row r="9" spans="2:4" ht="24" customHeight="1" thickBot="1" x14ac:dyDescent="0.3">
      <c r="B9" s="5" t="s">
        <v>151</v>
      </c>
      <c r="C9" s="6" t="s">
        <v>152</v>
      </c>
      <c r="D9" s="7" t="s">
        <v>153</v>
      </c>
    </row>
    <row r="10" spans="2:4" ht="150.75" thickBot="1" x14ac:dyDescent="0.3">
      <c r="B10" s="11" t="s">
        <v>157</v>
      </c>
      <c r="C10" s="12" t="s">
        <v>158</v>
      </c>
      <c r="D10" s="12" t="s">
        <v>159</v>
      </c>
    </row>
    <row r="11" spans="2:4" x14ac:dyDescent="0.25">
      <c r="B11" s="4">
        <v>13</v>
      </c>
      <c r="C11" s="4">
        <v>47</v>
      </c>
      <c r="D11" s="4">
        <v>36</v>
      </c>
    </row>
    <row r="13" spans="2:4" ht="21.75" customHeight="1" thickBot="1" x14ac:dyDescent="0.3">
      <c r="B13" s="28">
        <v>44547</v>
      </c>
      <c r="C13" s="28"/>
      <c r="D13" s="28"/>
    </row>
    <row r="14" spans="2:4" ht="21" customHeight="1" thickBot="1" x14ac:dyDescent="0.3">
      <c r="B14" s="5" t="s">
        <v>151</v>
      </c>
      <c r="C14" s="6" t="s">
        <v>152</v>
      </c>
      <c r="D14" s="7" t="s">
        <v>153</v>
      </c>
    </row>
    <row r="15" spans="2:4" ht="225.75" thickBot="1" x14ac:dyDescent="0.3">
      <c r="B15" s="11" t="s">
        <v>160</v>
      </c>
      <c r="C15" s="12" t="s">
        <v>161</v>
      </c>
      <c r="D15" s="12" t="s">
        <v>162</v>
      </c>
    </row>
    <row r="16" spans="2:4" x14ac:dyDescent="0.25">
      <c r="B16" s="4">
        <v>22</v>
      </c>
      <c r="C16" s="4">
        <v>71</v>
      </c>
      <c r="D16" s="4">
        <v>3</v>
      </c>
    </row>
    <row r="19" spans="2:4" ht="16.5" thickBot="1" x14ac:dyDescent="0.3">
      <c r="B19" s="28">
        <v>44574</v>
      </c>
      <c r="C19" s="28"/>
      <c r="D19" s="28"/>
    </row>
    <row r="20" spans="2:4" ht="16.5" thickBot="1" x14ac:dyDescent="0.3">
      <c r="B20" s="5" t="s">
        <v>151</v>
      </c>
      <c r="C20" s="6" t="s">
        <v>152</v>
      </c>
      <c r="D20" s="7" t="s">
        <v>153</v>
      </c>
    </row>
    <row r="21" spans="2:4" ht="240.75" thickBot="1" x14ac:dyDescent="0.3">
      <c r="B21" s="11" t="s">
        <v>160</v>
      </c>
      <c r="C21" s="12" t="s">
        <v>168</v>
      </c>
      <c r="D21" s="12" t="s">
        <v>169</v>
      </c>
    </row>
    <row r="22" spans="2:4" x14ac:dyDescent="0.25">
      <c r="B22" s="4">
        <v>22</v>
      </c>
      <c r="C22" s="4">
        <v>73</v>
      </c>
      <c r="D22" s="4">
        <v>1</v>
      </c>
    </row>
  </sheetData>
  <mergeCells count="5">
    <mergeCell ref="B7:D7"/>
    <mergeCell ref="B3:D3"/>
    <mergeCell ref="B8:D8"/>
    <mergeCell ref="B13:D13"/>
    <mergeCell ref="B19:D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6EF5-D129-4C2A-92B2-5FD897F6C6E4}">
  <dimension ref="B3:R18"/>
  <sheetViews>
    <sheetView topLeftCell="F3" workbookViewId="0">
      <selection activeCell="H10" sqref="H10"/>
    </sheetView>
  </sheetViews>
  <sheetFormatPr baseColWidth="10" defaultRowHeight="15" x14ac:dyDescent="0.25"/>
  <cols>
    <col min="2" max="2" width="25.85546875" customWidth="1"/>
    <col min="3" max="3" width="12.5703125" customWidth="1"/>
    <col min="5" max="5" width="23.7109375" customWidth="1"/>
    <col min="6" max="6" width="15.42578125" customWidth="1"/>
    <col min="7" max="7" width="14.140625" customWidth="1"/>
    <col min="8" max="8" width="22.7109375" customWidth="1"/>
    <col min="11" max="11" width="48.85546875" customWidth="1"/>
  </cols>
  <sheetData>
    <row r="3" spans="2:18" ht="30" x14ac:dyDescent="0.25">
      <c r="B3" t="s">
        <v>3</v>
      </c>
      <c r="C3" t="s">
        <v>14</v>
      </c>
      <c r="D3" t="s">
        <v>6</v>
      </c>
      <c r="E3" t="s">
        <v>8</v>
      </c>
      <c r="F3" t="s">
        <v>16</v>
      </c>
      <c r="G3" t="s">
        <v>116</v>
      </c>
      <c r="H3" t="s">
        <v>145</v>
      </c>
      <c r="I3" t="s">
        <v>142</v>
      </c>
      <c r="J3" t="s">
        <v>148</v>
      </c>
      <c r="K3" s="1" t="s">
        <v>130</v>
      </c>
      <c r="L3" t="s">
        <v>6</v>
      </c>
      <c r="M3" t="s">
        <v>138</v>
      </c>
      <c r="N3" t="s">
        <v>140</v>
      </c>
      <c r="O3" t="s">
        <v>148</v>
      </c>
      <c r="P3" t="s">
        <v>163</v>
      </c>
    </row>
    <row r="4" spans="2:18" x14ac:dyDescent="0.25">
      <c r="B4" t="s">
        <v>4</v>
      </c>
      <c r="C4" t="s">
        <v>15</v>
      </c>
      <c r="D4" t="s">
        <v>7</v>
      </c>
      <c r="E4" t="s">
        <v>9</v>
      </c>
      <c r="F4" t="s">
        <v>17</v>
      </c>
      <c r="G4" t="s">
        <v>117</v>
      </c>
      <c r="H4" t="s">
        <v>133</v>
      </c>
      <c r="I4" t="s">
        <v>143</v>
      </c>
      <c r="J4" t="s">
        <v>9</v>
      </c>
      <c r="K4" s="1" t="s">
        <v>126</v>
      </c>
      <c r="L4" t="s">
        <v>7</v>
      </c>
      <c r="M4" t="s">
        <v>139</v>
      </c>
      <c r="N4" t="s">
        <v>141</v>
      </c>
      <c r="O4" t="s">
        <v>9</v>
      </c>
      <c r="P4" t="s">
        <v>164</v>
      </c>
    </row>
    <row r="5" spans="2:18" x14ac:dyDescent="0.25">
      <c r="B5" t="s">
        <v>122</v>
      </c>
      <c r="C5" t="s">
        <v>119</v>
      </c>
      <c r="D5" t="s">
        <v>121</v>
      </c>
      <c r="E5" t="s">
        <v>10</v>
      </c>
      <c r="F5" t="s">
        <v>165</v>
      </c>
      <c r="G5" t="s">
        <v>171</v>
      </c>
      <c r="H5" t="s">
        <v>146</v>
      </c>
      <c r="I5" t="s">
        <v>144</v>
      </c>
      <c r="J5" t="s">
        <v>149</v>
      </c>
      <c r="K5" s="1" t="s">
        <v>127</v>
      </c>
      <c r="L5" t="s">
        <v>137</v>
      </c>
    </row>
    <row r="6" spans="2:18" x14ac:dyDescent="0.25">
      <c r="B6" t="s">
        <v>5</v>
      </c>
      <c r="E6" t="s">
        <v>11</v>
      </c>
      <c r="F6" t="s">
        <v>118</v>
      </c>
      <c r="H6" t="s">
        <v>134</v>
      </c>
      <c r="I6" t="s">
        <v>131</v>
      </c>
      <c r="J6" t="s">
        <v>147</v>
      </c>
      <c r="K6" s="1" t="s">
        <v>128</v>
      </c>
    </row>
    <row r="7" spans="2:18" ht="30" x14ac:dyDescent="0.25">
      <c r="B7" t="s">
        <v>123</v>
      </c>
      <c r="E7" t="s">
        <v>12</v>
      </c>
      <c r="F7" t="s">
        <v>166</v>
      </c>
      <c r="H7" t="s">
        <v>150</v>
      </c>
      <c r="K7" s="1" t="s">
        <v>129</v>
      </c>
    </row>
    <row r="8" spans="2:18" x14ac:dyDescent="0.25">
      <c r="B8" t="s">
        <v>124</v>
      </c>
      <c r="E8" t="s">
        <v>13</v>
      </c>
      <c r="F8" t="s">
        <v>167</v>
      </c>
    </row>
    <row r="9" spans="2:18" x14ac:dyDescent="0.25">
      <c r="B9" t="s">
        <v>125</v>
      </c>
      <c r="E9" t="s">
        <v>132</v>
      </c>
    </row>
    <row r="10" spans="2:18" x14ac:dyDescent="0.25">
      <c r="B10" t="s">
        <v>136</v>
      </c>
    </row>
    <row r="15" spans="2:18" ht="15.75" thickBot="1" x14ac:dyDescent="0.3">
      <c r="Q15" s="2">
        <v>28</v>
      </c>
      <c r="R15" s="2">
        <v>64</v>
      </c>
    </row>
    <row r="16" spans="2:18" ht="15.75" thickBot="1" x14ac:dyDescent="0.3">
      <c r="Q16" s="3">
        <v>17</v>
      </c>
      <c r="R16" s="3">
        <v>29</v>
      </c>
    </row>
    <row r="17" spans="17:18" ht="15.75" thickBot="1" x14ac:dyDescent="0.3">
      <c r="Q17" s="2">
        <v>25</v>
      </c>
      <c r="R17" s="2">
        <v>69</v>
      </c>
    </row>
    <row r="18" spans="17:18" ht="15.75" thickBot="1" x14ac:dyDescent="0.3">
      <c r="Q18" s="3">
        <v>18</v>
      </c>
      <c r="R18" s="3">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EJECUCIÓN</vt:lpstr>
      <vt:lpstr>RESUMEN PLANEACIÓN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Marin</dc:creator>
  <cp:lastModifiedBy>María Fernanda Revelo Bados</cp:lastModifiedBy>
  <dcterms:created xsi:type="dcterms:W3CDTF">2021-10-11T21:16:44Z</dcterms:created>
  <dcterms:modified xsi:type="dcterms:W3CDTF">2022-01-25T20:26:11Z</dcterms:modified>
</cp:coreProperties>
</file>