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showInkAnnotation="0" codeName="ThisWorkbook"/>
  <mc:AlternateContent xmlns:mc="http://schemas.openxmlformats.org/markup-compatibility/2006">
    <mc:Choice Requires="x15">
      <x15ac:absPath xmlns:x15ac="http://schemas.microsoft.com/office/spreadsheetml/2010/11/ac" url="C:\Users\usuario\Documents\UAPA\5. MAYO\PLAN SECTORIAL\"/>
    </mc:Choice>
  </mc:AlternateContent>
  <xr:revisionPtr revIDLastSave="0" documentId="13_ncr:1_{80B7043F-942F-4775-B8CD-2F71BEA8DA48}" xr6:coauthVersionLast="47" xr6:coauthVersionMax="47" xr10:uidLastSave="{00000000-0000-0000-0000-000000000000}"/>
  <bookViews>
    <workbookView xWindow="-120" yWindow="-120" windowWidth="20730" windowHeight="11160" tabRatio="819" firstSheet="1" activeTab="1" xr2:uid="{00000000-000D-0000-FFFF-FFFF00000000}"/>
  </bookViews>
  <sheets>
    <sheet name="ICETEX" sheetId="39" state="hidden" r:id="rId1"/>
    <sheet name="UAPA" sheetId="24" r:id="rId2"/>
    <sheet name="Versionamiento" sheetId="12" r:id="rId3"/>
    <sheet name="Hoja1" sheetId="38" state="hidden" r:id="rId4"/>
    <sheet name="Categorías" sheetId="7" state="hidden" r:id="rId5"/>
  </sheets>
  <definedNames>
    <definedName name="_xlnm._FilterDatabase" localSheetId="1" hidden="1">UAPA!$A$1:$AG$14</definedName>
    <definedName name="_Hlk53668764">#REF!</definedName>
    <definedName name="_Toc116647881">#REF!</definedName>
    <definedName name="_xlnm.Print_Area" localSheetId="2">Versionamiento!$A$1:$I$23</definedName>
  </definedNames>
  <calcPr calcId="191028"/>
  <fileRecoveryPr autoRecover="0"/>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24" l="1"/>
  <c r="F20" i="24"/>
  <c r="E20" i="24"/>
  <c r="G19" i="24"/>
  <c r="F19" i="24"/>
  <c r="E19" i="24"/>
  <c r="G18" i="24"/>
  <c r="F18" i="24"/>
  <c r="E18" i="24"/>
  <c r="G17" i="24"/>
  <c r="F17" i="24"/>
  <c r="E17" i="24"/>
  <c r="G16" i="24"/>
  <c r="F16" i="24"/>
  <c r="E16" i="24"/>
  <c r="G15" i="24"/>
  <c r="F15" i="24"/>
  <c r="E15" i="24"/>
  <c r="G14" i="24"/>
  <c r="F14" i="24"/>
  <c r="E14" i="24"/>
  <c r="G13" i="24"/>
  <c r="F13" i="24"/>
  <c r="E13" i="24"/>
  <c r="G12" i="24"/>
  <c r="F12" i="24"/>
  <c r="E12" i="24"/>
  <c r="G11" i="24"/>
  <c r="F11" i="24"/>
  <c r="E11" i="24"/>
  <c r="G10" i="24"/>
  <c r="F10" i="24"/>
  <c r="E10" i="24"/>
  <c r="G9" i="24"/>
  <c r="F9" i="24"/>
  <c r="E9" i="24"/>
  <c r="G8" i="24"/>
  <c r="F8" i="24"/>
  <c r="E8" i="24"/>
  <c r="G7" i="24"/>
  <c r="F7" i="24"/>
  <c r="E7" i="24"/>
  <c r="G6" i="24"/>
  <c r="F6" i="24"/>
  <c r="E6" i="24"/>
  <c r="M23" i="24" l="1"/>
  <c r="AH20" i="24"/>
</calcChain>
</file>

<file path=xl/sharedStrings.xml><?xml version="1.0" encoding="utf-8"?>
<sst xmlns="http://schemas.openxmlformats.org/spreadsheetml/2006/main" count="316" uniqueCount="206">
  <si>
    <t>EJE de acción</t>
  </si>
  <si>
    <t>Objetivo estratégico</t>
  </si>
  <si>
    <t>Actividad</t>
  </si>
  <si>
    <t>Evidencia de cumplimiento</t>
  </si>
  <si>
    <t>Nombre del Indicador</t>
  </si>
  <si>
    <t>Fórmula del Indicador</t>
  </si>
  <si>
    <t>Unidad de Medida</t>
  </si>
  <si>
    <t>Fecha de Ejecución</t>
  </si>
  <si>
    <t>Inicio
DD/MM/AAAA</t>
  </si>
  <si>
    <t>Final DD/MM/AAAA</t>
  </si>
  <si>
    <t xml:space="preserve">%
Proyectado </t>
  </si>
  <si>
    <t>Cultura organizacional</t>
  </si>
  <si>
    <t>Fortalecer la cultura organizacional mediante la implementación de un modelo que promueva el trabajo colaborativo, la exploración, reconociendo al talento humano como eje fundamental a través del desarrollo y liderazgo inspirador.</t>
  </si>
  <si>
    <t>Realizar la caracterización de la cultura organizacional de la entidad, alineada con los valores y objetivos estratégicos de la entidad</t>
  </si>
  <si>
    <t xml:space="preserve">Un documento de caracterización entregado </t>
  </si>
  <si>
    <t>N/A</t>
  </si>
  <si>
    <t xml:space="preserve">
Elaborar  el plan de trabajo del modelo de cultura organizacional de acuerdo con los resultados del diagnóstico</t>
  </si>
  <si>
    <t>Un plan de trabajo diseñado</t>
  </si>
  <si>
    <t>Ejecutar el plan de trabajo que permita la implementación del modelo de cultura organizacional de la entidad.</t>
  </si>
  <si>
    <t>Un informe trimestral del plan de trabajo ejecutado</t>
  </si>
  <si>
    <t>Porcentaje</t>
  </si>
  <si>
    <t xml:space="preserve">
Evaluar la implementación de la cultura organizacional de la entidad.
</t>
  </si>
  <si>
    <t xml:space="preserve">Informe de la evaluación </t>
  </si>
  <si>
    <t>Modelo de voz de la ciudadanía</t>
  </si>
  <si>
    <t>Mejorar la experiencia ciudadana y la relación con los grupos de valor mediante la implementación de un modelo de voz que facilite la interacción inclusiva, transparente y eficiente, articulando necesidades, simplificando trámites y fomentando la participación y rendición de cuentas.</t>
  </si>
  <si>
    <t>Diseñar una estrategia de comunicación de acuerdo con los canales de participación establecidos por la entidad, que faciliten la interacción con los grupos de valor y la mejora de la experiencia de servicio de la Entidad</t>
  </si>
  <si>
    <t>Un documento Estrategia de comunicación diseñada</t>
  </si>
  <si>
    <t>Implementar la estrategia de comunicación que promueva la participación de los grupos de valor para mejorar la experiencia de servicio de la Entidad.</t>
  </si>
  <si>
    <t xml:space="preserve">Un informe trimestral de la implementación de la estrategia de comunicación </t>
  </si>
  <si>
    <t>40%</t>
  </si>
  <si>
    <t>30%</t>
  </si>
  <si>
    <t xml:space="preserve">
Realizar un grupo focal para identificar oportunidades de mejora a partir de las opiniones de los grupos de valor.
</t>
  </si>
  <si>
    <t>Un informe semestral</t>
  </si>
  <si>
    <t>Implementar las mejoras derivadas del desarrollo del  grupo focal</t>
  </si>
  <si>
    <t>Modelos operativos flexibles</t>
  </si>
  <si>
    <t>Rediseñar los modelos operativos para fortalecer la gestión de las entidades, fomentando la autoevaluación, el autocontrol y la medición de indicadores, adaptándolos según las necesidades del nuevo contexto sectorial.</t>
  </si>
  <si>
    <t>Elaborar  diagnóstico sobre el contexto institucional de la entidad</t>
  </si>
  <si>
    <t xml:space="preserve">Un documento técnico sobre el contexto institucional </t>
  </si>
  <si>
    <t>100%</t>
  </si>
  <si>
    <t>Diseñar un plan de trabajo de acuerdo a la priorización de las actividades identificadas en el contexto institucional</t>
  </si>
  <si>
    <t xml:space="preserve">Un plan de trabajo diseñado </t>
  </si>
  <si>
    <t>Implementar un plan de trabajo de acuerdo a la priorización de las actividades identificadas en el contexto institucional</t>
  </si>
  <si>
    <t>Dos informes semestrales</t>
  </si>
  <si>
    <t>Gestión del conocimiento</t>
  </si>
  <si>
    <t>Fortalecer la gestión del conocimiento institucional mediante el uso de herramientas tecnológicas y la implementación de metodologías para capturar, organizar y transferir saberes y experticia de manera eficiente</t>
  </si>
  <si>
    <t>Realizar el diagnóstico de las necesidades relacionadas con la política de gestión del conocimiento de la entidad</t>
  </si>
  <si>
    <t xml:space="preserve">Un diagnóstico sobre las necesidades de la Entidad </t>
  </si>
  <si>
    <t>Diseñar un plan de trabajo derivado del diagnóstico de las necesidades de la política de gestión del conocimiento de la entidad</t>
  </si>
  <si>
    <t>Implementar un plan de trabajo derivado del diagnóstico de las necesidades de la política de gestión del conocimiento de la entidad</t>
  </si>
  <si>
    <t>Evaluar la implementación del plan de trabajo identificado por la Entidad</t>
  </si>
  <si>
    <t>Un Informe de evaluación</t>
  </si>
  <si>
    <t>I TRIMESTRE</t>
  </si>
  <si>
    <t>II TRIMESTRE</t>
  </si>
  <si>
    <t>III TRIMESTRE</t>
  </si>
  <si>
    <t>IV TRIMESTRE</t>
  </si>
  <si>
    <t>SI</t>
  </si>
  <si>
    <t>NO</t>
  </si>
  <si>
    <t>Programación Actividades</t>
  </si>
  <si>
    <t>Seguimiento Implementación de Actividades</t>
  </si>
  <si>
    <t xml:space="preserve">Avance cuantitativo </t>
  </si>
  <si>
    <t>% de avance del período</t>
  </si>
  <si>
    <t>Avance descriptivo</t>
  </si>
  <si>
    <t>Reporte validado</t>
  </si>
  <si>
    <t>Observaciones validación</t>
  </si>
  <si>
    <t>Objetivo Transformacional</t>
  </si>
  <si>
    <t>Objetivo Estratégico</t>
  </si>
  <si>
    <t>Objetivos tácticos</t>
  </si>
  <si>
    <t>Actividades</t>
  </si>
  <si>
    <t>Productos</t>
  </si>
  <si>
    <t>Meta</t>
  </si>
  <si>
    <t>Indicador de Producto</t>
  </si>
  <si>
    <r>
      <t xml:space="preserve">Mejorar la gestión y el desempeño del Ecosistema Sectorial en </t>
    </r>
    <r>
      <rPr>
        <b/>
        <sz val="12"/>
        <rFont val="Calibri"/>
        <family val="2"/>
      </rPr>
      <t>calidad del servicio y transparencia</t>
    </r>
    <r>
      <rPr>
        <sz val="12"/>
        <rFont val="Calibri"/>
        <family val="2"/>
      </rPr>
      <t xml:space="preserve">, con un proceso de </t>
    </r>
    <r>
      <rPr>
        <b/>
        <sz val="12"/>
        <rFont val="Calibri"/>
        <family val="2"/>
      </rPr>
      <t>transformación cultural</t>
    </r>
    <r>
      <rPr>
        <sz val="12"/>
        <rFont val="Calibri"/>
        <family val="2"/>
      </rPr>
      <t xml:space="preserve"> que articule las dimensiones y los componentes de la </t>
    </r>
    <r>
      <rPr>
        <b/>
        <sz val="12"/>
        <rFont val="Calibri"/>
        <family val="2"/>
      </rPr>
      <t>gestión estratégica y operativa.</t>
    </r>
  </si>
  <si>
    <t>Mantener al sector entre los tres primeros lugares en los resultados de la evaluación del desempeño institucional y sectorial que el Departamento Administrativo de la Función Pública mide anualmente, a través del  Formulario Único de Reporte de Avances de la Gestión (FURAG), con base en el Modelo Integrado de Gestión y planeación MIPG</t>
  </si>
  <si>
    <t xml:space="preserve">Movilizar las políticas de gestión y desempeño </t>
  </si>
  <si>
    <t>Realizar la Formulación Plan de Asistencia técnica para la vigencia 2023</t>
  </si>
  <si>
    <t xml:space="preserve">
Formulación plan  de asitencia técnica avalada por el jefe de la oficina de planeación o quien haga sus veces</t>
  </si>
  <si>
    <t>1 documento diligenciado</t>
  </si>
  <si>
    <t>Formato diligenciado del plan de asistencia técnica de cada entidad</t>
  </si>
  <si>
    <t xml:space="preserve">Actividades de asistencia técnica  programadas y avaladas </t>
  </si>
  <si>
    <t>cantidad</t>
  </si>
  <si>
    <t>Durante el mes de febrero de la vigencia 2023, el ICETEX envio mediante correo electronico las necesidades de asistencia tecnica, en 3 politicas del MIPG como lo son Integridad, Gestión de Talento Humano y Defensa Juridica.</t>
  </si>
  <si>
    <t>Realizar y ejecutar las actividades establecidas en el plan de asistencia técnica</t>
  </si>
  <si>
    <t>Informe de asistencia técnica</t>
  </si>
  <si>
    <t>Plan de asistencia técnica 2023 ejecutado</t>
  </si>
  <si>
    <t>Número de asistencias técnicas ejecutadas en el trimestre / número de asistencias ténicas planeadas en cada trimestre</t>
  </si>
  <si>
    <t>Participar en el curso de "Negociación" de la Escuela Corporativa del sector</t>
  </si>
  <si>
    <t xml:space="preserve">Matriz de seguimiento expedida por el Ministerio de Educación Nacional - cursos escuela corporativa </t>
  </si>
  <si>
    <t>Participación de los servidores de Planta provista en el curso  de Negociación</t>
  </si>
  <si>
    <t>Número de servidores de Planta participantes / Total de servidores de Planta Provista de cada entidad</t>
  </si>
  <si>
    <t>Participar en el curso de Accesibilidad web de la Escuela Corporativa del Sector</t>
  </si>
  <si>
    <t>Participación de los servidores de Planta provista en el curso  de Accesibilidad Web</t>
  </si>
  <si>
    <t>Participar en el curso de Gestión Antisoborno de la Escuela Corporativa del Sector</t>
  </si>
  <si>
    <t>Participación de los servidores de Planta provista en el curso  de Negociación Gestión Antisoborno</t>
  </si>
  <si>
    <t>Realizar la traducción a lenguaje claro, guías, formatos, manuales, normas o procedimientos, teniendo en cuenta lineamientos generales establecidos por el Ministerio en el marco de la guía del Departamento Nacional de Planeación</t>
  </si>
  <si>
    <t>Dos (2) documentos traducidos a lenguaje claro por semestre</t>
  </si>
  <si>
    <t>2 documentos</t>
  </si>
  <si>
    <t>2 Documentos traducidos a lenguaje claro</t>
  </si>
  <si>
    <t>1 documento por semestre</t>
  </si>
  <si>
    <t>0</t>
  </si>
  <si>
    <t>1</t>
  </si>
  <si>
    <t>El documento que se tradujo a lenguaje claro, es  "Aprende a leer tu recibo de pago ICETEX", debido que es algunos de los temas más consultados a través de los diferentes canales de atención. Este documento contó con la participación por parte del equipo de comunicaciones, cartera, la Oficina Comercial y de Mercadeo y el grupo estratégico de PQRSD. El documento se generó como un desarrollo interactivo permitiéndole a los grupos de interés  explorar cada una de las partes del recibo de pago y conocer para qué se usan y qué significa su contenido. Este documento esta en la página de la entidad.  https://web.icetex.gov.co/recibo-de-pago</t>
  </si>
  <si>
    <t>Evaluar los resultados del uso de los documentos traducidos a lenguaje claro</t>
  </si>
  <si>
    <t>Formato de evaluación con el respectivo análisis (Encuesta o herramienta que cada entidad defina para la evaluación de cada documento traducido a lenguaje claro)</t>
  </si>
  <si>
    <t>2 informes</t>
  </si>
  <si>
    <t>2 informes con el análisis de la evaluación</t>
  </si>
  <si>
    <t>El documento se evaluó a través de una encuesta la cual consta de 2 secciones. La primera sección cuenta con 4 preguntas, las cuales se busca identificar la información demográfica y la segunda sección que contiene 3 preguntas
referente al entendimiento, impacto visual, ubicación y una cuarta en la cual se desea conocer sugerencias que quieran hacer respecto al contenido de la entidad.
El link dispuesto para el desarrollo de la encuesta es: https://forms.office.com/r/t8AEHpWA3W</t>
  </si>
  <si>
    <t xml:space="preserve">Realizar replicas con los  equipos de trabajo  de la información que se trabaja en la mesa sectorial de conocimiento y demás espacios  sectoriales </t>
  </si>
  <si>
    <t>Informes trimestral de las réplicas realizadas</t>
  </si>
  <si>
    <t>Porcentaje de réplicas realizadas</t>
  </si>
  <si>
    <t xml:space="preserve">Número de réplicas realizadas/ Total de espacios  sectoriales </t>
  </si>
  <si>
    <t>Realizar el plan de trabajo en el marco del diagnostico de los estandares minimos de SGSST (matriz estandarizada)</t>
  </si>
  <si>
    <t>Plan de trabajo</t>
  </si>
  <si>
    <t>1 plan de trabajo</t>
  </si>
  <si>
    <t xml:space="preserve"> Se realizó el plan de trabajo con los s estandares minimos de SGSST (matriz estandarizada), este se encuentra publicado en el portal web de la entidad y fue aprobado y socializado en el Comite Institucional de Gestión y Desempeño</t>
  </si>
  <si>
    <r>
      <t xml:space="preserve">Realizar y/o actualizar el diagnostico de los estandares minimos de SGSST (matriz estandarizada) de la entidad </t>
    </r>
    <r>
      <rPr>
        <b/>
        <sz val="12"/>
        <rFont val="Calibri"/>
        <family val="2"/>
      </rPr>
      <t>que incluya el plan de trabajo de la vigencia implementando las acciones a que haya lugar</t>
    </r>
  </si>
  <si>
    <t>nivel de avance del plan de trabajo establecido de acuerdo al diagnostico de los estandares minimos de la resolución 312 de 2019</t>
  </si>
  <si>
    <t>informe del nivel de avance del plan de trabajo</t>
  </si>
  <si>
    <t>numero de actividades ejecutadas/ total de actividades planeadas</t>
  </si>
  <si>
    <t>porcentje</t>
  </si>
  <si>
    <t>El nivel de avance del plan de trabajo de SST de 45 actividades programadas para el primer trimestre, se realizaron con éxito 44 actividades, con un cumplimiento del 97% de las activdades del trimestre y un avance total del plan de trabajo que cuenta con 260 actividades del 17%</t>
  </si>
  <si>
    <t>Para el presente trimestre y con la finalidad de optimizar el uso de los recursos de que dispone la Entidad y la consecución de los objetivos propuesto, se optó por incluir dentro del Plan de Bienestar e Incentivos la actividad de medición de clima y cultura organizacional, donde una de las fases que se incluyen es la caracterización de la cultura organizacional. Dicho plan se ejecutará a través de la caja de compensación familiar de la Entidad y dicho proceso se encuentra en etapa pre contractual, razón por la cual se hace necesario ajustar el cronograma sin poner en riesgo la realización de la actividad.</t>
  </si>
  <si>
    <t>No se cargó ninguna evidencia
Luego de las observaciones no se presenta documento</t>
  </si>
  <si>
    <t>Se hace necesario cumplir en su totalidad con la actividad “Realizar la caracterización de la cultura organizacional de la entidad, alineada con los valores y objetivos estratégicos de la entidad” para poder realizar esta actividad de Plan.</t>
  </si>
  <si>
    <t>La actividad inicia en el mes de abril del 2025</t>
  </si>
  <si>
    <t>La actividad inicia en el mes de enero del 2026</t>
  </si>
  <si>
    <t>La estrategia de comunicación 2024–2026 de la Unidad de Alimentos para Aprender (UApA) se ha orientado a fortalecer la visibilidad, transparencia y articulación del Programa de Alimentación Escolar (PAE) en todo el país, mediante acciones que aseguran el acceso ciudadano a información clara y actualizada, promueven la participación comunitaria y garantizan presencia institucional en los territorios. Uno de sus pilares ha sido la difusión de contenidos en redes sociales y la página web oficial, junto con la activa participación en mesas públicas, donde se ha promovido el diálogo con las comunidades. Las visitas del director de la UApA a colegios rurales han sido clave para verificar la implementación del programa, atender problemáticas locales y recoger testimonios de estudiantes, docentes y familias. Además, se han fortalecido alianzas con Entidades Territoriales Certificadas (ETC) y Juntas de Acción Comunal para mejorar la ejecución del PAE, al tiempo que se impulsan estrategias de comunicación interna orientadas a la sostenibilidad y articulación de los equipos de trabajo, asegurando una comunicación institucional cohesionada y efectiva en todo el país.</t>
  </si>
  <si>
    <t>Se revisa la estrategia de comunicación y se valida, sin embargo, se recomienda que se realicé un plan de trabajo para extraer los datos claves de la estrategi, canal de comunicación , el público objetivo, los responsables, el actividades, cronograma y los recursos necesarios dado que la extensión del documento hace perder estos aspectos clave</t>
  </si>
  <si>
    <t>La actividad inicia en el mes de julio del 2025</t>
  </si>
  <si>
    <t>En el marco de la estrategia de formalización del empleo y fortalecimiento institucional, se elaboró el documento técnico con la actualización correspondiente a la presente vigencia. Este documento tiene como objetivo analizar de manera detallada la estructura interna de la entidad, así como su modelo de operación, con el fin de identificar oportunidades de mejora que permitan optimizar el funcionamiento organizacional. La actualización incorpora un diagnóstico del estado actual de los procesos, las áreas misionales y de apoyo, y propone lineamientos orientados al fortalecimiento de las capacidades institucionales. Asimismo, se busca avanzar en la generación de condiciones que favorezcan la estabilidad laboral, la eficiencia administrativa y una mejor prestación de los servicios a la ciudadanía.</t>
  </si>
  <si>
    <t>Se valida el documento que se cargó como evidencia respecto al análisis del contexto</t>
  </si>
  <si>
    <t>A partir del análisis realizado en el documento técnico, se identificaron diversas actividades clave orientadas al rediseño institucional del modelo de operación. Estas acciones buscan responder a los retos actuales del sector y a las necesidades cambiantes de la ciudadanía. Con base en ello, se definió una hoja de ruta estructurada en diferentes fases para su implementación progresiva, permitiendo una adecuada gestión del cambio y una adaptación ordenada a las nuevas condiciones institucionales.</t>
  </si>
  <si>
    <t>Aunque el documento de diagnostico es bastante completo, tiene muchos ejes de actuación y el plan de trabajo modificado, aunque incluye actividades diferentes al rediseño institucional, no  evidencia claramente el hilo conductor entre las actividades priorizadas del contexto institucional y las planificadas.
Se presenta documento modificado, sin embargo todavía puede mejorar la coherencia entre el analisis y el plan de trabajo</t>
  </si>
  <si>
    <t>Durante el primer trimestre, la entidad se encuentra actualizando el lineamiento interno en el marco de la política de gestión del conocimiento y la innovación. Por tal motivo, se tiene previsto contar con el diagnóstico correspondiente en el segundo trimestre de la presente vigencia.</t>
  </si>
  <si>
    <t>No se cargó ninguna evidencia</t>
  </si>
  <si>
    <t>Al no contar con el diagnóstico, no ha sido posible avanzar en la estructuración del plan de trabajo que permita identificar las necesidades enmarcadas en la política de gestión del conocimiento y la innovación. Se tiene previsto contar con el plan de trabajo en el segundo trimestre de la presente vigencia.</t>
  </si>
  <si>
    <t>La actividad inicia en el mes de octubre del 2025</t>
  </si>
  <si>
    <t>Control de cambios</t>
  </si>
  <si>
    <t>Versión</t>
  </si>
  <si>
    <t>Fecha de entrada en vigencia</t>
  </si>
  <si>
    <t>Naturaleza del cambio</t>
  </si>
  <si>
    <t>Se crea la versión del Plan de Acción del Sector Educación 2025 en el HOTEL HABITEL SELECT - AV. EL DORADO 100-89</t>
  </si>
  <si>
    <t>DIMENSION O EJE MIPG</t>
  </si>
  <si>
    <t>OBJETIVO ESTRATÉGICO</t>
  </si>
  <si>
    <t>PROGRAMA</t>
  </si>
  <si>
    <t>PERTENECE AL TABLERO DE LA MINISTRA</t>
  </si>
  <si>
    <t xml:space="preserve">ACTIVIDADES  </t>
  </si>
  <si>
    <t xml:space="preserve"> INDICADOR DE PRODUCTO </t>
  </si>
  <si>
    <t>UNIDAD DE MEDIDA</t>
  </si>
  <si>
    <t>META</t>
  </si>
  <si>
    <t>FECHA DE EJECUCIÓN</t>
  </si>
  <si>
    <t>RECURSOS REQUERIDOS</t>
  </si>
  <si>
    <t>FECHA DE INICIO</t>
  </si>
  <si>
    <t>FECHA FINAL</t>
  </si>
  <si>
    <t>PRESUPUESTO ASIGNADO FUNCIONAMIENTO (EN PESOS)</t>
  </si>
  <si>
    <t>PRESUPUESTO ASIGNADO INVERSIÓN (EN PESOS)</t>
  </si>
  <si>
    <t>SI ES INVERSIÓN, NOMBRE DEL PROYECTO</t>
  </si>
  <si>
    <t>FINANCIEROS APORTADOS POR OTRAS ENTIDADES Y POR GESTIONAR (EN PESOS)</t>
  </si>
  <si>
    <t>FÍSICOS Y HUMANOS</t>
  </si>
  <si>
    <t xml:space="preserve">Direccionamiento estratégico y planeación </t>
  </si>
  <si>
    <t>Mejorar los resultados en lenguajes, ciencias y matemáticas, medidos por pruebas estandarizadas</t>
  </si>
  <si>
    <t>Presupuesto de Funcionamiento</t>
  </si>
  <si>
    <t>Gestión con valores para Resultados</t>
  </si>
  <si>
    <t>Brindar acceso con calidad a la educación superior</t>
  </si>
  <si>
    <t>ASISTENCIA A COMUNIDADES INDIGENAS A TRAVES DEL FONDO DE CREDITOS CONDONABLES ALVARO ULCUE - PNR REGION NACIONAL - ICETEX</t>
  </si>
  <si>
    <t xml:space="preserve">Evaluación de Resultados </t>
  </si>
  <si>
    <t>Transformar y fortalecer la gestión y la cultura institucional</t>
  </si>
  <si>
    <t>CREDITO EDUCATIVO PARA SOSTENIMIENTO DIRIGIDO A PROFESIONALES QUE CURSEN ESPECIALIZACIONES EN EL AREA DE SALUD -ICETEX.</t>
  </si>
  <si>
    <t xml:space="preserve">Talento Humano </t>
  </si>
  <si>
    <t>Otro</t>
  </si>
  <si>
    <t>MEJORAMIENTO DE LA CALIDAD DE LA EDUCACION PREESCOLAR, BASICA Y MEDIA.</t>
  </si>
  <si>
    <t xml:space="preserve">Información y Comunicación </t>
  </si>
  <si>
    <t>ASISTENCIA TECNICA Y ASESORIA PARA EL FORTALECIMIENTO DE LOS PROCESOS DE PLANEACION, DESCENTRALIZACION Y REORGANIZACION DEL SECTOR EDUCATIVO.</t>
  </si>
  <si>
    <t xml:space="preserve">Gestión del Conocimiento y la Innovación </t>
  </si>
  <si>
    <t>AMPLIACION DE LA COBERTURA EN LA EDUCACION SUPERIOR</t>
  </si>
  <si>
    <t>Control Interno</t>
  </si>
  <si>
    <t>MEJORAMIENTO DE LA CALIDAD DE LA EDUCACION SUPERIOR NACIONAL</t>
  </si>
  <si>
    <t>MEJORAMIENTO EN INFRAESTRUCTURA Y DOTACION DE INSTITUCIONES DE EDUCACION BASICA Y MEDIA. LEY 21 DE 1982.</t>
  </si>
  <si>
    <t>IMPLANTACION DE UN PROGRAMA PARA LA TRANSFORMACION DE LA EDUCACION TECNICA Y TECNOLOGICA EN COLOMBIA</t>
  </si>
  <si>
    <t>MODERNIZAR EL SECTOR EDUCATIVO NACIONAL</t>
  </si>
  <si>
    <t>CREDITO DE TRANSFERENCIA DE TECNOLOGIA PARA PRODUCCION Y DISTRIBUCION DE CONTENIDOS EN EDUCACION BASICA Y SUPERIOR EN COLOMBIA</t>
  </si>
  <si>
    <t>FOMENTAR LA PERTINENCIA DE LA EDUCACION PREESCOLAR, BASICA Y MEDIA EN COLOMBIA</t>
  </si>
  <si>
    <t>FORTALECIMIENTO DE LA COBERTURA CON CALIDAD PARA EL SECTOR EDUCATIVO RURAL. FASE II - BANCO MUNDIAL. REGION NACIONAL</t>
  </si>
  <si>
    <t>ASISTENCIA A COMUNIDADES NEGRAS A TRAVES DE CREDITOS CONDONABLES PARA ESTUDIO DE PREGRADO Y POSTGRADO EN EL PAIS Y EN EL EXTERIOR -ICETEX</t>
  </si>
  <si>
    <t>IMPLANTACION APOYO A MEJORES BACHILLERES DEL PAIS ART 99 LEY 115 DE 1994 ANDRES BELLO -ICETEX.</t>
  </si>
  <si>
    <t>APOYO PARA EL FORTALECIMIENTO DEL CRÉDITO EDUCATIVO DEL ICETEX A NIVEL NACIONAL</t>
  </si>
  <si>
    <t>MEJORAMIENTO DE LA CALIDAD DE LA EDUCACION INICIAL PARA LA PRIMERA INFANCIA EN EL MARCO DE UNA ATENCION INTEGRAL EN COLOMBIA</t>
  </si>
  <si>
    <t>IMPLANTACIÓN ACCESO A LA EDUCACIÓN SUPERIOR EN COLOMBIA A TRAVÉS DE LAS DIFERENTES LINEAS DE CRÉDITO EDUCATIVO DEL ICETEX NACIONAL</t>
  </si>
  <si>
    <t>ASESORIA A LAS SECRETARIAS DE EDUCACIÓN CERTIFICADAS E INSTITUCIONES DE EDUCACIÓN PARA EL TRABAJO EN LA APLICACIÓN DE ESTÁNDARES DE CALIDAD DE PROGRAMAS E INSTITUCIONES EN COLOMBIA</t>
  </si>
  <si>
    <t>FORTALECIMIENTO DEL MODELO DE GESTIÓN EN LOS DIFERENTES NIVELES DEL SISTEMA EDUCATIVO EN COLOMBIA</t>
  </si>
  <si>
    <t>MEJORAMIENTO DE LAS OPORTUNIDADES Y REALIZACIONES EN ACCESO Y PERMANENCIA PARA DISMINUIR LAS BRECHAS ENTRE ZONAS RURAL-URBANA, POBLACIONES VULNERABLES Y DIVERSAS Y POR REGIONES. NACIONAL</t>
  </si>
  <si>
    <t>IMPLEMENTACIÓN DEL FONDO PARA EL ACCESO Y LA PERMANENCIA DE LA POBLACIÓN VÍCTIMA EN EDUCACIÓN SUPERIOR EN COLOMBIA</t>
  </si>
  <si>
    <t>APOYO PARA EL FORTALECIMIENTO DE LA CALIDAD DOCENTE - ICETEX NACIONAL</t>
  </si>
  <si>
    <t>APOYO A LA PERMANENCIA Y LA CALIDAD DE LOS ESTUDIANTES DE EDUCACIÓN SUPERIOR - ICETEX NACIONAL</t>
  </si>
  <si>
    <t>ASISTENCIA TÉCNICA A LAS ENTIDADES TERRITORIALES PARA EL ACCESO Y LA PERMANENCIA DE LOS ESTUDIANTES Y ADULTOS VÍCTIMAS DE LA VIOLENCIA EN COLOMBIA</t>
  </si>
  <si>
    <t>FORTALECIMIENTO DE LA EDUCACIÓN MEDIA Y TRÁNSITO A LA EDUCACIÓN TERCIARIA EN COLOMBIA</t>
  </si>
  <si>
    <t>IMPLEMENTACIÓN DEL PROGRAMA DE ALIMENTACIÓN ESCOLAR EN COLOMBIA</t>
  </si>
  <si>
    <t>MEJORAMIENTO DE LA EFICIENCIA Y EFICACIA DEL SISTEMA DE ASEGURAMIENTO DE LA CALIDAD DE LA EDUCACION SUPERIOR Y DE LA ETDH EN COLOMBIA</t>
  </si>
  <si>
    <t>FORTALECIMIENTO DE LA POLÍTICA PÚBLICA DE EDUCACIÓN INICIAL EN COLOMBIA</t>
  </si>
  <si>
    <t>CONSTRUCCIÓN AMPLIACIÓN, MEJORAMIENTO Y DOTACIÓN DE INFRAESTRUCTURA EDUCATIVA EN NIVELES DE PREESCOLAR, BASICA Y MEDIA A NIVEL NACIONAL</t>
  </si>
  <si>
    <t>FORTALECIMIENTO DE LA GESTIÓN SECTORIAL Y LA CAPACIDAD INSTITUCIONAL EN COLOMBIA</t>
  </si>
  <si>
    <t>APOYO PARA FOMENTAR EL ACCESO CON CALIDAD A LA EDUCACIÓN SUPERIOR A TRAVES DE INCENTIVOS A LA DEMANDA EN COLOMBIA</t>
  </si>
  <si>
    <t>FORTALECIMIENTO PARA EL ACCESO Y LA PERMANENCIA EN LA EDUCACIÓN SUPERIOR CON CALIDAD EN COLOMBIA</t>
  </si>
  <si>
    <t>ASISTENCIA Y ASESORÍA PARA LA DESCENTRALIZACIÓN, REORGANIZACIÓN Y APLICACIÓN DEL ENFOQUE DIFERENCIAL EN EL SECTOR EDUCATIVO NACIONAL</t>
  </si>
  <si>
    <t>ACCESO CON PERMANENCIA EN LA EDUCACION PREESCOLAR, BÁSICA Y MEDIA PARA LOS NIÑOS, NIÑAS ADOLESCENTES, JOVENES Y ADULTOS VÍCTIMAS DEL CONFLICTO, EN SITUACIONES DE RIESGO Y/O EMERGENCIA</t>
  </si>
  <si>
    <t>FORTALECIMIENTO DE LA PLANEACIÓN, SISTEMAS DE INFORMACIÓN, SEGUIMIENTO, ASIGNACIÓN PRESUPUESTAL E INVESTIGACIÓN PARA EL SECTOR EDUCATIV NACIONAL</t>
  </si>
  <si>
    <t>IMPLEMENTACIÓN DE ESTRATEGIAS DE ACCESO Y PERMANENCIA EN LA EDUCACIÓN PREESCOLAR, BÁSICA Y MEDIA PARA LA POBLACIÓN VULNERABLE A NIVEL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</si>
</sst>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quot;$&quot;\ * #,##0.00_ ;_ &quot;$&quot;\ * \-#,##0.00_ ;_ &quot;$&quot;\ * &quot;-&quot;??_ ;_ @_ "/>
    <numFmt numFmtId="165" formatCode="_ * #,##0.00_ ;_ * \-#,##0.00_ ;_ * &quot;-&quot;??_ ;_ @_ "/>
    <numFmt numFmtId="166" formatCode="d/m/yyyy"/>
  </numFmts>
  <fonts count="25">
    <font>
      <sz val="10"/>
      <name val="Arial"/>
    </font>
    <font>
      <b/>
      <sz val="8"/>
      <name val="Arial"/>
      <family val="2"/>
    </font>
    <font>
      <sz val="10"/>
      <name val="Arial"/>
      <family val="2"/>
    </font>
    <font>
      <sz val="10"/>
      <name val="Arial"/>
      <family val="2"/>
    </font>
    <font>
      <sz val="8"/>
      <name val="Verdana"/>
      <family val="2"/>
    </font>
    <font>
      <sz val="12"/>
      <name val="Calibri"/>
      <family val="2"/>
    </font>
    <font>
      <sz val="10"/>
      <name val="Arial"/>
      <family val="2"/>
    </font>
    <font>
      <b/>
      <sz val="28"/>
      <color rgb="FFFFFFFF"/>
      <name val="Calibri"/>
      <family val="2"/>
    </font>
    <font>
      <sz val="12"/>
      <color theme="0"/>
      <name val="Calibri"/>
      <family val="2"/>
    </font>
    <font>
      <sz val="12"/>
      <name val="Arial"/>
      <family val="2"/>
    </font>
    <font>
      <b/>
      <sz val="12"/>
      <color rgb="FFFFFFFF"/>
      <name val="Calibri"/>
      <family val="2"/>
    </font>
    <font>
      <b/>
      <sz val="12"/>
      <name val="Calibri"/>
      <family val="2"/>
    </font>
    <font>
      <b/>
      <sz val="14"/>
      <color rgb="FFFFFFFF"/>
      <name val="Calibri"/>
      <family val="2"/>
    </font>
    <font>
      <sz val="12"/>
      <color rgb="FF000000"/>
      <name val="Calibri"/>
      <family val="2"/>
    </font>
    <font>
      <sz val="14"/>
      <name val="Calibri"/>
      <family val="2"/>
    </font>
    <font>
      <sz val="14"/>
      <color rgb="FF000000"/>
      <name val="Calibri"/>
      <family val="2"/>
    </font>
    <font>
      <b/>
      <sz val="12"/>
      <color rgb="FF444444"/>
      <name val="Calibri"/>
      <family val="2"/>
      <charset val="1"/>
    </font>
    <font>
      <sz val="11"/>
      <name val="Calibri"/>
      <family val="2"/>
    </font>
    <font>
      <u/>
      <sz val="10"/>
      <color theme="10"/>
      <name val="Arial"/>
      <family val="2"/>
    </font>
    <font>
      <b/>
      <sz val="12"/>
      <color theme="1"/>
      <name val="Vendana"/>
    </font>
    <font>
      <sz val="12"/>
      <color theme="1"/>
      <name val="Vendana"/>
    </font>
    <font>
      <sz val="12"/>
      <name val="Vendana"/>
    </font>
    <font>
      <sz val="10"/>
      <color theme="0"/>
      <name val="Calibri"/>
      <family val="2"/>
      <scheme val="minor"/>
    </font>
    <font>
      <b/>
      <sz val="10"/>
      <color rgb="FF000000"/>
      <name val="Calibri"/>
      <family val="2"/>
      <scheme val="minor"/>
    </font>
    <font>
      <sz val="10"/>
      <color rgb="FF000000"/>
      <name val="Calibri"/>
      <family val="2"/>
      <scheme val="minor"/>
    </font>
  </fonts>
  <fills count="1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7F6F3"/>
        <bgColor indexed="64"/>
      </patternFill>
    </fill>
    <fill>
      <patternFill patternType="solid">
        <fgColor rgb="FFFFFFFF"/>
        <bgColor indexed="64"/>
      </patternFill>
    </fill>
    <fill>
      <patternFill patternType="solid">
        <fgColor rgb="FFFFFF00"/>
        <bgColor indexed="64"/>
      </patternFill>
    </fill>
    <fill>
      <patternFill patternType="solid">
        <fgColor rgb="FFFFFFFF"/>
        <bgColor rgb="FF000000"/>
      </patternFill>
    </fill>
    <fill>
      <patternFill patternType="solid">
        <fgColor rgb="FF538DD5"/>
        <bgColor rgb="FF000000"/>
      </patternFill>
    </fill>
    <fill>
      <patternFill patternType="solid">
        <fgColor theme="0"/>
        <bgColor indexed="64"/>
      </patternFill>
    </fill>
    <fill>
      <patternFill patternType="solid">
        <fgColor rgb="FFF42F63"/>
        <bgColor rgb="FF000000"/>
      </patternFill>
    </fill>
    <fill>
      <patternFill patternType="solid">
        <fgColor theme="0"/>
        <bgColor rgb="FF000000"/>
      </patternFill>
    </fill>
    <fill>
      <patternFill patternType="solid">
        <fgColor rgb="FF92D050"/>
        <bgColor indexed="64"/>
      </patternFill>
    </fill>
    <fill>
      <patternFill patternType="solid">
        <fgColor rgb="FF3366CC"/>
        <bgColor rgb="FF000000"/>
      </patternFill>
    </fill>
    <fill>
      <patternFill patternType="solid">
        <fgColor rgb="FFE7EFF9"/>
        <bgColor rgb="FF000000"/>
      </patternFill>
    </fill>
    <fill>
      <patternFill patternType="solid">
        <fgColor theme="4" tint="-0.499984740745262"/>
        <bgColor rgb="FF000000"/>
      </patternFill>
    </fill>
    <fill>
      <patternFill patternType="solid">
        <fgColor theme="0" tint="-0.499984740745262"/>
        <bgColor indexed="64"/>
      </patternFill>
    </fill>
    <fill>
      <patternFill patternType="solid">
        <fgColor rgb="FFFF0000"/>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hair">
        <color auto="1"/>
      </left>
      <right/>
      <top style="hair">
        <color auto="1"/>
      </top>
      <bottom style="hair">
        <color auto="1"/>
      </bottom>
      <diagonal/>
    </border>
    <border>
      <left style="hair">
        <color indexed="64"/>
      </left>
      <right/>
      <top/>
      <bottom style="hair">
        <color indexed="64"/>
      </bottom>
      <diagonal/>
    </border>
    <border>
      <left style="hair">
        <color indexed="64"/>
      </left>
      <right/>
      <top style="hair">
        <color indexed="64"/>
      </top>
      <bottom/>
      <diagonal/>
    </border>
    <border>
      <left/>
      <right/>
      <top/>
      <bottom style="hair">
        <color indexed="64"/>
      </bottom>
      <diagonal/>
    </border>
    <border>
      <left/>
      <right style="thin">
        <color auto="1"/>
      </right>
      <top/>
      <bottom style="hair">
        <color indexed="64"/>
      </bottom>
      <diagonal/>
    </border>
    <border>
      <left/>
      <right/>
      <top/>
      <bottom style="thin">
        <color rgb="FF000000"/>
      </bottom>
      <diagonal/>
    </border>
    <border>
      <left style="thin">
        <color auto="1"/>
      </left>
      <right/>
      <top/>
      <bottom style="thin">
        <color auto="1"/>
      </bottom>
      <diagonal/>
    </border>
    <border>
      <left/>
      <right style="thin">
        <color indexed="64"/>
      </right>
      <top/>
      <bottom/>
      <diagonal/>
    </border>
    <border>
      <left/>
      <right/>
      <top/>
      <bottom style="thin">
        <color indexed="64"/>
      </bottom>
      <diagonal/>
    </border>
    <border>
      <left/>
      <right style="thin">
        <color indexed="64"/>
      </right>
      <top/>
      <bottom style="thin">
        <color rgb="FF000000"/>
      </bottom>
      <diagonal/>
    </border>
    <border>
      <left/>
      <right style="hair">
        <color auto="1"/>
      </right>
      <top style="hair">
        <color auto="1"/>
      </top>
      <bottom style="hair">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top style="thin">
        <color auto="1"/>
      </top>
      <bottom/>
      <diagonal/>
    </border>
    <border>
      <left style="thin">
        <color auto="1"/>
      </left>
      <right style="thin">
        <color auto="1"/>
      </right>
      <top/>
      <bottom/>
      <diagonal/>
    </border>
    <border>
      <left style="hair">
        <color auto="1"/>
      </left>
      <right style="hair">
        <color auto="1"/>
      </right>
      <top/>
      <bottom style="thin">
        <color auto="1"/>
      </bottom>
      <diagonal/>
    </border>
  </borders>
  <cellStyleXfs count="13">
    <xf numFmtId="0" fontId="0" fillId="0" borderId="0"/>
    <xf numFmtId="165" fontId="3" fillId="0" borderId="0" applyFont="0" applyFill="0" applyBorder="0" applyAlignment="0" applyProtection="0"/>
    <xf numFmtId="164" fontId="3" fillId="0" borderId="0" applyFont="0" applyFill="0" applyBorder="0" applyAlignment="0" applyProtection="0"/>
    <xf numFmtId="0" fontId="2" fillId="0" borderId="0"/>
    <xf numFmtId="9" fontId="3" fillId="0" borderId="0" applyFont="0" applyFill="0" applyBorder="0" applyAlignment="0" applyProtection="0"/>
    <xf numFmtId="9" fontId="2" fillId="0" borderId="0" applyFont="0" applyFill="0" applyBorder="0" applyAlignment="0" applyProtection="0"/>
    <xf numFmtId="0" fontId="2" fillId="0" borderId="0"/>
    <xf numFmtId="165"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0" fontId="18" fillId="0" borderId="0" applyNumberFormat="0" applyFill="0" applyBorder="0" applyAlignment="0" applyProtection="0"/>
  </cellStyleXfs>
  <cellXfs count="176">
    <xf numFmtId="0" fontId="0" fillId="0" borderId="0" xfId="0"/>
    <xf numFmtId="3" fontId="1" fillId="2"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0" borderId="0" xfId="0" applyFont="1"/>
    <xf numFmtId="0" fontId="4" fillId="4" borderId="0" xfId="0" applyFont="1" applyFill="1" applyAlignment="1">
      <alignment vertical="center" wrapText="1"/>
    </xf>
    <xf numFmtId="0" fontId="4" fillId="5" borderId="0" xfId="0" applyFont="1" applyFill="1" applyAlignment="1">
      <alignment vertical="center" wrapText="1"/>
    </xf>
    <xf numFmtId="0" fontId="2" fillId="6" borderId="0" xfId="0" applyFont="1" applyFill="1" applyAlignment="1">
      <alignment vertical="center"/>
    </xf>
    <xf numFmtId="0" fontId="0" fillId="0" borderId="0" xfId="0" applyAlignment="1">
      <alignment horizontal="justify" vertical="center"/>
    </xf>
    <xf numFmtId="0" fontId="0" fillId="9" borderId="0" xfId="0" applyFill="1"/>
    <xf numFmtId="0" fontId="5" fillId="11" borderId="0" xfId="0" applyFont="1" applyFill="1" applyProtection="1">
      <protection locked="0"/>
    </xf>
    <xf numFmtId="0" fontId="8" fillId="9" borderId="0" xfId="0" applyFont="1" applyFill="1" applyAlignment="1" applyProtection="1">
      <alignment horizontal="center" vertical="center"/>
      <protection locked="0"/>
    </xf>
    <xf numFmtId="0" fontId="9" fillId="9" borderId="0" xfId="0" applyFont="1" applyFill="1" applyAlignment="1">
      <alignment horizontal="center" vertical="center" wrapText="1"/>
    </xf>
    <xf numFmtId="0" fontId="10" fillId="8" borderId="1"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9" fillId="0" borderId="0" xfId="0" applyFont="1" applyAlignment="1">
      <alignment horizontal="center" vertical="center" wrapText="1"/>
    </xf>
    <xf numFmtId="9" fontId="5" fillId="0" borderId="1" xfId="11" applyFont="1" applyFill="1" applyBorder="1" applyAlignment="1">
      <alignment horizontal="center" vertical="center" wrapText="1"/>
    </xf>
    <xf numFmtId="0" fontId="1" fillId="2" borderId="1" xfId="0" applyFont="1" applyFill="1" applyBorder="1" applyAlignment="1">
      <alignment horizontal="center" vertical="center" wrapText="1"/>
    </xf>
    <xf numFmtId="0" fontId="12" fillId="8" borderId="7" xfId="0" applyFont="1" applyFill="1" applyBorder="1" applyAlignment="1">
      <alignment horizontal="center" vertical="center"/>
    </xf>
    <xf numFmtId="0" fontId="12" fillId="8" borderId="13" xfId="0" applyFont="1" applyFill="1" applyBorder="1" applyAlignment="1">
      <alignment horizontal="center" vertical="center"/>
    </xf>
    <xf numFmtId="0" fontId="12" fillId="8" borderId="8" xfId="0" applyFont="1" applyFill="1" applyBorder="1" applyAlignment="1">
      <alignment horizontal="center" vertical="center" wrapText="1"/>
    </xf>
    <xf numFmtId="0" fontId="12" fillId="8" borderId="15" xfId="0" applyFont="1" applyFill="1" applyBorder="1" applyAlignment="1">
      <alignment horizontal="center" vertical="center" wrapText="1"/>
    </xf>
    <xf numFmtId="9" fontId="5" fillId="0" borderId="6" xfId="11" applyFont="1" applyFill="1" applyBorder="1" applyAlignment="1">
      <alignment horizontal="center" vertical="center" wrapText="1"/>
    </xf>
    <xf numFmtId="9" fontId="5" fillId="0" borderId="11" xfId="11" applyFont="1" applyFill="1" applyBorder="1" applyAlignment="1">
      <alignment horizontal="center" vertical="center" wrapText="1"/>
    </xf>
    <xf numFmtId="9" fontId="5" fillId="0" borderId="2" xfId="11" applyFont="1" applyFill="1" applyBorder="1" applyAlignment="1">
      <alignment horizontal="center" vertical="center" wrapText="1"/>
    </xf>
    <xf numFmtId="0" fontId="9" fillId="9" borderId="0" xfId="0" applyFont="1" applyFill="1" applyAlignment="1">
      <alignment horizontal="left" vertical="center" wrapText="1"/>
    </xf>
    <xf numFmtId="0" fontId="10" fillId="8" borderId="1" xfId="0" applyFont="1" applyFill="1" applyBorder="1" applyAlignment="1">
      <alignment horizontal="left" vertical="center" wrapText="1"/>
    </xf>
    <xf numFmtId="0" fontId="9" fillId="0" borderId="0" xfId="0" applyFont="1" applyAlignment="1">
      <alignment horizontal="left" vertical="center" wrapText="1"/>
    </xf>
    <xf numFmtId="0" fontId="5" fillId="0" borderId="7" xfId="0" applyFont="1" applyBorder="1" applyAlignment="1">
      <alignment horizontal="center" vertical="center" wrapText="1"/>
    </xf>
    <xf numFmtId="9" fontId="5" fillId="0" borderId="7" xfId="0" applyNumberFormat="1" applyFont="1" applyBorder="1" applyAlignment="1">
      <alignment horizontal="center" vertical="center" wrapText="1"/>
    </xf>
    <xf numFmtId="14" fontId="5" fillId="0" borderId="7" xfId="0" applyNumberFormat="1" applyFont="1" applyBorder="1" applyAlignment="1">
      <alignment horizontal="center" vertical="center" wrapText="1"/>
    </xf>
    <xf numFmtId="14" fontId="5" fillId="0" borderId="7" xfId="0" applyNumberFormat="1" applyFont="1" applyBorder="1" applyAlignment="1">
      <alignment horizontal="center" vertical="center"/>
    </xf>
    <xf numFmtId="1" fontId="5" fillId="0" borderId="7" xfId="10" applyNumberFormat="1" applyFont="1" applyFill="1" applyBorder="1" applyAlignment="1">
      <alignment horizontal="center" vertical="center"/>
    </xf>
    <xf numFmtId="9" fontId="5" fillId="0" borderId="7" xfId="10" applyFont="1" applyFill="1" applyBorder="1" applyAlignment="1">
      <alignment horizontal="center" vertical="center"/>
    </xf>
    <xf numFmtId="9" fontId="5" fillId="0" borderId="7" xfId="10" applyFont="1" applyFill="1" applyBorder="1" applyAlignment="1">
      <alignment horizontal="center" vertical="center" wrapText="1"/>
    </xf>
    <xf numFmtId="49" fontId="5" fillId="0" borderId="7" xfId="10" applyNumberFormat="1" applyFont="1" applyFill="1" applyBorder="1" applyAlignment="1">
      <alignment horizontal="center" vertical="center"/>
    </xf>
    <xf numFmtId="9" fontId="5" fillId="0" borderId="7" xfId="11" applyFont="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5" xfId="0" applyFont="1" applyBorder="1" applyAlignment="1">
      <alignment horizontal="center" vertical="top" wrapText="1"/>
    </xf>
    <xf numFmtId="0" fontId="5" fillId="0" borderId="5" xfId="0" applyFont="1" applyBorder="1" applyAlignment="1">
      <alignment horizontal="center" vertical="center" wrapText="1"/>
    </xf>
    <xf numFmtId="0" fontId="5" fillId="0" borderId="1" xfId="0" applyFont="1" applyBorder="1" applyAlignment="1">
      <alignment horizontal="left" vertical="top" wrapText="1"/>
    </xf>
    <xf numFmtId="0" fontId="5" fillId="0" borderId="3" xfId="0" applyFont="1" applyBorder="1" applyAlignment="1">
      <alignment horizontal="center" vertical="center" wrapText="1"/>
    </xf>
    <xf numFmtId="9" fontId="5" fillId="0" borderId="12" xfId="0" applyNumberFormat="1" applyFont="1" applyBorder="1" applyAlignment="1">
      <alignment horizontal="center" vertical="center" wrapText="1"/>
    </xf>
    <xf numFmtId="0" fontId="5" fillId="0" borderId="12" xfId="0" applyFont="1" applyBorder="1" applyAlignment="1">
      <alignment horizontal="center" vertical="top" wrapText="1"/>
    </xf>
    <xf numFmtId="0" fontId="5" fillId="0" borderId="12" xfId="0" applyFont="1" applyBorder="1" applyAlignment="1">
      <alignment horizontal="center" vertical="center" wrapText="1"/>
    </xf>
    <xf numFmtId="0" fontId="13" fillId="0" borderId="1" xfId="0" applyFont="1" applyBorder="1" applyAlignment="1">
      <alignment horizontal="left" vertical="top" wrapText="1"/>
    </xf>
    <xf numFmtId="0" fontId="5" fillId="0" borderId="1" xfId="11" applyNumberFormat="1" applyFont="1" applyFill="1" applyBorder="1" applyAlignment="1">
      <alignment horizontal="center" vertical="center" wrapText="1"/>
    </xf>
    <xf numFmtId="0" fontId="5" fillId="0" borderId="5" xfId="0" applyFont="1" applyBorder="1" applyAlignment="1">
      <alignment horizontal="left" vertical="top" wrapText="1"/>
    </xf>
    <xf numFmtId="9" fontId="5" fillId="0" borderId="1" xfId="11" applyFont="1" applyFill="1" applyBorder="1" applyAlignment="1">
      <alignment horizontal="left" vertical="center" wrapText="1"/>
    </xf>
    <xf numFmtId="0" fontId="5" fillId="0" borderId="1" xfId="0" applyFont="1" applyBorder="1" applyAlignment="1">
      <alignment horizontal="center" vertical="top" wrapText="1"/>
    </xf>
    <xf numFmtId="0" fontId="13" fillId="0" borderId="11" xfId="0" applyFont="1" applyBorder="1" applyAlignment="1">
      <alignment vertical="top" wrapText="1"/>
    </xf>
    <xf numFmtId="0" fontId="5" fillId="0" borderId="12" xfId="0" applyFont="1" applyBorder="1" applyAlignment="1">
      <alignment horizontal="left" wrapText="1"/>
    </xf>
    <xf numFmtId="0" fontId="15" fillId="0" borderId="11" xfId="0" applyFont="1" applyBorder="1" applyAlignment="1">
      <alignment vertical="top" wrapText="1"/>
    </xf>
    <xf numFmtId="0" fontId="14" fillId="0" borderId="11" xfId="0" applyFont="1" applyBorder="1" applyAlignment="1">
      <alignment horizontal="left" vertical="top" wrapText="1"/>
    </xf>
    <xf numFmtId="0" fontId="5" fillId="0" borderId="12" xfId="0" applyFont="1" applyBorder="1" applyAlignment="1">
      <alignment horizontal="left" vertical="top" wrapText="1"/>
    </xf>
    <xf numFmtId="0" fontId="16" fillId="0" borderId="18" xfId="0" applyFont="1" applyBorder="1" applyAlignment="1">
      <alignment horizontal="center" vertical="center" wrapText="1"/>
    </xf>
    <xf numFmtId="0" fontId="5" fillId="0" borderId="22" xfId="0" applyFont="1" applyBorder="1" applyAlignment="1">
      <alignment horizontal="left" vertical="top" wrapText="1"/>
    </xf>
    <xf numFmtId="9" fontId="5" fillId="0" borderId="21" xfId="0" applyNumberFormat="1" applyFont="1" applyBorder="1" applyAlignment="1">
      <alignment horizontal="center" vertical="center" wrapText="1"/>
    </xf>
    <xf numFmtId="0" fontId="5" fillId="0" borderId="22" xfId="0" applyFont="1" applyBorder="1" applyAlignment="1">
      <alignment horizontal="center" vertical="center" wrapText="1"/>
    </xf>
    <xf numFmtId="0" fontId="15" fillId="0" borderId="1" xfId="0" applyFont="1" applyBorder="1" applyAlignment="1">
      <alignment horizontal="justify" vertical="center" wrapText="1"/>
    </xf>
    <xf numFmtId="0" fontId="14" fillId="0" borderId="1" xfId="0" applyFont="1" applyBorder="1" applyAlignment="1">
      <alignment horizontal="center" vertical="center" wrapText="1"/>
    </xf>
    <xf numFmtId="0" fontId="14" fillId="0" borderId="11" xfId="0" applyFont="1" applyBorder="1" applyAlignment="1">
      <alignment horizontal="center" vertical="center" wrapText="1"/>
    </xf>
    <xf numFmtId="1" fontId="5" fillId="0" borderId="1" xfId="11"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left" vertical="center" wrapText="1"/>
    </xf>
    <xf numFmtId="0" fontId="17" fillId="0" borderId="1" xfId="0" applyFont="1" applyBorder="1" applyAlignment="1">
      <alignment wrapText="1"/>
    </xf>
    <xf numFmtId="0" fontId="17" fillId="0" borderId="2" xfId="0" applyFont="1" applyBorder="1" applyAlignment="1">
      <alignment wrapText="1"/>
    </xf>
    <xf numFmtId="0" fontId="14" fillId="0" borderId="24" xfId="0" applyFont="1" applyBorder="1" applyAlignment="1">
      <alignment horizontal="center" vertical="center" wrapText="1"/>
    </xf>
    <xf numFmtId="0" fontId="5" fillId="0" borderId="25" xfId="0" applyFont="1" applyBorder="1" applyAlignment="1">
      <alignment horizontal="left" vertical="top" wrapText="1"/>
    </xf>
    <xf numFmtId="0" fontId="5" fillId="0" borderId="11" xfId="0" applyFont="1" applyBorder="1" applyAlignment="1">
      <alignment horizontal="left" vertical="top" wrapText="1"/>
    </xf>
    <xf numFmtId="0" fontId="15" fillId="0" borderId="1" xfId="0" applyFont="1" applyBorder="1" applyAlignment="1">
      <alignment horizontal="left" vertical="top" wrapText="1"/>
    </xf>
    <xf numFmtId="0" fontId="14" fillId="0" borderId="6" xfId="0" applyFont="1" applyBorder="1" applyAlignment="1">
      <alignment horizontal="center" vertical="center" wrapText="1"/>
    </xf>
    <xf numFmtId="1" fontId="5" fillId="0" borderId="1" xfId="10" applyNumberFormat="1" applyFont="1" applyFill="1" applyBorder="1" applyAlignment="1">
      <alignment horizontal="center" vertical="center"/>
    </xf>
    <xf numFmtId="9" fontId="5" fillId="0" borderId="1" xfId="10" applyFont="1" applyFill="1" applyBorder="1" applyAlignment="1">
      <alignment horizontal="center" vertical="center"/>
    </xf>
    <xf numFmtId="9" fontId="5" fillId="0" borderId="1" xfId="10" applyFont="1" applyFill="1" applyBorder="1" applyAlignment="1">
      <alignment horizontal="center" vertical="center" wrapText="1"/>
    </xf>
    <xf numFmtId="9" fontId="5" fillId="0" borderId="1" xfId="10" applyFont="1" applyBorder="1" applyAlignment="1">
      <alignment horizontal="center" vertical="center" wrapText="1"/>
    </xf>
    <xf numFmtId="49" fontId="5" fillId="0" borderId="1" xfId="10" applyNumberFormat="1" applyFont="1" applyFill="1" applyBorder="1" applyAlignment="1">
      <alignment horizontal="center" vertical="center"/>
    </xf>
    <xf numFmtId="0" fontId="5" fillId="0" borderId="2" xfId="0" applyFont="1" applyBorder="1" applyAlignment="1">
      <alignment horizontal="justify" vertical="center" wrapText="1"/>
    </xf>
    <xf numFmtId="0" fontId="14" fillId="0" borderId="25" xfId="0" applyFont="1" applyBorder="1" applyAlignment="1">
      <alignment horizontal="left" vertical="top" wrapText="1"/>
    </xf>
    <xf numFmtId="0" fontId="9" fillId="0" borderId="1" xfId="0" applyFont="1" applyBorder="1" applyAlignment="1">
      <alignment horizontal="center" vertical="center" wrapText="1"/>
    </xf>
    <xf numFmtId="9" fontId="5" fillId="0" borderId="20" xfId="0" applyNumberFormat="1" applyFont="1" applyBorder="1" applyAlignment="1">
      <alignment horizontal="center" vertical="center" wrapText="1"/>
    </xf>
    <xf numFmtId="0" fontId="5" fillId="0" borderId="20" xfId="0" applyFont="1" applyBorder="1" applyAlignment="1">
      <alignment horizontal="center" vertical="center" wrapText="1"/>
    </xf>
    <xf numFmtId="0" fontId="14" fillId="0" borderId="11" xfId="0" applyFont="1" applyBorder="1" applyAlignment="1">
      <alignment horizontal="center" vertical="top" wrapText="1"/>
    </xf>
    <xf numFmtId="9" fontId="5" fillId="0" borderId="2" xfId="10" applyFont="1" applyFill="1" applyBorder="1" applyAlignment="1">
      <alignment horizontal="center" vertical="center" wrapText="1"/>
    </xf>
    <xf numFmtId="9" fontId="5" fillId="0" borderId="1" xfId="11" applyFont="1" applyBorder="1" applyAlignment="1">
      <alignment horizontal="left" vertical="center" wrapText="1"/>
    </xf>
    <xf numFmtId="0" fontId="15" fillId="0" borderId="11" xfId="0" applyFont="1" applyBorder="1" applyAlignment="1">
      <alignment horizontal="center" vertical="center" wrapText="1"/>
    </xf>
    <xf numFmtId="0" fontId="15" fillId="0" borderId="6" xfId="0" applyFont="1" applyBorder="1" applyAlignment="1">
      <alignment horizontal="left" vertical="top" wrapText="1"/>
    </xf>
    <xf numFmtId="0" fontId="5" fillId="0" borderId="12" xfId="0" applyFont="1" applyBorder="1" applyAlignment="1">
      <alignment vertical="center" wrapText="1"/>
    </xf>
    <xf numFmtId="0" fontId="5" fillId="0" borderId="12" xfId="0" applyFont="1" applyBorder="1" applyAlignment="1">
      <alignment wrapText="1"/>
    </xf>
    <xf numFmtId="9" fontId="5" fillId="9" borderId="1" xfId="11" applyFont="1" applyFill="1" applyBorder="1" applyAlignment="1">
      <alignment horizontal="left" vertical="center" wrapText="1"/>
    </xf>
    <xf numFmtId="9" fontId="5" fillId="0" borderId="1" xfId="11" applyFont="1" applyBorder="1" applyAlignment="1">
      <alignment horizontal="center" vertical="center" wrapText="1"/>
    </xf>
    <xf numFmtId="0" fontId="5" fillId="9" borderId="12" xfId="0" applyFont="1" applyFill="1" applyBorder="1" applyAlignment="1">
      <alignment horizontal="left" wrapText="1"/>
    </xf>
    <xf numFmtId="0" fontId="15" fillId="9" borderId="11" xfId="0" applyFont="1" applyFill="1" applyBorder="1" applyAlignment="1">
      <alignment horizontal="center" vertical="center"/>
    </xf>
    <xf numFmtId="0" fontId="13" fillId="0" borderId="12" xfId="0" applyFont="1" applyBorder="1" applyAlignment="1">
      <alignment vertical="center" wrapText="1"/>
    </xf>
    <xf numFmtId="0" fontId="5" fillId="9" borderId="12" xfId="0" applyFont="1" applyFill="1" applyBorder="1" applyAlignment="1">
      <alignment horizontal="left" vertical="top" wrapText="1"/>
    </xf>
    <xf numFmtId="0" fontId="5" fillId="0" borderId="26" xfId="0" applyFont="1" applyBorder="1" applyAlignment="1">
      <alignment horizontal="center" vertical="center" wrapText="1"/>
    </xf>
    <xf numFmtId="9" fontId="0" fillId="0" borderId="0" xfId="11" applyFont="1"/>
    <xf numFmtId="9" fontId="0" fillId="0" borderId="0" xfId="0" applyNumberFormat="1"/>
    <xf numFmtId="0" fontId="5" fillId="12" borderId="1" xfId="0" applyFont="1" applyFill="1" applyBorder="1" applyAlignment="1">
      <alignment horizontal="center" vertical="center" wrapText="1"/>
    </xf>
    <xf numFmtId="0" fontId="5" fillId="12" borderId="6" xfId="0" applyFont="1" applyFill="1" applyBorder="1" applyAlignment="1">
      <alignment horizontal="center" vertical="center" wrapText="1"/>
    </xf>
    <xf numFmtId="0" fontId="21" fillId="9" borderId="1" xfId="0" applyFont="1" applyFill="1" applyBorder="1" applyAlignment="1">
      <alignment vertical="center" wrapText="1"/>
    </xf>
    <xf numFmtId="0" fontId="20" fillId="9" borderId="1" xfId="0" applyFont="1" applyFill="1" applyBorder="1" applyAlignment="1">
      <alignment horizontal="center" vertical="center" wrapText="1"/>
    </xf>
    <xf numFmtId="14" fontId="21" fillId="9" borderId="1" xfId="0" applyNumberFormat="1" applyFont="1" applyFill="1" applyBorder="1" applyAlignment="1">
      <alignment horizontal="center" vertical="center" wrapText="1"/>
    </xf>
    <xf numFmtId="0" fontId="21" fillId="9" borderId="1" xfId="0" applyFont="1" applyFill="1" applyBorder="1" applyAlignment="1">
      <alignment horizontal="center" vertical="center" wrapText="1"/>
    </xf>
    <xf numFmtId="14" fontId="20" fillId="9" borderId="1" xfId="0" applyNumberFormat="1" applyFont="1" applyFill="1" applyBorder="1" applyAlignment="1">
      <alignment horizontal="center" vertical="center" wrapText="1"/>
    </xf>
    <xf numFmtId="14" fontId="21" fillId="0" borderId="1" xfId="0" applyNumberFormat="1" applyFont="1" applyBorder="1" applyAlignment="1">
      <alignment horizontal="center" vertical="center" wrapText="1"/>
    </xf>
    <xf numFmtId="0" fontId="21" fillId="9" borderId="1" xfId="0" applyFont="1" applyFill="1" applyBorder="1" applyAlignment="1">
      <alignment horizontal="justify" vertical="center" wrapText="1"/>
    </xf>
    <xf numFmtId="166" fontId="20" fillId="0" borderId="1" xfId="0" applyNumberFormat="1" applyFont="1" applyBorder="1" applyAlignment="1">
      <alignment horizontal="center" vertical="center" wrapText="1"/>
    </xf>
    <xf numFmtId="0" fontId="12" fillId="15" borderId="8" xfId="0" applyFont="1" applyFill="1" applyBorder="1" applyAlignment="1">
      <alignment horizontal="center" vertical="center" wrapText="1"/>
    </xf>
    <xf numFmtId="0" fontId="12" fillId="15" borderId="7" xfId="0" applyFont="1" applyFill="1" applyBorder="1" applyAlignment="1">
      <alignment horizontal="center" vertical="center"/>
    </xf>
    <xf numFmtId="0" fontId="12" fillId="15" borderId="13" xfId="0" applyFont="1" applyFill="1" applyBorder="1" applyAlignment="1">
      <alignment horizontal="center" vertical="center"/>
    </xf>
    <xf numFmtId="0" fontId="12" fillId="15" borderId="15" xfId="0" applyFont="1" applyFill="1" applyBorder="1" applyAlignment="1">
      <alignment horizontal="center" vertical="center" wrapText="1"/>
    </xf>
    <xf numFmtId="0" fontId="10" fillId="15" borderId="1" xfId="0" applyFont="1" applyFill="1" applyBorder="1" applyAlignment="1">
      <alignment horizontal="center" vertical="center" wrapText="1"/>
    </xf>
    <xf numFmtId="0" fontId="5" fillId="0" borderId="27" xfId="0" applyFont="1" applyBorder="1" applyAlignment="1">
      <alignment horizontal="center" vertical="center" wrapText="1"/>
    </xf>
    <xf numFmtId="14" fontId="20" fillId="9" borderId="6" xfId="0" applyNumberFormat="1" applyFont="1" applyFill="1" applyBorder="1" applyAlignment="1">
      <alignment horizontal="center" vertical="center" wrapText="1"/>
    </xf>
    <xf numFmtId="166" fontId="20" fillId="9" borderId="6" xfId="0" applyNumberFormat="1" applyFont="1" applyFill="1" applyBorder="1" applyAlignment="1">
      <alignment horizontal="center" vertical="center" wrapText="1"/>
    </xf>
    <xf numFmtId="0" fontId="5" fillId="0" borderId="20" xfId="0" applyFont="1" applyBorder="1" applyAlignment="1">
      <alignment horizontal="left" vertical="top" wrapText="1"/>
    </xf>
    <xf numFmtId="0" fontId="5" fillId="0" borderId="6" xfId="0" applyFont="1" applyBorder="1" applyAlignment="1">
      <alignment horizontal="left" vertical="center" wrapText="1"/>
    </xf>
    <xf numFmtId="0" fontId="23" fillId="0" borderId="1" xfId="0" applyFont="1" applyBorder="1" applyAlignment="1">
      <alignment horizontal="center" vertical="center" wrapText="1"/>
    </xf>
    <xf numFmtId="0" fontId="24" fillId="0" borderId="1" xfId="0" applyFont="1" applyBorder="1" applyAlignment="1">
      <alignment horizontal="center" vertical="center" wrapText="1"/>
    </xf>
    <xf numFmtId="14" fontId="24" fillId="0" borderId="1" xfId="0" applyNumberFormat="1" applyFont="1" applyBorder="1" applyAlignment="1">
      <alignment horizontal="center" vertical="center" wrapText="1"/>
    </xf>
    <xf numFmtId="0" fontId="24" fillId="0" borderId="1" xfId="0" applyFont="1" applyBorder="1" applyAlignment="1">
      <alignment vertical="center" wrapText="1"/>
    </xf>
    <xf numFmtId="0" fontId="5" fillId="0" borderId="0" xfId="0" applyFont="1" applyProtection="1">
      <protection locked="0"/>
    </xf>
    <xf numFmtId="0" fontId="13" fillId="0" borderId="20" xfId="0" applyFont="1" applyBorder="1" applyAlignment="1">
      <alignment vertical="center" wrapText="1"/>
    </xf>
    <xf numFmtId="9" fontId="9" fillId="0" borderId="1" xfId="11" applyFont="1" applyBorder="1" applyAlignment="1">
      <alignment horizontal="center" vertical="center" wrapText="1"/>
    </xf>
    <xf numFmtId="9" fontId="5" fillId="17" borderId="1" xfId="10" applyFont="1" applyFill="1" applyBorder="1" applyAlignment="1">
      <alignment horizontal="center" vertical="center"/>
    </xf>
    <xf numFmtId="9" fontId="5" fillId="17" borderId="1" xfId="10" applyFont="1" applyFill="1" applyBorder="1" applyAlignment="1">
      <alignment horizontal="center" vertical="center" wrapText="1"/>
    </xf>
    <xf numFmtId="0" fontId="13" fillId="0" borderId="20" xfId="0" applyFont="1" applyBorder="1" applyAlignment="1">
      <alignment horizontal="center" vertical="center" wrapText="1"/>
    </xf>
    <xf numFmtId="0" fontId="19" fillId="0" borderId="6" xfId="0" applyFont="1" applyBorder="1" applyAlignment="1">
      <alignment horizontal="justify" vertical="center"/>
    </xf>
    <xf numFmtId="0" fontId="19" fillId="0" borderId="27" xfId="0" applyFont="1" applyBorder="1" applyAlignment="1">
      <alignment horizontal="justify" vertical="center"/>
    </xf>
    <xf numFmtId="0" fontId="19" fillId="0" borderId="2" xfId="0" applyFont="1" applyBorder="1" applyAlignment="1">
      <alignment horizontal="justify" vertical="center"/>
    </xf>
    <xf numFmtId="0" fontId="20" fillId="0" borderId="6" xfId="0" applyFont="1" applyBorder="1" applyAlignment="1">
      <alignment horizontal="justify" vertical="center"/>
    </xf>
    <xf numFmtId="0" fontId="20" fillId="0" borderId="27" xfId="0" applyFont="1" applyBorder="1" applyAlignment="1">
      <alignment horizontal="justify" vertical="center"/>
    </xf>
    <xf numFmtId="0" fontId="20" fillId="0" borderId="2" xfId="0" applyFont="1" applyBorder="1" applyAlignment="1">
      <alignment horizontal="justify" vertical="center"/>
    </xf>
    <xf numFmtId="0" fontId="12" fillId="15" borderId="7"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5" fillId="7" borderId="8" xfId="0" applyFont="1" applyFill="1" applyBorder="1" applyAlignment="1">
      <alignment horizontal="center" vertical="center" wrapText="1"/>
    </xf>
    <xf numFmtId="0" fontId="5" fillId="7" borderId="9" xfId="0" applyFont="1" applyFill="1" applyBorder="1" applyAlignment="1">
      <alignment horizontal="center" vertical="center" wrapText="1"/>
    </xf>
    <xf numFmtId="0" fontId="5" fillId="7" borderId="10" xfId="0" applyFont="1" applyFill="1" applyBorder="1" applyAlignment="1">
      <alignment horizontal="center" vertical="center" wrapText="1"/>
    </xf>
    <xf numFmtId="0" fontId="5" fillId="14" borderId="8" xfId="0" applyFont="1" applyFill="1" applyBorder="1" applyAlignment="1">
      <alignment horizontal="center" vertical="center" wrapText="1"/>
    </xf>
    <xf numFmtId="0" fontId="5" fillId="14" borderId="9" xfId="0" applyFont="1" applyFill="1" applyBorder="1" applyAlignment="1">
      <alignment horizontal="center" vertical="center" wrapText="1"/>
    </xf>
    <xf numFmtId="0" fontId="12" fillId="13" borderId="8" xfId="0" applyFont="1" applyFill="1" applyBorder="1" applyAlignment="1">
      <alignment horizontal="center" vertical="center" wrapText="1"/>
    </xf>
    <xf numFmtId="0" fontId="12" fillId="13" borderId="9" xfId="0" applyFont="1" applyFill="1" applyBorder="1" applyAlignment="1">
      <alignment horizontal="center" vertical="center" wrapText="1"/>
    </xf>
    <xf numFmtId="0" fontId="12" fillId="13" borderId="10" xfId="0" applyFont="1" applyFill="1" applyBorder="1" applyAlignment="1">
      <alignment horizontal="center" vertical="center" wrapText="1"/>
    </xf>
    <xf numFmtId="0" fontId="12" fillId="13" borderId="13" xfId="0" applyFont="1" applyFill="1" applyBorder="1" applyAlignment="1">
      <alignment horizontal="center" vertical="center"/>
    </xf>
    <xf numFmtId="0" fontId="12" fillId="13" borderId="23" xfId="0" applyFont="1" applyFill="1" applyBorder="1" applyAlignment="1">
      <alignment horizontal="center" vertical="center"/>
    </xf>
    <xf numFmtId="0" fontId="12" fillId="8" borderId="14" xfId="0" applyFont="1" applyFill="1" applyBorder="1" applyAlignment="1">
      <alignment horizontal="center" vertical="center" wrapText="1"/>
    </xf>
    <xf numFmtId="0" fontId="12" fillId="8" borderId="16" xfId="0" applyFont="1" applyFill="1" applyBorder="1" applyAlignment="1">
      <alignment horizontal="center" vertical="center" wrapText="1"/>
    </xf>
    <xf numFmtId="0" fontId="12" fillId="8" borderId="17" xfId="0" applyFont="1" applyFill="1" applyBorder="1" applyAlignment="1">
      <alignment horizontal="center" vertical="center" wrapText="1"/>
    </xf>
    <xf numFmtId="0" fontId="7" fillId="8" borderId="19" xfId="0" applyFont="1" applyFill="1" applyBorder="1" applyAlignment="1">
      <alignment horizontal="center" vertical="center" wrapText="1"/>
    </xf>
    <xf numFmtId="0" fontId="7" fillId="8" borderId="21"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7" fillId="15" borderId="3" xfId="0" applyFont="1" applyFill="1" applyBorder="1" applyAlignment="1">
      <alignment horizontal="center" vertical="center" wrapText="1"/>
    </xf>
    <xf numFmtId="0" fontId="7" fillId="15" borderId="4" xfId="0" applyFont="1" applyFill="1" applyBorder="1" applyAlignment="1">
      <alignment horizontal="center" vertical="center" wrapText="1"/>
    </xf>
    <xf numFmtId="0" fontId="7" fillId="15" borderId="5" xfId="0" applyFont="1" applyFill="1" applyBorder="1" applyAlignment="1">
      <alignment horizontal="center" vertical="center" wrapText="1"/>
    </xf>
    <xf numFmtId="0" fontId="7" fillId="15" borderId="19" xfId="0" applyFont="1" applyFill="1" applyBorder="1" applyAlignment="1">
      <alignment horizontal="center" vertical="center" wrapText="1"/>
    </xf>
    <xf numFmtId="0" fontId="7" fillId="15" borderId="21" xfId="0" applyFont="1" applyFill="1" applyBorder="1" applyAlignment="1">
      <alignment horizontal="center" vertical="center" wrapText="1"/>
    </xf>
    <xf numFmtId="0" fontId="7" fillId="15" borderId="12" xfId="0" applyFont="1" applyFill="1" applyBorder="1" applyAlignment="1">
      <alignment horizontal="center" vertical="center" wrapText="1"/>
    </xf>
    <xf numFmtId="0" fontId="12" fillId="15" borderId="8" xfId="0" applyFont="1" applyFill="1" applyBorder="1" applyAlignment="1">
      <alignment horizontal="center" vertical="center" wrapText="1"/>
    </xf>
    <xf numFmtId="0" fontId="12" fillId="15" borderId="28" xfId="0" applyFont="1" applyFill="1" applyBorder="1" applyAlignment="1">
      <alignment horizontal="center" vertical="center" wrapText="1"/>
    </xf>
    <xf numFmtId="0" fontId="12" fillId="15" borderId="13" xfId="0" applyFont="1" applyFill="1" applyBorder="1" applyAlignment="1">
      <alignment horizontal="center" vertical="center"/>
    </xf>
    <xf numFmtId="0" fontId="12" fillId="15" borderId="23" xfId="0" applyFont="1" applyFill="1" applyBorder="1" applyAlignment="1">
      <alignment horizontal="center" vertical="center"/>
    </xf>
    <xf numFmtId="0" fontId="12" fillId="15" borderId="14" xfId="0" applyFont="1" applyFill="1" applyBorder="1" applyAlignment="1">
      <alignment horizontal="center" vertical="center" wrapText="1"/>
    </xf>
    <xf numFmtId="0" fontId="12" fillId="15" borderId="16" xfId="0" applyFont="1" applyFill="1" applyBorder="1" applyAlignment="1">
      <alignment horizontal="center" vertical="center" wrapText="1"/>
    </xf>
    <xf numFmtId="0" fontId="12" fillId="15" borderId="17" xfId="0" applyFont="1" applyFill="1" applyBorder="1" applyAlignment="1">
      <alignment horizontal="center" vertical="center" wrapText="1"/>
    </xf>
    <xf numFmtId="0" fontId="22" fillId="16" borderId="21" xfId="0" applyFont="1" applyFill="1" applyBorder="1" applyAlignment="1">
      <alignment horizontal="center"/>
    </xf>
    <xf numFmtId="0" fontId="0" fillId="16" borderId="21" xfId="0" applyFill="1" applyBorder="1" applyAlignment="1">
      <alignment horizont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 xfId="0" applyFont="1" applyFill="1" applyBorder="1" applyAlignment="1">
      <alignment horizontal="center" vertical="center" wrapText="1"/>
    </xf>
  </cellXfs>
  <cellStyles count="13">
    <cellStyle name="Hyperlink" xfId="12" xr:uid="{00000000-000B-0000-0000-000008000000}"/>
    <cellStyle name="Millares 2" xfId="1" xr:uid="{00000000-0005-0000-0000-000000000000}"/>
    <cellStyle name="Millares 2 2" xfId="7" xr:uid="{00000000-0005-0000-0000-000001000000}"/>
    <cellStyle name="Moneda 2" xfId="2" xr:uid="{00000000-0005-0000-0000-000002000000}"/>
    <cellStyle name="Moneda 2 2" xfId="8" xr:uid="{00000000-0005-0000-0000-000003000000}"/>
    <cellStyle name="Normal" xfId="0" builtinId="0"/>
    <cellStyle name="Normal 2" xfId="3" xr:uid="{00000000-0005-0000-0000-000005000000}"/>
    <cellStyle name="Normal 3" xfId="6" xr:uid="{00000000-0005-0000-0000-000006000000}"/>
    <cellStyle name="Porcentaje" xfId="11" builtinId="5"/>
    <cellStyle name="Porcentaje 2" xfId="10" xr:uid="{00000000-0005-0000-0000-000008000000}"/>
    <cellStyle name="Porcentual 2" xfId="4" xr:uid="{00000000-0005-0000-0000-000009000000}"/>
    <cellStyle name="Porcentual 2 2" xfId="9" xr:uid="{00000000-0005-0000-0000-00000A000000}"/>
    <cellStyle name="Porcentual 3" xfId="5" xr:uid="{00000000-0005-0000-0000-00000B000000}"/>
  </cellStyles>
  <dxfs count="0"/>
  <tableStyles count="1" defaultTableStyle="TableStyleMedium9" defaultPivotStyle="PivotStyleLight16">
    <tableStyle name="Invisible" pivot="0" table="0" count="0" xr9:uid="{21643351-96BE-4594-95CE-026ABD4441FB}"/>
  </tableStyles>
  <colors>
    <mruColors>
      <color rgb="FF00F000"/>
      <color rgb="FFF7B6AB"/>
      <color rgb="FF003399"/>
      <color rgb="FF0033CC"/>
      <color rgb="FF862633"/>
      <color rgb="FFFF66CC"/>
      <color rgb="FF008080"/>
      <color rgb="FF3366CC"/>
      <color rgb="FF00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585108</xdr:colOff>
      <xdr:row>0</xdr:row>
      <xdr:rowOff>0</xdr:rowOff>
    </xdr:from>
    <xdr:ext cx="1877786" cy="743727"/>
    <xdr:pic>
      <xdr:nvPicPr>
        <xdr:cNvPr id="2" name="Imagen 1" descr="https://intranetmen.mineducacion.gov.co/Style%20Library/Intranet%20MinEducacion/images/LogoMinedu_060818.jpg">
          <a:extLst>
            <a:ext uri="{FF2B5EF4-FFF2-40B4-BE49-F238E27FC236}">
              <a16:creationId xmlns:a16="http://schemas.microsoft.com/office/drawing/2014/main" id="{8DD432F2-C716-4C28-9210-DE9427C107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5108" y="0"/>
          <a:ext cx="1877786" cy="629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xdr:colOff>
      <xdr:row>0</xdr:row>
      <xdr:rowOff>1</xdr:rowOff>
    </xdr:from>
    <xdr:ext cx="1877786" cy="735563"/>
    <xdr:pic>
      <xdr:nvPicPr>
        <xdr:cNvPr id="3" name="Imagen 2" descr="https://intranetmen.mineducacion.gov.co/Style%20Library/Intranet%20MinEducacion/images/LogoMinedu_060818.jpg">
          <a:extLst>
            <a:ext uri="{FF2B5EF4-FFF2-40B4-BE49-F238E27FC236}">
              <a16:creationId xmlns:a16="http://schemas.microsoft.com/office/drawing/2014/main" id="{CAD20E6D-B353-4FD1-AD45-4D96C2021F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1"/>
          <a:ext cx="1877786" cy="621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2CADA-EFA9-4088-BF17-0BEE26BEB75A}">
  <dimension ref="A2:AI16"/>
  <sheetViews>
    <sheetView topLeftCell="J4" workbookViewId="0">
      <selection activeCell="T7" sqref="T7"/>
    </sheetView>
  </sheetViews>
  <sheetFormatPr baseColWidth="10" defaultColWidth="11.42578125" defaultRowHeight="15"/>
  <cols>
    <col min="1" max="1" width="13.28515625" customWidth="1"/>
    <col min="2" max="2" width="14.85546875" customWidth="1"/>
    <col min="3" max="3" width="12.42578125" customWidth="1"/>
    <col min="4" max="4" width="28.140625" customWidth="1"/>
    <col min="5" max="5" width="24" customWidth="1"/>
    <col min="6" max="6" width="14.42578125" customWidth="1"/>
    <col min="7" max="7" width="26" customWidth="1"/>
    <col min="8" max="8" width="16.28515625" customWidth="1"/>
    <col min="9" max="9" width="17.7109375" customWidth="1"/>
    <col min="10" max="10" width="23.85546875" customWidth="1"/>
    <col min="11" max="14" width="17.7109375" customWidth="1"/>
    <col min="16" max="16" width="18.42578125" style="14" customWidth="1"/>
    <col min="17" max="17" width="17" style="14" customWidth="1"/>
    <col min="18" max="18" width="55" style="14" customWidth="1"/>
    <col min="19" max="19" width="13.28515625" style="14" customWidth="1"/>
    <col min="20" max="20" width="36.28515625" style="14" customWidth="1"/>
    <col min="21" max="21" width="20" style="14" customWidth="1"/>
    <col min="22" max="22" width="18.140625" style="14" customWidth="1"/>
    <col min="23" max="23" width="60.42578125" style="14" customWidth="1"/>
    <col min="24" max="24" width="16.7109375" style="14" customWidth="1"/>
    <col min="25" max="25" width="56.85546875" style="14" customWidth="1"/>
    <col min="26" max="26" width="19.42578125" style="14" customWidth="1"/>
    <col min="27" max="27" width="16" style="14" customWidth="1"/>
    <col min="28" max="28" width="68.42578125" style="26" customWidth="1"/>
    <col min="29" max="29" width="9.42578125" style="14" customWidth="1"/>
    <col min="30" max="30" width="41.42578125" style="14" customWidth="1"/>
    <col min="31" max="31" width="7.28515625" style="14" customWidth="1"/>
    <col min="32" max="32" width="21.42578125" style="14" customWidth="1"/>
    <col min="33" max="33" width="69.7109375" style="14" customWidth="1"/>
    <col min="34" max="34" width="14.28515625" style="14" customWidth="1"/>
    <col min="35" max="35" width="59.7109375" style="14" customWidth="1"/>
  </cols>
  <sheetData>
    <row r="2" spans="1:35" s="8" customFormat="1" ht="15.75">
      <c r="A2" s="9"/>
      <c r="B2" s="9"/>
      <c r="C2" s="9"/>
      <c r="D2" s="9"/>
      <c r="E2" s="9"/>
      <c r="F2" s="9"/>
      <c r="G2" s="9"/>
      <c r="H2" s="9"/>
      <c r="I2" s="9"/>
      <c r="J2" s="9"/>
      <c r="K2" s="9"/>
      <c r="L2" s="9"/>
      <c r="M2" s="9"/>
      <c r="N2" s="9"/>
      <c r="O2" s="9"/>
      <c r="P2" s="11"/>
      <c r="Q2" s="11"/>
      <c r="R2" s="10">
        <v>100</v>
      </c>
      <c r="S2" s="10" t="s">
        <v>55</v>
      </c>
      <c r="T2" s="11"/>
      <c r="U2" s="11"/>
      <c r="V2" s="11"/>
      <c r="W2" s="11"/>
      <c r="X2" s="11"/>
      <c r="Y2" s="11"/>
      <c r="Z2" s="11"/>
      <c r="AA2" s="11"/>
      <c r="AB2" s="24"/>
      <c r="AC2" s="11"/>
      <c r="AD2" s="11"/>
      <c r="AE2" s="11"/>
      <c r="AF2" s="11"/>
      <c r="AG2" s="11"/>
      <c r="AH2" s="11"/>
      <c r="AI2" s="11"/>
    </row>
    <row r="3" spans="1:35" s="8" customFormat="1" ht="15.75">
      <c r="A3" s="9"/>
      <c r="B3" s="9"/>
      <c r="C3" s="9"/>
      <c r="D3" s="9"/>
      <c r="E3" s="9"/>
      <c r="F3" s="9"/>
      <c r="G3" s="9"/>
      <c r="H3" s="9"/>
      <c r="I3" s="9"/>
      <c r="J3" s="9"/>
      <c r="K3" s="9"/>
      <c r="L3" s="9"/>
      <c r="M3" s="9"/>
      <c r="N3" s="9"/>
      <c r="O3" s="9"/>
      <c r="P3" s="11"/>
      <c r="Q3" s="11"/>
      <c r="R3" s="10">
        <v>5000</v>
      </c>
      <c r="S3" s="10" t="s">
        <v>56</v>
      </c>
      <c r="T3" s="11"/>
      <c r="U3" s="11"/>
      <c r="V3" s="11"/>
      <c r="W3" s="11"/>
      <c r="X3" s="11"/>
      <c r="Y3" s="11"/>
      <c r="Z3" s="11"/>
      <c r="AA3" s="11"/>
      <c r="AB3" s="24"/>
      <c r="AC3" s="11"/>
      <c r="AD3" s="11"/>
      <c r="AE3" s="11"/>
      <c r="AF3" s="11"/>
      <c r="AG3" s="11"/>
      <c r="AH3" s="11"/>
      <c r="AI3" s="11"/>
    </row>
    <row r="4" spans="1:35" ht="36">
      <c r="A4" s="144" t="s">
        <v>64</v>
      </c>
      <c r="B4" s="144" t="s">
        <v>65</v>
      </c>
      <c r="C4" s="144" t="s">
        <v>66</v>
      </c>
      <c r="D4" s="144" t="s">
        <v>67</v>
      </c>
      <c r="E4" s="144" t="s">
        <v>68</v>
      </c>
      <c r="F4" s="144" t="s">
        <v>69</v>
      </c>
      <c r="G4" s="144" t="s">
        <v>70</v>
      </c>
      <c r="H4" s="144" t="s">
        <v>5</v>
      </c>
      <c r="I4" s="144" t="s">
        <v>6</v>
      </c>
      <c r="J4" s="147" t="s">
        <v>7</v>
      </c>
      <c r="K4" s="148"/>
      <c r="L4" s="149" t="s">
        <v>57</v>
      </c>
      <c r="M4" s="150"/>
      <c r="N4" s="150"/>
      <c r="O4" s="151"/>
      <c r="P4" s="152" t="s">
        <v>58</v>
      </c>
      <c r="Q4" s="153"/>
      <c r="R4" s="153"/>
      <c r="S4" s="153"/>
      <c r="T4" s="153"/>
      <c r="U4" s="153"/>
      <c r="V4" s="153"/>
      <c r="W4" s="153"/>
      <c r="X4" s="153"/>
      <c r="Y4" s="153"/>
      <c r="Z4" s="153"/>
      <c r="AA4" s="153"/>
      <c r="AB4" s="153"/>
      <c r="AC4" s="153"/>
      <c r="AD4" s="153"/>
      <c r="AE4" s="153"/>
      <c r="AF4" s="153"/>
      <c r="AG4" s="153"/>
      <c r="AH4" s="153"/>
      <c r="AI4" s="154"/>
    </row>
    <row r="5" spans="1:35" ht="36">
      <c r="A5" s="145"/>
      <c r="B5" s="145"/>
      <c r="C5" s="145"/>
      <c r="D5" s="145"/>
      <c r="E5" s="145"/>
      <c r="F5" s="145"/>
      <c r="G5" s="145"/>
      <c r="H5" s="145"/>
      <c r="I5" s="145"/>
      <c r="J5" s="144" t="s">
        <v>8</v>
      </c>
      <c r="K5" s="144" t="s">
        <v>9</v>
      </c>
      <c r="L5" s="17" t="s">
        <v>51</v>
      </c>
      <c r="M5" s="17" t="s">
        <v>52</v>
      </c>
      <c r="N5" s="17" t="s">
        <v>53</v>
      </c>
      <c r="O5" s="18" t="s">
        <v>54</v>
      </c>
      <c r="P5" s="136" t="s">
        <v>51</v>
      </c>
      <c r="Q5" s="137"/>
      <c r="R5" s="137"/>
      <c r="S5" s="137"/>
      <c r="T5" s="138"/>
      <c r="U5" s="136" t="s">
        <v>52</v>
      </c>
      <c r="V5" s="137"/>
      <c r="W5" s="137"/>
      <c r="X5" s="137"/>
      <c r="Y5" s="138"/>
      <c r="Z5" s="136" t="s">
        <v>53</v>
      </c>
      <c r="AA5" s="137"/>
      <c r="AB5" s="137"/>
      <c r="AC5" s="137"/>
      <c r="AD5" s="138"/>
      <c r="AE5" s="136" t="s">
        <v>54</v>
      </c>
      <c r="AF5" s="137"/>
      <c r="AG5" s="137"/>
      <c r="AH5" s="137"/>
      <c r="AI5" s="138"/>
    </row>
    <row r="6" spans="1:35" ht="63">
      <c r="A6" s="146"/>
      <c r="B6" s="146"/>
      <c r="C6" s="146"/>
      <c r="D6" s="146"/>
      <c r="E6" s="146"/>
      <c r="F6" s="146"/>
      <c r="G6" s="146"/>
      <c r="H6" s="146"/>
      <c r="I6" s="146"/>
      <c r="J6" s="146"/>
      <c r="K6" s="146"/>
      <c r="L6" s="19" t="s">
        <v>10</v>
      </c>
      <c r="M6" s="19" t="s">
        <v>10</v>
      </c>
      <c r="N6" s="19" t="s">
        <v>10</v>
      </c>
      <c r="O6" s="20" t="s">
        <v>10</v>
      </c>
      <c r="P6" s="12" t="s">
        <v>59</v>
      </c>
      <c r="Q6" s="12" t="s">
        <v>60</v>
      </c>
      <c r="R6" s="12" t="s">
        <v>61</v>
      </c>
      <c r="S6" s="13" t="s">
        <v>62</v>
      </c>
      <c r="T6" s="13" t="s">
        <v>63</v>
      </c>
      <c r="U6" s="12" t="s">
        <v>59</v>
      </c>
      <c r="V6" s="12" t="s">
        <v>60</v>
      </c>
      <c r="W6" s="12" t="s">
        <v>61</v>
      </c>
      <c r="X6" s="13" t="s">
        <v>62</v>
      </c>
      <c r="Y6" s="13" t="s">
        <v>63</v>
      </c>
      <c r="Z6" s="12" t="s">
        <v>59</v>
      </c>
      <c r="AA6" s="12" t="s">
        <v>60</v>
      </c>
      <c r="AB6" s="25" t="s">
        <v>61</v>
      </c>
      <c r="AC6" s="13" t="s">
        <v>62</v>
      </c>
      <c r="AD6" s="13" t="s">
        <v>63</v>
      </c>
      <c r="AE6" s="12" t="s">
        <v>59</v>
      </c>
      <c r="AF6" s="12" t="s">
        <v>60</v>
      </c>
      <c r="AG6" s="12" t="s">
        <v>61</v>
      </c>
      <c r="AH6" s="13" t="s">
        <v>62</v>
      </c>
      <c r="AI6" s="13" t="s">
        <v>63</v>
      </c>
    </row>
    <row r="7" spans="1:35" s="8" customFormat="1" ht="94.5">
      <c r="A7" s="139" t="s">
        <v>71</v>
      </c>
      <c r="B7" s="139" t="s">
        <v>72</v>
      </c>
      <c r="C7" s="142" t="s">
        <v>73</v>
      </c>
      <c r="D7" s="27" t="s">
        <v>74</v>
      </c>
      <c r="E7" s="27" t="s">
        <v>75</v>
      </c>
      <c r="F7" s="28" t="s">
        <v>76</v>
      </c>
      <c r="G7" s="27" t="s">
        <v>77</v>
      </c>
      <c r="H7" s="27" t="s">
        <v>78</v>
      </c>
      <c r="I7" s="27" t="s">
        <v>79</v>
      </c>
      <c r="J7" s="29">
        <v>44958</v>
      </c>
      <c r="K7" s="30">
        <v>45015</v>
      </c>
      <c r="L7" s="31">
        <v>1</v>
      </c>
      <c r="M7" s="31">
        <v>0</v>
      </c>
      <c r="N7" s="31">
        <v>0</v>
      </c>
      <c r="O7" s="27">
        <v>0</v>
      </c>
      <c r="P7" s="15">
        <v>0.01</v>
      </c>
      <c r="Q7" s="15">
        <v>1</v>
      </c>
      <c r="R7" s="36" t="s">
        <v>80</v>
      </c>
      <c r="S7" s="37"/>
      <c r="T7" s="36"/>
      <c r="U7" s="15"/>
      <c r="V7" s="15"/>
      <c r="W7" s="36"/>
      <c r="X7" s="37"/>
      <c r="Y7" s="36"/>
      <c r="Z7" s="38"/>
      <c r="AA7" s="15"/>
      <c r="AB7" s="48"/>
      <c r="AC7" s="40"/>
      <c r="AD7" s="39"/>
      <c r="AE7" s="15"/>
      <c r="AF7" s="15"/>
      <c r="AG7" s="41"/>
      <c r="AH7" s="37"/>
      <c r="AI7" s="46"/>
    </row>
    <row r="8" spans="1:35" s="8" customFormat="1" ht="157.5">
      <c r="A8" s="140"/>
      <c r="B8" s="140"/>
      <c r="C8" s="143"/>
      <c r="D8" s="27" t="s">
        <v>81</v>
      </c>
      <c r="E8" s="27" t="s">
        <v>82</v>
      </c>
      <c r="F8" s="28">
        <v>1</v>
      </c>
      <c r="G8" s="27" t="s">
        <v>83</v>
      </c>
      <c r="H8" s="27" t="s">
        <v>84</v>
      </c>
      <c r="I8" s="27" t="s">
        <v>20</v>
      </c>
      <c r="J8" s="29">
        <v>45017</v>
      </c>
      <c r="K8" s="30">
        <v>45291</v>
      </c>
      <c r="L8" s="32">
        <v>0</v>
      </c>
      <c r="M8" s="32">
        <v>0.33329999999999999</v>
      </c>
      <c r="N8" s="32">
        <v>0.33329999999999999</v>
      </c>
      <c r="O8" s="35">
        <v>0.33329999999999999</v>
      </c>
      <c r="P8" s="15"/>
      <c r="Q8" s="15"/>
      <c r="R8" s="15"/>
      <c r="S8" s="15"/>
      <c r="T8" s="15"/>
      <c r="U8" s="15"/>
      <c r="V8" s="15"/>
      <c r="W8" s="15"/>
      <c r="X8" s="15"/>
      <c r="Y8" s="15"/>
      <c r="Z8" s="43"/>
      <c r="AA8" s="15"/>
      <c r="AB8" s="49"/>
      <c r="AC8" s="44"/>
      <c r="AD8" s="44"/>
      <c r="AE8" s="15"/>
      <c r="AF8" s="15"/>
      <c r="AG8" s="41"/>
      <c r="AH8" s="37"/>
      <c r="AI8" s="46"/>
    </row>
    <row r="9" spans="1:35" s="8" customFormat="1" ht="126">
      <c r="A9" s="140"/>
      <c r="B9" s="140"/>
      <c r="C9" s="143"/>
      <c r="D9" s="27" t="s">
        <v>85</v>
      </c>
      <c r="E9" s="27" t="s">
        <v>86</v>
      </c>
      <c r="F9" s="33">
        <v>0.35</v>
      </c>
      <c r="G9" s="28" t="s">
        <v>87</v>
      </c>
      <c r="H9" s="27" t="s">
        <v>88</v>
      </c>
      <c r="I9" s="27" t="s">
        <v>20</v>
      </c>
      <c r="J9" s="29">
        <v>45017</v>
      </c>
      <c r="K9" s="30">
        <v>45291</v>
      </c>
      <c r="L9" s="32">
        <v>0</v>
      </c>
      <c r="M9" s="32">
        <v>0.11600000000000001</v>
      </c>
      <c r="N9" s="32">
        <v>0.11600000000000001</v>
      </c>
      <c r="O9" s="32">
        <v>0.11600000000000001</v>
      </c>
      <c r="P9" s="15"/>
      <c r="Q9" s="15"/>
      <c r="R9" s="15"/>
      <c r="S9" s="15"/>
      <c r="T9" s="15"/>
      <c r="U9" s="15"/>
      <c r="V9" s="15"/>
      <c r="W9" s="50"/>
      <c r="X9" s="42"/>
      <c r="Y9" s="51"/>
      <c r="Z9" s="43"/>
      <c r="AA9" s="15"/>
      <c r="AB9" s="52"/>
      <c r="AC9" s="45"/>
      <c r="AD9" s="44"/>
      <c r="AE9" s="15"/>
      <c r="AF9" s="15"/>
      <c r="AG9" s="41"/>
      <c r="AH9" s="37"/>
      <c r="AI9" s="46"/>
    </row>
    <row r="10" spans="1:35" s="8" customFormat="1" ht="126">
      <c r="A10" s="140"/>
      <c r="B10" s="140"/>
      <c r="C10" s="143"/>
      <c r="D10" s="27" t="s">
        <v>89</v>
      </c>
      <c r="E10" s="27" t="s">
        <v>86</v>
      </c>
      <c r="F10" s="28">
        <v>0.35</v>
      </c>
      <c r="G10" s="28" t="s">
        <v>90</v>
      </c>
      <c r="H10" s="27" t="s">
        <v>88</v>
      </c>
      <c r="I10" s="27" t="s">
        <v>20</v>
      </c>
      <c r="J10" s="29">
        <v>45017</v>
      </c>
      <c r="K10" s="30">
        <v>45291</v>
      </c>
      <c r="L10" s="32">
        <v>0</v>
      </c>
      <c r="M10" s="32">
        <v>0.11600000000000001</v>
      </c>
      <c r="N10" s="32">
        <v>0.11600000000000001</v>
      </c>
      <c r="O10" s="32">
        <v>0.11600000000000001</v>
      </c>
      <c r="P10" s="15"/>
      <c r="Q10" s="15"/>
      <c r="R10" s="15"/>
      <c r="S10" s="15"/>
      <c r="T10" s="15"/>
      <c r="U10" s="15"/>
      <c r="V10" s="15"/>
      <c r="W10" s="50"/>
      <c r="X10" s="42"/>
      <c r="Y10" s="53"/>
      <c r="Z10" s="43"/>
      <c r="AA10" s="15"/>
      <c r="AB10" s="52"/>
      <c r="AC10" s="45"/>
      <c r="AD10" s="44"/>
      <c r="AE10" s="15"/>
      <c r="AF10" s="15"/>
      <c r="AG10" s="41"/>
      <c r="AH10" s="37"/>
      <c r="AI10" s="41"/>
    </row>
    <row r="11" spans="1:35" s="8" customFormat="1" ht="126">
      <c r="A11" s="140"/>
      <c r="B11" s="140"/>
      <c r="C11" s="143"/>
      <c r="D11" s="27" t="s">
        <v>91</v>
      </c>
      <c r="E11" s="27" t="s">
        <v>86</v>
      </c>
      <c r="F11" s="28">
        <v>0.35</v>
      </c>
      <c r="G11" s="28" t="s">
        <v>92</v>
      </c>
      <c r="H11" s="27" t="s">
        <v>88</v>
      </c>
      <c r="I11" s="27" t="s">
        <v>20</v>
      </c>
      <c r="J11" s="29">
        <v>45017</v>
      </c>
      <c r="K11" s="30">
        <v>45291</v>
      </c>
      <c r="L11" s="32">
        <v>0</v>
      </c>
      <c r="M11" s="32">
        <v>0.11600000000000001</v>
      </c>
      <c r="N11" s="32">
        <v>0.11600000000000001</v>
      </c>
      <c r="O11" s="32">
        <v>0.11600000000000001</v>
      </c>
      <c r="P11" s="15"/>
      <c r="Q11" s="15"/>
      <c r="R11" s="15"/>
      <c r="S11" s="15"/>
      <c r="T11" s="15"/>
      <c r="U11" s="15"/>
      <c r="V11" s="15"/>
      <c r="W11" s="50"/>
      <c r="X11" s="42"/>
      <c r="Y11" s="54"/>
      <c r="Z11" s="43"/>
      <c r="AA11" s="15"/>
      <c r="AB11" s="52"/>
      <c r="AC11" s="45"/>
      <c r="AD11" s="44"/>
      <c r="AE11" s="15"/>
      <c r="AF11" s="15"/>
      <c r="AG11" s="41"/>
      <c r="AH11" s="37"/>
      <c r="AI11" s="41"/>
    </row>
    <row r="12" spans="1:35" s="8" customFormat="1" ht="180">
      <c r="A12" s="140"/>
      <c r="B12" s="140"/>
      <c r="C12" s="143"/>
      <c r="D12" s="27" t="s">
        <v>93</v>
      </c>
      <c r="E12" s="27" t="s">
        <v>94</v>
      </c>
      <c r="F12" s="28" t="s">
        <v>95</v>
      </c>
      <c r="G12" s="28" t="s">
        <v>96</v>
      </c>
      <c r="H12" s="27" t="s">
        <v>97</v>
      </c>
      <c r="I12" s="27" t="s">
        <v>79</v>
      </c>
      <c r="J12" s="29">
        <v>45047</v>
      </c>
      <c r="K12" s="30">
        <v>45291</v>
      </c>
      <c r="L12" s="34" t="s">
        <v>98</v>
      </c>
      <c r="M12" s="34" t="s">
        <v>99</v>
      </c>
      <c r="N12" s="34" t="s">
        <v>98</v>
      </c>
      <c r="O12" s="27" t="s">
        <v>99</v>
      </c>
      <c r="P12" s="47">
        <v>1</v>
      </c>
      <c r="Q12" s="15">
        <v>1</v>
      </c>
      <c r="R12" s="66" t="s">
        <v>100</v>
      </c>
      <c r="S12" s="37"/>
      <c r="T12" s="36"/>
      <c r="U12" s="47"/>
      <c r="V12" s="15"/>
      <c r="W12" s="36"/>
      <c r="X12" s="42"/>
      <c r="Y12" s="36"/>
      <c r="Z12" s="43"/>
      <c r="AA12" s="15"/>
      <c r="AB12" s="55"/>
      <c r="AC12" s="45"/>
      <c r="AD12" s="56"/>
      <c r="AE12" s="15"/>
      <c r="AF12" s="15"/>
      <c r="AG12" s="41"/>
      <c r="AH12" s="37"/>
      <c r="AI12" s="46"/>
    </row>
    <row r="13" spans="1:35" s="8" customFormat="1" ht="135">
      <c r="A13" s="140"/>
      <c r="B13" s="140"/>
      <c r="C13" s="143"/>
      <c r="D13" s="27" t="s">
        <v>101</v>
      </c>
      <c r="E13" s="27" t="s">
        <v>102</v>
      </c>
      <c r="F13" s="28" t="s">
        <v>103</v>
      </c>
      <c r="G13" s="28" t="s">
        <v>104</v>
      </c>
      <c r="H13" s="27" t="s">
        <v>97</v>
      </c>
      <c r="I13" s="27" t="s">
        <v>79</v>
      </c>
      <c r="J13" s="29">
        <v>45047</v>
      </c>
      <c r="K13" s="30">
        <v>45291</v>
      </c>
      <c r="L13" s="34" t="s">
        <v>98</v>
      </c>
      <c r="M13" s="34" t="s">
        <v>99</v>
      </c>
      <c r="N13" s="34" t="s">
        <v>98</v>
      </c>
      <c r="O13" s="27" t="s">
        <v>99</v>
      </c>
      <c r="P13" s="47">
        <v>1</v>
      </c>
      <c r="Q13" s="15">
        <v>1</v>
      </c>
      <c r="R13" s="67" t="s">
        <v>105</v>
      </c>
      <c r="S13" s="37"/>
      <c r="T13" s="36"/>
      <c r="U13" s="15"/>
      <c r="V13" s="15"/>
      <c r="W13" s="36"/>
      <c r="X13" s="42"/>
      <c r="Y13" s="36"/>
      <c r="Z13" s="43"/>
      <c r="AA13" s="21"/>
      <c r="AB13" s="57"/>
      <c r="AC13" s="45"/>
      <c r="AD13" s="44"/>
      <c r="AE13" s="15"/>
      <c r="AF13" s="15"/>
      <c r="AG13" s="41"/>
      <c r="AH13" s="37"/>
      <c r="AI13" s="46"/>
    </row>
    <row r="14" spans="1:35" s="8" customFormat="1" ht="94.5">
      <c r="A14" s="140"/>
      <c r="B14" s="140"/>
      <c r="C14" s="143"/>
      <c r="D14" s="27" t="s">
        <v>106</v>
      </c>
      <c r="E14" s="27" t="s">
        <v>107</v>
      </c>
      <c r="F14" s="28">
        <v>1</v>
      </c>
      <c r="G14" s="27" t="s">
        <v>108</v>
      </c>
      <c r="H14" s="27" t="s">
        <v>109</v>
      </c>
      <c r="I14" s="27" t="s">
        <v>20</v>
      </c>
      <c r="J14" s="29">
        <v>44593</v>
      </c>
      <c r="K14" s="29">
        <v>44926</v>
      </c>
      <c r="L14" s="28">
        <v>1</v>
      </c>
      <c r="M14" s="28">
        <v>1</v>
      </c>
      <c r="N14" s="28">
        <v>1</v>
      </c>
      <c r="O14" s="35">
        <v>1</v>
      </c>
      <c r="P14" s="15"/>
      <c r="Q14" s="15"/>
      <c r="R14" s="36"/>
      <c r="S14" s="37"/>
      <c r="T14" s="36"/>
      <c r="U14" s="15"/>
      <c r="V14" s="15"/>
      <c r="W14" s="36"/>
      <c r="X14" s="42"/>
      <c r="Y14" s="36"/>
      <c r="Z14" s="58"/>
      <c r="AA14" s="22"/>
      <c r="AB14" s="55"/>
      <c r="AC14" s="59"/>
      <c r="AD14" s="44"/>
      <c r="AE14" s="15"/>
      <c r="AF14" s="15"/>
      <c r="AG14" s="41"/>
      <c r="AH14" s="37"/>
      <c r="AI14" s="60"/>
    </row>
    <row r="15" spans="1:35" s="8" customFormat="1" ht="93" customHeight="1">
      <c r="A15" s="140"/>
      <c r="B15" s="140"/>
      <c r="C15" s="143"/>
      <c r="D15" s="27" t="s">
        <v>110</v>
      </c>
      <c r="E15" s="27" t="s">
        <v>111</v>
      </c>
      <c r="F15" s="28">
        <v>1</v>
      </c>
      <c r="G15" s="27" t="s">
        <v>111</v>
      </c>
      <c r="H15" s="27" t="s">
        <v>112</v>
      </c>
      <c r="I15" s="27" t="s">
        <v>79</v>
      </c>
      <c r="J15" s="29">
        <v>44927</v>
      </c>
      <c r="K15" s="29">
        <v>45015</v>
      </c>
      <c r="L15" s="28">
        <v>1</v>
      </c>
      <c r="M15" s="28">
        <v>0</v>
      </c>
      <c r="N15" s="28">
        <v>0</v>
      </c>
      <c r="O15" s="35">
        <v>0</v>
      </c>
      <c r="P15" s="15">
        <v>1</v>
      </c>
      <c r="Q15" s="15">
        <v>1</v>
      </c>
      <c r="R15" s="15" t="s">
        <v>113</v>
      </c>
      <c r="S15" s="15"/>
      <c r="T15" s="15"/>
      <c r="U15" s="15"/>
      <c r="V15" s="15"/>
      <c r="W15" s="15"/>
      <c r="X15" s="15"/>
      <c r="Y15" s="15"/>
      <c r="Z15" s="43"/>
      <c r="AA15" s="23"/>
      <c r="AB15" s="15"/>
      <c r="AC15" s="45"/>
      <c r="AD15" s="45"/>
      <c r="AE15" s="15"/>
      <c r="AF15" s="15"/>
      <c r="AG15" s="41"/>
      <c r="AH15" s="37"/>
      <c r="AI15" s="37"/>
    </row>
    <row r="16" spans="1:35" s="8" customFormat="1" ht="126.75" customHeight="1">
      <c r="A16" s="141"/>
      <c r="B16" s="141"/>
      <c r="C16" s="143"/>
      <c r="D16" s="27" t="s">
        <v>114</v>
      </c>
      <c r="E16" s="27" t="s">
        <v>115</v>
      </c>
      <c r="F16" s="28">
        <v>0.9</v>
      </c>
      <c r="G16" s="27" t="s">
        <v>116</v>
      </c>
      <c r="H16" s="27" t="s">
        <v>117</v>
      </c>
      <c r="I16" s="27" t="s">
        <v>118</v>
      </c>
      <c r="J16" s="29">
        <v>45017</v>
      </c>
      <c r="K16" s="29">
        <v>45291</v>
      </c>
      <c r="L16" s="32">
        <v>0</v>
      </c>
      <c r="M16" s="33">
        <v>0.3</v>
      </c>
      <c r="N16" s="33">
        <v>0.3</v>
      </c>
      <c r="O16" s="35">
        <v>0.3</v>
      </c>
      <c r="P16" s="15">
        <v>0.17</v>
      </c>
      <c r="Q16" s="15">
        <v>1</v>
      </c>
      <c r="R16" s="36" t="s">
        <v>119</v>
      </c>
      <c r="S16" s="37"/>
      <c r="T16" s="36"/>
      <c r="U16" s="15"/>
      <c r="V16" s="15"/>
      <c r="W16" s="36"/>
      <c r="X16" s="42"/>
      <c r="Y16" s="36"/>
      <c r="Z16" s="43"/>
      <c r="AA16" s="15"/>
      <c r="AB16" s="55"/>
      <c r="AC16" s="45"/>
      <c r="AD16" s="44"/>
      <c r="AE16" s="15"/>
      <c r="AF16" s="15"/>
      <c r="AG16" s="41"/>
      <c r="AH16" s="37"/>
      <c r="AI16" s="46"/>
    </row>
  </sheetData>
  <mergeCells count="21">
    <mergeCell ref="B4:B6"/>
    <mergeCell ref="C4:C6"/>
    <mergeCell ref="D4:D6"/>
    <mergeCell ref="E4:E6"/>
    <mergeCell ref="F4:F6"/>
    <mergeCell ref="Z5:AD5"/>
    <mergeCell ref="AE5:AI5"/>
    <mergeCell ref="A7:A16"/>
    <mergeCell ref="B7:B16"/>
    <mergeCell ref="C7:C16"/>
    <mergeCell ref="G4:G6"/>
    <mergeCell ref="H4:H6"/>
    <mergeCell ref="I4:I6"/>
    <mergeCell ref="J4:K4"/>
    <mergeCell ref="L4:O4"/>
    <mergeCell ref="P4:AI4"/>
    <mergeCell ref="J5:J6"/>
    <mergeCell ref="K5:K6"/>
    <mergeCell ref="P5:T5"/>
    <mergeCell ref="U5:Y5"/>
    <mergeCell ref="A4:A6"/>
  </mergeCells>
  <dataValidations count="2">
    <dataValidation type="textLength" allowBlank="1" showInputMessage="1" showErrorMessage="1" errorTitle="Error en # caracteres del texto" error="El texto debe contener entre 100 y 5000 caracteres." promptTitle="Avance Descriptivo/Observaciones" prompt="El texto debe contener entre 100 y 5000 caracteres._x000a__x000a_" sqref="R7 R16 R14" xr:uid="{CDB9A46D-5818-4A5D-AE4A-103879BC13EC}">
      <formula1>100</formula1>
      <formula2>5000</formula2>
    </dataValidation>
    <dataValidation type="list" allowBlank="1" showInputMessage="1" showErrorMessage="1" errorTitle="Error Reporte validado" error="Debe escoger alguna de las dos opciones disponibles." promptTitle="Reporte validado" sqref="AH7:AH16 X7 S7 S12:S14 X9:X14 X16 S16" xr:uid="{D09509A0-0D15-4465-A677-B5F4B2095B26}">
      <formula1>$S$2:$S$3</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H23"/>
  <sheetViews>
    <sheetView showGridLines="0" tabSelected="1" topLeftCell="D1" zoomScale="90" zoomScaleNormal="90" workbookViewId="0">
      <selection activeCell="O17" sqref="O17"/>
    </sheetView>
  </sheetViews>
  <sheetFormatPr baseColWidth="10" defaultColWidth="11.42578125" defaultRowHeight="15"/>
  <cols>
    <col min="1" max="1" width="22.28515625" customWidth="1"/>
    <col min="2" max="2" width="35.7109375" customWidth="1"/>
    <col min="3" max="3" width="27.42578125" customWidth="1"/>
    <col min="4" max="4" width="45.140625" customWidth="1"/>
    <col min="5" max="5" width="36" hidden="1" customWidth="1"/>
    <col min="6" max="6" width="23.42578125" hidden="1" customWidth="1"/>
    <col min="7" max="7" width="22.85546875" hidden="1" customWidth="1"/>
    <col min="8" max="8" width="23.85546875" hidden="1" customWidth="1"/>
    <col min="9" max="9" width="17.7109375" hidden="1" customWidth="1"/>
    <col min="10" max="10" width="22.7109375" hidden="1" customWidth="1"/>
    <col min="11" max="13" width="17.7109375" hidden="1" customWidth="1"/>
    <col min="14" max="14" width="11.42578125" style="14" customWidth="1"/>
    <col min="15" max="15" width="17" style="14" customWidth="1"/>
    <col min="16" max="16" width="54.85546875" style="14" customWidth="1"/>
    <col min="17" max="17" width="13.28515625" style="14" customWidth="1"/>
    <col min="18" max="18" width="37.7109375" style="14" customWidth="1"/>
    <col min="19" max="19" width="13.7109375" style="14" customWidth="1"/>
    <col min="20" max="20" width="13.140625" style="14" customWidth="1"/>
    <col min="21" max="21" width="98.140625" style="14" customWidth="1"/>
    <col min="22" max="22" width="27.28515625" style="14" customWidth="1"/>
    <col min="23" max="23" width="56.85546875" style="14" customWidth="1"/>
    <col min="24" max="24" width="19.42578125" style="14" customWidth="1"/>
    <col min="25" max="25" width="16" style="14" customWidth="1"/>
    <col min="26" max="26" width="126" style="14" customWidth="1"/>
    <col min="27" max="27" width="10.28515625" style="14" customWidth="1"/>
    <col min="28" max="28" width="33" style="14" customWidth="1"/>
    <col min="29" max="29" width="9.140625" style="14" customWidth="1"/>
    <col min="30" max="30" width="21.42578125" style="14" customWidth="1"/>
    <col min="31" max="31" width="69.7109375" style="14" customWidth="1"/>
    <col min="32" max="32" width="14.28515625" style="14" customWidth="1"/>
    <col min="33" max="33" width="59.7109375" style="14" customWidth="1"/>
    <col min="34" max="34" width="11.42578125" customWidth="1"/>
  </cols>
  <sheetData>
    <row r="1" spans="1:33" s="8" customFormat="1" ht="15.75">
      <c r="A1" s="9"/>
      <c r="B1" s="9"/>
      <c r="C1" s="9"/>
      <c r="D1" s="9"/>
      <c r="E1" s="9"/>
      <c r="F1" s="9"/>
      <c r="G1" s="9"/>
      <c r="H1" s="9"/>
      <c r="I1" s="9"/>
      <c r="J1" s="9"/>
      <c r="K1" s="9"/>
      <c r="L1" s="9"/>
      <c r="M1" s="9"/>
      <c r="N1" s="11"/>
      <c r="O1" s="11"/>
      <c r="P1" s="10">
        <v>100</v>
      </c>
      <c r="Q1" s="10" t="s">
        <v>55</v>
      </c>
      <c r="R1" s="11"/>
      <c r="S1" s="11"/>
      <c r="T1" s="11"/>
      <c r="U1" s="11"/>
      <c r="V1" s="11"/>
      <c r="W1" s="11"/>
      <c r="X1" s="11"/>
      <c r="Y1" s="11"/>
      <c r="Z1" s="11"/>
      <c r="AA1" s="11"/>
      <c r="AB1" s="11"/>
      <c r="AC1" s="11"/>
      <c r="AD1" s="11"/>
      <c r="AE1" s="11"/>
      <c r="AF1" s="11"/>
      <c r="AG1" s="11"/>
    </row>
    <row r="2" spans="1:33" s="8" customFormat="1" ht="15.75">
      <c r="A2" s="123"/>
      <c r="B2" s="9"/>
      <c r="C2" s="9"/>
      <c r="D2" s="9"/>
      <c r="E2" s="9"/>
      <c r="F2" s="9"/>
      <c r="G2" s="9"/>
      <c r="H2" s="9"/>
      <c r="I2" s="9"/>
      <c r="J2" s="9"/>
      <c r="K2" s="9"/>
      <c r="L2" s="9"/>
      <c r="M2" s="9"/>
      <c r="N2" s="11"/>
      <c r="O2" s="11"/>
      <c r="P2" s="10">
        <v>5000</v>
      </c>
      <c r="Q2" s="10" t="s">
        <v>56</v>
      </c>
      <c r="R2" s="11"/>
      <c r="S2" s="11"/>
      <c r="T2" s="11"/>
      <c r="U2" s="11"/>
      <c r="V2" s="11"/>
      <c r="W2" s="11"/>
      <c r="X2" s="11"/>
      <c r="Y2" s="11"/>
      <c r="Z2" s="11"/>
      <c r="AA2" s="11"/>
      <c r="AB2" s="11"/>
      <c r="AC2" s="11"/>
      <c r="AD2" s="11"/>
      <c r="AE2" s="11"/>
      <c r="AF2" s="11"/>
      <c r="AG2" s="11"/>
    </row>
    <row r="3" spans="1:33" ht="36.75" customHeight="1">
      <c r="A3" s="135" t="s">
        <v>0</v>
      </c>
      <c r="B3" s="135" t="s">
        <v>1</v>
      </c>
      <c r="C3" s="135" t="s">
        <v>2</v>
      </c>
      <c r="D3" s="135" t="s">
        <v>3</v>
      </c>
      <c r="E3" s="135" t="s">
        <v>4</v>
      </c>
      <c r="F3" s="135" t="s">
        <v>5</v>
      </c>
      <c r="G3" s="135" t="s">
        <v>6</v>
      </c>
      <c r="H3" s="163" t="s">
        <v>7</v>
      </c>
      <c r="I3" s="164"/>
      <c r="J3" s="165" t="s">
        <v>57</v>
      </c>
      <c r="K3" s="166"/>
      <c r="L3" s="166"/>
      <c r="M3" s="167"/>
      <c r="N3" s="158" t="s">
        <v>58</v>
      </c>
      <c r="O3" s="159"/>
      <c r="P3" s="159"/>
      <c r="Q3" s="159"/>
      <c r="R3" s="159"/>
      <c r="S3" s="159"/>
      <c r="T3" s="159"/>
      <c r="U3" s="159"/>
      <c r="V3" s="159"/>
      <c r="W3" s="159"/>
      <c r="X3" s="159"/>
      <c r="Y3" s="159"/>
      <c r="Z3" s="159"/>
      <c r="AA3" s="159"/>
      <c r="AB3" s="159"/>
      <c r="AC3" s="159"/>
      <c r="AD3" s="159"/>
      <c r="AE3" s="159"/>
      <c r="AF3" s="159"/>
      <c r="AG3" s="160"/>
    </row>
    <row r="4" spans="1:33" ht="49.5" customHeight="1">
      <c r="A4" s="135"/>
      <c r="B4" s="135"/>
      <c r="C4" s="135"/>
      <c r="D4" s="135"/>
      <c r="E4" s="135"/>
      <c r="F4" s="135"/>
      <c r="G4" s="135"/>
      <c r="H4" s="161" t="s">
        <v>8</v>
      </c>
      <c r="I4" s="161" t="s">
        <v>9</v>
      </c>
      <c r="J4" s="110" t="s">
        <v>51</v>
      </c>
      <c r="K4" s="110" t="s">
        <v>52</v>
      </c>
      <c r="L4" s="110" t="s">
        <v>53</v>
      </c>
      <c r="M4" s="111" t="s">
        <v>54</v>
      </c>
      <c r="N4" s="155" t="s">
        <v>51</v>
      </c>
      <c r="O4" s="156"/>
      <c r="P4" s="156"/>
      <c r="Q4" s="156"/>
      <c r="R4" s="157"/>
      <c r="S4" s="155" t="s">
        <v>52</v>
      </c>
      <c r="T4" s="156"/>
      <c r="U4" s="156"/>
      <c r="V4" s="156"/>
      <c r="W4" s="157"/>
      <c r="X4" s="155" t="s">
        <v>53</v>
      </c>
      <c r="Y4" s="156"/>
      <c r="Z4" s="156"/>
      <c r="AA4" s="156"/>
      <c r="AB4" s="157"/>
      <c r="AC4" s="155" t="s">
        <v>54</v>
      </c>
      <c r="AD4" s="156"/>
      <c r="AE4" s="156"/>
      <c r="AF4" s="156"/>
      <c r="AG4" s="157"/>
    </row>
    <row r="5" spans="1:33" ht="39" customHeight="1">
      <c r="A5" s="135"/>
      <c r="B5" s="135"/>
      <c r="C5" s="135"/>
      <c r="D5" s="135"/>
      <c r="E5" s="135"/>
      <c r="F5" s="135"/>
      <c r="G5" s="135"/>
      <c r="H5" s="162"/>
      <c r="I5" s="162"/>
      <c r="J5" s="109" t="s">
        <v>10</v>
      </c>
      <c r="K5" s="109" t="s">
        <v>10</v>
      </c>
      <c r="L5" s="109" t="s">
        <v>10</v>
      </c>
      <c r="M5" s="112" t="s">
        <v>10</v>
      </c>
      <c r="N5" s="113" t="s">
        <v>59</v>
      </c>
      <c r="O5" s="113" t="s">
        <v>60</v>
      </c>
      <c r="P5" s="113" t="s">
        <v>61</v>
      </c>
      <c r="Q5" s="113" t="s">
        <v>62</v>
      </c>
      <c r="R5" s="113" t="s">
        <v>63</v>
      </c>
      <c r="S5" s="113" t="s">
        <v>59</v>
      </c>
      <c r="T5" s="113" t="s">
        <v>60</v>
      </c>
      <c r="U5" s="113" t="s">
        <v>61</v>
      </c>
      <c r="V5" s="113" t="s">
        <v>62</v>
      </c>
      <c r="W5" s="113" t="s">
        <v>63</v>
      </c>
      <c r="X5" s="113" t="s">
        <v>59</v>
      </c>
      <c r="Y5" s="113" t="s">
        <v>60</v>
      </c>
      <c r="Z5" s="113" t="s">
        <v>61</v>
      </c>
      <c r="AA5" s="113" t="s">
        <v>62</v>
      </c>
      <c r="AB5" s="113" t="s">
        <v>63</v>
      </c>
      <c r="AC5" s="113" t="s">
        <v>59</v>
      </c>
      <c r="AD5" s="113" t="s">
        <v>60</v>
      </c>
      <c r="AE5" s="113" t="s">
        <v>61</v>
      </c>
      <c r="AF5" s="113" t="s">
        <v>62</v>
      </c>
      <c r="AG5" s="113" t="s">
        <v>63</v>
      </c>
    </row>
    <row r="6" spans="1:33" s="8" customFormat="1" ht="225" customHeight="1">
      <c r="A6" s="129" t="s">
        <v>11</v>
      </c>
      <c r="B6" s="132" t="s">
        <v>12</v>
      </c>
      <c r="C6" s="101" t="s">
        <v>13</v>
      </c>
      <c r="D6" s="102" t="s">
        <v>14</v>
      </c>
      <c r="E6" s="38" t="e">
        <f>#REF!</f>
        <v>#REF!</v>
      </c>
      <c r="F6" s="37" t="e">
        <f>#REF!</f>
        <v>#REF!</v>
      </c>
      <c r="G6" s="61" t="e">
        <f>#REF!</f>
        <v>#REF!</v>
      </c>
      <c r="H6" s="103">
        <v>45689</v>
      </c>
      <c r="I6" s="103">
        <v>45747</v>
      </c>
      <c r="J6" s="74">
        <v>1</v>
      </c>
      <c r="K6" s="73"/>
      <c r="L6" s="73"/>
      <c r="M6" s="37"/>
      <c r="N6" s="23"/>
      <c r="O6" s="84">
        <v>0</v>
      </c>
      <c r="P6" s="101" t="s">
        <v>120</v>
      </c>
      <c r="Q6" s="64" t="s">
        <v>56</v>
      </c>
      <c r="R6" s="78" t="s">
        <v>121</v>
      </c>
      <c r="S6" s="23"/>
      <c r="T6" s="15"/>
      <c r="U6" s="49"/>
      <c r="V6" s="37"/>
      <c r="W6" s="79"/>
      <c r="X6" s="43"/>
      <c r="Y6" s="15"/>
      <c r="Z6" s="90"/>
      <c r="AA6" s="45"/>
      <c r="AB6" s="44"/>
      <c r="AC6" s="15"/>
      <c r="AD6" s="15"/>
      <c r="AE6" s="41"/>
      <c r="AF6" s="37"/>
      <c r="AG6" s="46"/>
    </row>
    <row r="7" spans="1:33" s="8" customFormat="1" ht="187.5" customHeight="1">
      <c r="A7" s="130"/>
      <c r="B7" s="133"/>
      <c r="C7" s="101" t="s">
        <v>16</v>
      </c>
      <c r="D7" s="104" t="s">
        <v>17</v>
      </c>
      <c r="E7" s="38" t="e">
        <f>#REF!</f>
        <v>#REF!</v>
      </c>
      <c r="F7" s="37" t="e">
        <f>#REF!</f>
        <v>#REF!</v>
      </c>
      <c r="G7" s="61" t="e">
        <f>#REF!</f>
        <v>#REF!</v>
      </c>
      <c r="H7" s="103">
        <v>45689</v>
      </c>
      <c r="I7" s="103">
        <v>45747</v>
      </c>
      <c r="J7" s="74">
        <v>1</v>
      </c>
      <c r="K7" s="74"/>
      <c r="L7" s="74"/>
      <c r="M7" s="74"/>
      <c r="N7" s="15"/>
      <c r="O7" s="84">
        <v>0</v>
      </c>
      <c r="P7" s="101" t="s">
        <v>122</v>
      </c>
      <c r="Q7" s="64" t="s">
        <v>56</v>
      </c>
      <c r="R7" s="78" t="s">
        <v>121</v>
      </c>
      <c r="S7" s="15"/>
      <c r="T7" s="15"/>
      <c r="U7" s="37"/>
      <c r="V7" s="42"/>
      <c r="W7" s="54"/>
      <c r="X7" s="43"/>
      <c r="Y7" s="15"/>
      <c r="Z7" s="89"/>
      <c r="AA7" s="45"/>
      <c r="AB7" s="44"/>
      <c r="AC7" s="43"/>
      <c r="AD7" s="15"/>
      <c r="AE7" s="41"/>
      <c r="AF7" s="99"/>
      <c r="AG7" s="46"/>
    </row>
    <row r="8" spans="1:33" s="8" customFormat="1" ht="137.25" customHeight="1">
      <c r="A8" s="130"/>
      <c r="B8" s="133"/>
      <c r="C8" s="101" t="s">
        <v>18</v>
      </c>
      <c r="D8" s="104" t="s">
        <v>19</v>
      </c>
      <c r="E8" s="75" t="e">
        <f>#REF!</f>
        <v>#REF!</v>
      </c>
      <c r="F8" s="38" t="e">
        <f>#REF!</f>
        <v>#REF!</v>
      </c>
      <c r="G8" s="61" t="e">
        <f>#REF!</f>
        <v>#REF!</v>
      </c>
      <c r="H8" s="103">
        <v>45748</v>
      </c>
      <c r="I8" s="103">
        <v>46022</v>
      </c>
      <c r="J8" s="74"/>
      <c r="K8" s="74">
        <v>0.4</v>
      </c>
      <c r="L8" s="74">
        <v>0.3</v>
      </c>
      <c r="M8" s="76">
        <v>0.3</v>
      </c>
      <c r="N8" s="15"/>
      <c r="O8" s="104" t="s">
        <v>15</v>
      </c>
      <c r="P8" s="101" t="s">
        <v>123</v>
      </c>
      <c r="Q8" s="64"/>
      <c r="R8" s="78"/>
      <c r="S8" s="15"/>
      <c r="T8" s="15"/>
      <c r="U8" s="75"/>
      <c r="V8" s="42"/>
      <c r="W8" s="83"/>
      <c r="X8" s="43"/>
      <c r="Y8" s="91"/>
      <c r="Z8" s="88"/>
      <c r="AA8" s="45"/>
      <c r="AB8" s="44"/>
      <c r="AC8" s="43"/>
      <c r="AD8" s="15"/>
      <c r="AE8" s="41"/>
      <c r="AF8" s="99"/>
      <c r="AG8" s="41"/>
    </row>
    <row r="9" spans="1:33" s="8" customFormat="1" ht="148.5" customHeight="1">
      <c r="A9" s="131"/>
      <c r="B9" s="134"/>
      <c r="C9" s="107" t="s">
        <v>21</v>
      </c>
      <c r="D9" s="104" t="s">
        <v>22</v>
      </c>
      <c r="E9" s="61" t="e">
        <f>#REF!</f>
        <v>#REF!</v>
      </c>
      <c r="F9" s="61" t="e">
        <f>#REF!</f>
        <v>#REF!</v>
      </c>
      <c r="G9" s="61" t="e">
        <f>#REF!</f>
        <v>#REF!</v>
      </c>
      <c r="H9" s="103">
        <v>46023</v>
      </c>
      <c r="I9" s="103">
        <v>46112</v>
      </c>
      <c r="J9" s="126"/>
      <c r="K9" s="126"/>
      <c r="L9" s="126"/>
      <c r="M9" s="127"/>
      <c r="N9" s="15"/>
      <c r="O9" s="104" t="s">
        <v>15</v>
      </c>
      <c r="P9" s="101" t="s">
        <v>124</v>
      </c>
      <c r="Q9" s="64"/>
      <c r="R9" s="78"/>
      <c r="S9" s="15"/>
      <c r="T9" s="15"/>
      <c r="U9" s="41"/>
      <c r="V9" s="42"/>
      <c r="W9" s="68"/>
      <c r="X9" s="43"/>
      <c r="Y9" s="15"/>
      <c r="Z9" s="92"/>
      <c r="AA9" s="45"/>
      <c r="AB9" s="44"/>
      <c r="AC9" s="43"/>
      <c r="AD9" s="15"/>
      <c r="AE9" s="41"/>
      <c r="AF9" s="37"/>
      <c r="AG9" s="41"/>
    </row>
    <row r="10" spans="1:33" s="8" customFormat="1" ht="378" customHeight="1">
      <c r="A10" s="129" t="s">
        <v>23</v>
      </c>
      <c r="B10" s="132" t="s">
        <v>24</v>
      </c>
      <c r="C10" s="107" t="s">
        <v>25</v>
      </c>
      <c r="D10" s="104" t="s">
        <v>26</v>
      </c>
      <c r="E10" s="61" t="e">
        <f>#REF!</f>
        <v>#REF!</v>
      </c>
      <c r="F10" s="61" t="e">
        <f>#REF!</f>
        <v>#REF!</v>
      </c>
      <c r="G10" s="61" t="e">
        <f>#REF!</f>
        <v>#REF!</v>
      </c>
      <c r="H10" s="105">
        <v>45689</v>
      </c>
      <c r="I10" s="105">
        <v>45747</v>
      </c>
      <c r="J10" s="74">
        <v>1</v>
      </c>
      <c r="K10" s="74"/>
      <c r="L10" s="74"/>
      <c r="M10" s="74"/>
      <c r="N10" s="15"/>
      <c r="O10" s="75">
        <v>1</v>
      </c>
      <c r="P10" s="101" t="s">
        <v>125</v>
      </c>
      <c r="Q10" s="64" t="s">
        <v>55</v>
      </c>
      <c r="R10" s="78" t="s">
        <v>126</v>
      </c>
      <c r="S10" s="15"/>
      <c r="T10" s="15"/>
      <c r="U10" s="76"/>
      <c r="V10" s="42"/>
      <c r="W10" s="86"/>
      <c r="X10" s="43"/>
      <c r="Y10" s="15"/>
      <c r="Z10" s="88"/>
      <c r="AA10" s="45"/>
      <c r="AB10" s="88"/>
      <c r="AC10" s="43"/>
      <c r="AD10" s="15"/>
      <c r="AE10" s="41"/>
      <c r="AF10" s="99"/>
      <c r="AG10" s="46"/>
    </row>
    <row r="11" spans="1:33" s="8" customFormat="1" ht="167.25" customHeight="1">
      <c r="A11" s="130"/>
      <c r="B11" s="133"/>
      <c r="C11" s="107" t="s">
        <v>27</v>
      </c>
      <c r="D11" s="104" t="s">
        <v>28</v>
      </c>
      <c r="E11" s="72" t="e">
        <f>#REF!</f>
        <v>#REF!</v>
      </c>
      <c r="F11" s="72" t="e">
        <f>#REF!</f>
        <v>#REF!</v>
      </c>
      <c r="G11" s="61" t="e">
        <f>#REF!</f>
        <v>#REF!</v>
      </c>
      <c r="H11" s="106">
        <v>45748</v>
      </c>
      <c r="I11" s="106">
        <v>46022</v>
      </c>
      <c r="J11" s="74"/>
      <c r="K11" s="77" t="s">
        <v>29</v>
      </c>
      <c r="L11" s="77" t="s">
        <v>30</v>
      </c>
      <c r="M11" s="38">
        <v>0.3</v>
      </c>
      <c r="N11" s="15"/>
      <c r="O11" s="104" t="s">
        <v>15</v>
      </c>
      <c r="P11" s="101" t="s">
        <v>123</v>
      </c>
      <c r="Q11" s="64"/>
      <c r="R11" s="78"/>
      <c r="S11" s="47"/>
      <c r="T11" s="15"/>
      <c r="U11" s="41"/>
      <c r="V11" s="42"/>
      <c r="W11" s="69"/>
      <c r="X11" s="43"/>
      <c r="Y11" s="21"/>
      <c r="Z11" s="93"/>
      <c r="AA11" s="45"/>
      <c r="AB11" s="44"/>
      <c r="AC11" s="63"/>
      <c r="AD11" s="15"/>
      <c r="AE11" s="41"/>
      <c r="AF11" s="37"/>
      <c r="AG11" s="46"/>
    </row>
    <row r="12" spans="1:33" s="8" customFormat="1" ht="221.25" customHeight="1">
      <c r="A12" s="130"/>
      <c r="B12" s="133"/>
      <c r="C12" s="107" t="s">
        <v>31</v>
      </c>
      <c r="D12" s="104" t="s">
        <v>32</v>
      </c>
      <c r="E12" s="72" t="e">
        <f>#REF!</f>
        <v>#REF!</v>
      </c>
      <c r="F12" s="72" t="e">
        <f>#REF!</f>
        <v>#REF!</v>
      </c>
      <c r="G12" s="61" t="e">
        <f>#REF!</f>
        <v>#REF!</v>
      </c>
      <c r="H12" s="103">
        <v>45748</v>
      </c>
      <c r="I12" s="103">
        <v>45838</v>
      </c>
      <c r="J12" s="77"/>
      <c r="K12" s="74">
        <v>1</v>
      </c>
      <c r="L12" s="74"/>
      <c r="M12" s="76"/>
      <c r="N12" s="15"/>
      <c r="O12" s="104" t="s">
        <v>15</v>
      </c>
      <c r="P12" s="101" t="s">
        <v>123</v>
      </c>
      <c r="Q12" s="64"/>
      <c r="R12" s="78"/>
      <c r="S12" s="15"/>
      <c r="T12" s="15"/>
      <c r="U12" s="76"/>
      <c r="V12" s="42"/>
      <c r="W12" s="70"/>
      <c r="X12" s="58"/>
      <c r="Y12" s="22"/>
      <c r="Z12" s="88"/>
      <c r="AA12" s="59"/>
      <c r="AB12" s="44"/>
      <c r="AC12" s="43"/>
      <c r="AD12" s="15"/>
      <c r="AE12" s="41"/>
      <c r="AF12" s="99"/>
      <c r="AG12" s="60"/>
    </row>
    <row r="13" spans="1:33" s="8" customFormat="1" ht="246" customHeight="1">
      <c r="A13" s="131"/>
      <c r="B13" s="134"/>
      <c r="C13" s="107" t="s">
        <v>33</v>
      </c>
      <c r="D13" s="104" t="s">
        <v>32</v>
      </c>
      <c r="E13" s="61" t="e">
        <f>#REF!</f>
        <v>#REF!</v>
      </c>
      <c r="F13" s="72" t="e">
        <f>#REF!</f>
        <v>#REF!</v>
      </c>
      <c r="G13" s="61" t="e">
        <f>#REF!</f>
        <v>#REF!</v>
      </c>
      <c r="H13" s="103">
        <v>45839</v>
      </c>
      <c r="I13" s="103">
        <v>46022</v>
      </c>
      <c r="J13" s="77"/>
      <c r="K13" s="74"/>
      <c r="L13" s="74">
        <v>0.5</v>
      </c>
      <c r="M13" s="76">
        <v>0.5</v>
      </c>
      <c r="N13" s="15"/>
      <c r="O13" s="104" t="s">
        <v>15</v>
      </c>
      <c r="P13" s="101" t="s">
        <v>127</v>
      </c>
      <c r="Q13" s="64"/>
      <c r="R13" s="78"/>
      <c r="S13" s="15"/>
      <c r="T13" s="15"/>
      <c r="U13" s="49"/>
      <c r="V13" s="42"/>
      <c r="W13" s="70"/>
      <c r="X13" s="43"/>
      <c r="Y13" s="23"/>
      <c r="Z13" s="88"/>
      <c r="AA13" s="45"/>
      <c r="AB13" s="45"/>
      <c r="AC13" s="15"/>
      <c r="AD13" s="15"/>
      <c r="AE13" s="41"/>
      <c r="AF13" s="37"/>
      <c r="AG13" s="37"/>
    </row>
    <row r="14" spans="1:33" s="8" customFormat="1" ht="409.5" customHeight="1">
      <c r="A14" s="129" t="s">
        <v>34</v>
      </c>
      <c r="B14" s="129" t="s">
        <v>35</v>
      </c>
      <c r="C14" s="101" t="s">
        <v>36</v>
      </c>
      <c r="D14" s="104" t="s">
        <v>37</v>
      </c>
      <c r="E14" s="61" t="e">
        <f>#REF!</f>
        <v>#REF!</v>
      </c>
      <c r="F14" s="72" t="e">
        <f>#REF!</f>
        <v>#REF!</v>
      </c>
      <c r="G14" s="61" t="e">
        <f>#REF!</f>
        <v>#REF!</v>
      </c>
      <c r="H14" s="103">
        <v>45689</v>
      </c>
      <c r="I14" s="103">
        <v>45747</v>
      </c>
      <c r="J14" s="77" t="s">
        <v>38</v>
      </c>
      <c r="K14" s="74"/>
      <c r="L14" s="74"/>
      <c r="M14" s="76"/>
      <c r="N14" s="15"/>
      <c r="O14" s="75">
        <v>1</v>
      </c>
      <c r="P14" s="101" t="s">
        <v>128</v>
      </c>
      <c r="Q14" s="64" t="s">
        <v>55</v>
      </c>
      <c r="R14" s="78" t="s">
        <v>129</v>
      </c>
      <c r="S14" s="15"/>
      <c r="T14" s="15"/>
      <c r="U14" s="85"/>
      <c r="V14" s="42"/>
      <c r="W14" s="62"/>
      <c r="X14" s="43"/>
      <c r="Y14" s="15"/>
      <c r="Z14" s="94"/>
      <c r="AA14" s="45"/>
      <c r="AB14" s="44"/>
      <c r="AC14" s="15"/>
      <c r="AD14" s="15"/>
      <c r="AE14" s="55"/>
      <c r="AF14" s="99"/>
      <c r="AG14" s="71"/>
    </row>
    <row r="15" spans="1:33" s="8" customFormat="1" ht="232.5" customHeight="1">
      <c r="A15" s="130"/>
      <c r="B15" s="130"/>
      <c r="C15" s="101" t="s">
        <v>39</v>
      </c>
      <c r="D15" s="104" t="s">
        <v>40</v>
      </c>
      <c r="E15" s="61" t="e">
        <f>#REF!</f>
        <v>#REF!</v>
      </c>
      <c r="F15" s="72" t="e">
        <f>#REF!</f>
        <v>#REF!</v>
      </c>
      <c r="G15" s="61" t="e">
        <f>#REF!</f>
        <v>#REF!</v>
      </c>
      <c r="H15" s="103">
        <v>45689</v>
      </c>
      <c r="I15" s="103">
        <v>45747</v>
      </c>
      <c r="J15" s="77" t="s">
        <v>38</v>
      </c>
      <c r="K15" s="74"/>
      <c r="L15" s="74"/>
      <c r="M15" s="76"/>
      <c r="N15" s="15"/>
      <c r="O15" s="75">
        <v>0.77</v>
      </c>
      <c r="P15" s="101" t="s">
        <v>130</v>
      </c>
      <c r="Q15" s="64" t="s">
        <v>56</v>
      </c>
      <c r="R15" s="78" t="s">
        <v>131</v>
      </c>
      <c r="S15" s="15"/>
      <c r="T15" s="15"/>
      <c r="U15" s="65"/>
      <c r="V15" s="42"/>
      <c r="W15" s="62"/>
      <c r="X15" s="43"/>
      <c r="Y15" s="15"/>
      <c r="Z15" s="95"/>
      <c r="AA15" s="45"/>
      <c r="AB15" s="44"/>
      <c r="AC15" s="15"/>
      <c r="AD15" s="15"/>
      <c r="AE15" s="55"/>
      <c r="AF15" s="37"/>
      <c r="AG15" s="71"/>
    </row>
    <row r="16" spans="1:33" s="8" customFormat="1" ht="151.5" customHeight="1">
      <c r="A16" s="131"/>
      <c r="B16" s="131"/>
      <c r="C16" s="101" t="s">
        <v>41</v>
      </c>
      <c r="D16" s="104" t="s">
        <v>42</v>
      </c>
      <c r="E16" s="61" t="e">
        <f>#REF!</f>
        <v>#REF!</v>
      </c>
      <c r="F16" s="72" t="e">
        <f>#REF!</f>
        <v>#REF!</v>
      </c>
      <c r="G16" s="61" t="e">
        <f>#REF!</f>
        <v>#REF!</v>
      </c>
      <c r="H16" s="105">
        <v>45748</v>
      </c>
      <c r="I16" s="108">
        <v>46022</v>
      </c>
      <c r="J16" s="77"/>
      <c r="K16" s="74">
        <v>0.3</v>
      </c>
      <c r="L16" s="74">
        <v>0.4</v>
      </c>
      <c r="M16" s="76">
        <v>0.3</v>
      </c>
      <c r="N16" s="15"/>
      <c r="O16" s="104" t="s">
        <v>15</v>
      </c>
      <c r="P16" s="101" t="s">
        <v>123</v>
      </c>
      <c r="Q16" s="64"/>
      <c r="R16" s="78"/>
      <c r="S16" s="15"/>
      <c r="T16" s="15"/>
      <c r="U16" s="76"/>
      <c r="V16" s="42"/>
      <c r="W16" s="62"/>
      <c r="X16" s="43"/>
      <c r="Y16" s="15"/>
      <c r="Z16" s="94"/>
      <c r="AA16" s="45"/>
      <c r="AB16" s="44"/>
      <c r="AC16" s="15"/>
      <c r="AD16" s="15"/>
      <c r="AE16" s="55"/>
      <c r="AF16" s="99"/>
      <c r="AG16" s="71"/>
    </row>
    <row r="17" spans="1:34" s="8" customFormat="1" ht="160.5" customHeight="1">
      <c r="A17" s="129" t="s">
        <v>43</v>
      </c>
      <c r="B17" s="129" t="s">
        <v>44</v>
      </c>
      <c r="C17" s="101" t="s">
        <v>45</v>
      </c>
      <c r="D17" s="104" t="s">
        <v>46</v>
      </c>
      <c r="E17" s="61" t="e">
        <f>#REF!</f>
        <v>#REF!</v>
      </c>
      <c r="F17" s="72" t="e">
        <f>#REF!</f>
        <v>#REF!</v>
      </c>
      <c r="G17" s="61" t="e">
        <f>#REF!</f>
        <v>#REF!</v>
      </c>
      <c r="H17" s="105">
        <v>45689</v>
      </c>
      <c r="I17" s="105">
        <v>45746</v>
      </c>
      <c r="J17" s="77" t="s">
        <v>38</v>
      </c>
      <c r="K17" s="74"/>
      <c r="L17" s="74"/>
      <c r="M17" s="76"/>
      <c r="N17" s="15"/>
      <c r="O17" s="75">
        <v>0</v>
      </c>
      <c r="P17" s="36" t="s">
        <v>132</v>
      </c>
      <c r="Q17" s="64" t="s">
        <v>56</v>
      </c>
      <c r="R17" s="78" t="s">
        <v>133</v>
      </c>
      <c r="S17" s="15"/>
      <c r="T17" s="15"/>
      <c r="U17" s="65"/>
      <c r="V17" s="42"/>
      <c r="W17" s="62"/>
      <c r="X17" s="43"/>
      <c r="Y17" s="15"/>
      <c r="Z17" s="95"/>
      <c r="AA17" s="45"/>
      <c r="AB17" s="44"/>
      <c r="AC17" s="15"/>
      <c r="AD17" s="15"/>
      <c r="AE17" s="55"/>
      <c r="AF17" s="37"/>
      <c r="AG17" s="71"/>
    </row>
    <row r="18" spans="1:34" ht="105">
      <c r="A18" s="130"/>
      <c r="B18" s="130"/>
      <c r="C18" s="101" t="s">
        <v>47</v>
      </c>
      <c r="D18" s="104" t="s">
        <v>40</v>
      </c>
      <c r="E18" s="61" t="e">
        <f>#REF!</f>
        <v>#REF!</v>
      </c>
      <c r="F18" s="72" t="e">
        <f>#REF!</f>
        <v>#REF!</v>
      </c>
      <c r="G18" s="61" t="e">
        <f>#REF!</f>
        <v>#REF!</v>
      </c>
      <c r="H18" s="105">
        <v>45689</v>
      </c>
      <c r="I18" s="105">
        <v>45746</v>
      </c>
      <c r="J18" s="77" t="s">
        <v>38</v>
      </c>
      <c r="K18" s="74"/>
      <c r="L18" s="74"/>
      <c r="M18" s="76"/>
      <c r="N18" s="15"/>
      <c r="O18" s="75">
        <v>0</v>
      </c>
      <c r="P18" s="36" t="s">
        <v>134</v>
      </c>
      <c r="Q18" s="64" t="s">
        <v>56</v>
      </c>
      <c r="R18" s="78" t="s">
        <v>133</v>
      </c>
      <c r="S18" s="15"/>
      <c r="T18" s="15"/>
      <c r="U18" s="65"/>
      <c r="V18" s="42"/>
      <c r="W18" s="62"/>
      <c r="X18" s="43"/>
      <c r="Y18" s="15"/>
      <c r="Z18" s="94"/>
      <c r="AA18" s="45"/>
      <c r="AB18" s="44"/>
      <c r="AC18" s="15"/>
      <c r="AD18" s="15"/>
      <c r="AE18" s="55"/>
      <c r="AF18" s="99"/>
      <c r="AG18" s="71"/>
    </row>
    <row r="19" spans="1:34" ht="105">
      <c r="A19" s="130"/>
      <c r="B19" s="130"/>
      <c r="C19" s="101" t="s">
        <v>48</v>
      </c>
      <c r="D19" s="104" t="s">
        <v>42</v>
      </c>
      <c r="E19" s="72" t="e">
        <f>#REF!</f>
        <v>#REF!</v>
      </c>
      <c r="F19" s="72" t="e">
        <f>#REF!</f>
        <v>#REF!</v>
      </c>
      <c r="G19" s="72" t="e">
        <f>#REF!</f>
        <v>#REF!</v>
      </c>
      <c r="H19" s="115">
        <v>45748</v>
      </c>
      <c r="I19" s="116">
        <v>46022</v>
      </c>
      <c r="J19" s="77"/>
      <c r="K19" s="74">
        <v>0.3</v>
      </c>
      <c r="L19" s="74">
        <v>0.4</v>
      </c>
      <c r="M19" s="76">
        <v>0.3</v>
      </c>
      <c r="N19" s="21"/>
      <c r="O19" s="104" t="s">
        <v>15</v>
      </c>
      <c r="P19" s="101" t="s">
        <v>123</v>
      </c>
      <c r="Q19" s="114"/>
      <c r="R19" s="78"/>
      <c r="S19" s="21"/>
      <c r="T19" s="21"/>
      <c r="U19" s="118"/>
      <c r="V19" s="96"/>
      <c r="W19" s="68"/>
      <c r="X19" s="81"/>
      <c r="Y19" s="21"/>
      <c r="Z19" s="124"/>
      <c r="AA19" s="82"/>
      <c r="AB19" s="128"/>
      <c r="AC19" s="21"/>
      <c r="AD19" s="21"/>
      <c r="AE19" s="117"/>
      <c r="AF19" s="100"/>
      <c r="AG19" s="87"/>
    </row>
    <row r="20" spans="1:34" ht="60">
      <c r="A20" s="131"/>
      <c r="B20" s="131"/>
      <c r="C20" s="101" t="s">
        <v>49</v>
      </c>
      <c r="D20" s="104" t="s">
        <v>50</v>
      </c>
      <c r="E20" s="61" t="e">
        <f>#REF!</f>
        <v>#REF!</v>
      </c>
      <c r="F20" s="61" t="e">
        <f>#REF!</f>
        <v>#REF!</v>
      </c>
      <c r="G20" s="61" t="e">
        <f>#REF!</f>
        <v>#REF!</v>
      </c>
      <c r="H20" s="103">
        <v>45931</v>
      </c>
      <c r="I20" s="103">
        <v>46022</v>
      </c>
      <c r="J20" s="77"/>
      <c r="K20" s="74"/>
      <c r="L20" s="74"/>
      <c r="M20" s="76">
        <v>1</v>
      </c>
      <c r="N20" s="80"/>
      <c r="O20" s="104" t="s">
        <v>15</v>
      </c>
      <c r="P20" s="101" t="s">
        <v>135</v>
      </c>
      <c r="Q20" s="80"/>
      <c r="R20" s="78"/>
      <c r="S20" s="80"/>
      <c r="T20" s="125"/>
      <c r="U20" s="80"/>
      <c r="V20" s="80"/>
      <c r="W20" s="80"/>
      <c r="X20" s="80"/>
      <c r="Y20" s="125"/>
      <c r="Z20" s="80"/>
      <c r="AA20" s="80"/>
      <c r="AB20" s="80"/>
      <c r="AC20" s="80"/>
      <c r="AD20" s="80"/>
      <c r="AE20" s="80"/>
      <c r="AF20" s="80"/>
      <c r="AG20" s="80"/>
      <c r="AH20" s="97" t="e">
        <f>(O20+T20+Y20+AD20)/4</f>
        <v>#VALUE!</v>
      </c>
    </row>
    <row r="23" spans="1:34">
      <c r="M23" s="98">
        <f>(J20+K20+L20+M20)/4</f>
        <v>0.25</v>
      </c>
    </row>
  </sheetData>
  <mergeCells count="24">
    <mergeCell ref="A14:A16"/>
    <mergeCell ref="B14:B16"/>
    <mergeCell ref="A17:A20"/>
    <mergeCell ref="A3:A5"/>
    <mergeCell ref="A6:A9"/>
    <mergeCell ref="B6:B9"/>
    <mergeCell ref="A10:A13"/>
    <mergeCell ref="B10:B13"/>
    <mergeCell ref="B17:B20"/>
    <mergeCell ref="AC4:AG4"/>
    <mergeCell ref="G3:G5"/>
    <mergeCell ref="N3:AG3"/>
    <mergeCell ref="H4:H5"/>
    <mergeCell ref="H3:I3"/>
    <mergeCell ref="I4:I5"/>
    <mergeCell ref="N4:R4"/>
    <mergeCell ref="S4:W4"/>
    <mergeCell ref="J3:M3"/>
    <mergeCell ref="D3:D5"/>
    <mergeCell ref="E3:E5"/>
    <mergeCell ref="F3:F5"/>
    <mergeCell ref="X4:AB4"/>
    <mergeCell ref="B3:B5"/>
    <mergeCell ref="C3:C5"/>
  </mergeCells>
  <dataValidations count="2">
    <dataValidation type="list" allowBlank="1" showInputMessage="1" showErrorMessage="1" errorTitle="Error Reporte validado" error="Debe escoger alguna de las dos opciones disponibles." promptTitle="Reporte validado" sqref="AF6:AF19 Q6:Q19 V6:V19" xr:uid="{F38C379E-F74C-4A5D-8376-3ADC43A08F10}">
      <formula1>$Q$1:$Q$2</formula1>
    </dataValidation>
    <dataValidation type="textLength" allowBlank="1" showInputMessage="1" showErrorMessage="1" errorTitle="Error en # caracteres del texto" error="El texto debe contener entre 100 y 5000 caracteres." promptTitle="Avance Descriptivo/Observaciones" prompt="El texto debe contener entre 100 y 5000 caracteres._x000a__x000a_" sqref="P6 P15 P17:P18" xr:uid="{B231655F-73F0-4D7E-B027-4EB532904AF5}">
      <formula1>100</formula1>
      <formula2>5000</formula2>
    </dataValidation>
  </dataValidations>
  <pageMargins left="0.7" right="0.7" top="0.75" bottom="0.75" header="0.3" footer="0.3"/>
  <pageSetup orientation="portrait" horizontalDpi="4294967294" verticalDpi="4294967294" r:id="rId1"/>
  <headerFooter>
    <oddHeader>&amp;L&amp;"Calibri"&amp;15&amp;K000000 Información Pública Clasificada&amp;1#_x000D_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8080"/>
  </sheetPr>
  <dimension ref="A1:I22"/>
  <sheetViews>
    <sheetView zoomScaleNormal="100" zoomScaleSheetLayoutView="100" workbookViewId="0">
      <selection activeCell="B5" sqref="B5"/>
    </sheetView>
  </sheetViews>
  <sheetFormatPr baseColWidth="10" defaultColWidth="11.42578125" defaultRowHeight="12.75"/>
  <cols>
    <col min="1" max="1" width="8.42578125" customWidth="1"/>
    <col min="2" max="2" width="10.140625" bestFit="1" customWidth="1"/>
    <col min="3" max="3" width="35" customWidth="1"/>
    <col min="9" max="9" width="5" customWidth="1"/>
  </cols>
  <sheetData>
    <row r="1" spans="1:9">
      <c r="A1" s="168" t="s">
        <v>136</v>
      </c>
      <c r="B1" s="169"/>
      <c r="C1" s="169"/>
    </row>
    <row r="2" spans="1:9" ht="39" customHeight="1">
      <c r="A2" s="119" t="s">
        <v>137</v>
      </c>
      <c r="B2" s="119" t="s">
        <v>138</v>
      </c>
      <c r="C2" s="119" t="s">
        <v>139</v>
      </c>
      <c r="I2" s="7"/>
    </row>
    <row r="3" spans="1:9" ht="38.25">
      <c r="A3" s="120">
        <v>1</v>
      </c>
      <c r="B3" s="121">
        <v>45621</v>
      </c>
      <c r="C3" s="122" t="s">
        <v>140</v>
      </c>
      <c r="I3" s="7"/>
    </row>
    <row r="4" spans="1:9">
      <c r="I4" s="7"/>
    </row>
    <row r="5" spans="1:9">
      <c r="I5" s="7"/>
    </row>
    <row r="6" spans="1:9">
      <c r="I6" s="7"/>
    </row>
    <row r="7" spans="1:9">
      <c r="I7" s="7"/>
    </row>
    <row r="8" spans="1:9">
      <c r="I8" s="7"/>
    </row>
    <row r="9" spans="1:9">
      <c r="I9" s="7"/>
    </row>
    <row r="10" spans="1:9">
      <c r="I10" s="7"/>
    </row>
    <row r="11" spans="1:9">
      <c r="I11" s="7"/>
    </row>
    <row r="12" spans="1:9">
      <c r="I12" s="7"/>
    </row>
    <row r="13" spans="1:9">
      <c r="I13" s="7"/>
    </row>
    <row r="14" spans="1:9">
      <c r="I14" s="7"/>
    </row>
    <row r="15" spans="1:9">
      <c r="I15" s="7"/>
    </row>
    <row r="16" spans="1:9">
      <c r="I16" s="7"/>
    </row>
    <row r="17" spans="9:9">
      <c r="I17" s="7"/>
    </row>
    <row r="18" spans="9:9">
      <c r="I18" s="7"/>
    </row>
    <row r="19" spans="9:9">
      <c r="I19" s="7"/>
    </row>
    <row r="20" spans="9:9">
      <c r="I20" s="7"/>
    </row>
    <row r="21" spans="9:9">
      <c r="I21" s="7"/>
    </row>
    <row r="22" spans="9:9">
      <c r="I22" s="7"/>
    </row>
  </sheetData>
  <mergeCells count="1">
    <mergeCell ref="A1:C1"/>
  </mergeCells>
  <pageMargins left="0.7" right="0.7" top="0.75" bottom="0.75" header="0.3" footer="0.3"/>
  <pageSetup orientation="portrait" horizontalDpi="4294967294" verticalDpi="4294967294" r:id="rId1"/>
  <headerFooter>
    <oddHeader>&amp;L&amp;"Calibri"&amp;15&amp;K000000 Información Pública Clasificada&amp;1#_x000D_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6F1CC-DE0A-46FB-903E-F7B326DA0AF3}">
  <dimension ref="A1:A2"/>
  <sheetViews>
    <sheetView workbookViewId="0">
      <selection activeCell="O34" sqref="O34"/>
    </sheetView>
  </sheetViews>
  <sheetFormatPr baseColWidth="10" defaultColWidth="11.42578125" defaultRowHeight="12.75"/>
  <sheetData>
    <row r="1" spans="1:1">
      <c r="A1" s="3" t="s">
        <v>55</v>
      </c>
    </row>
    <row r="2" spans="1:1">
      <c r="A2" s="3" t="s">
        <v>56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2"/>
  <dimension ref="A1:O39"/>
  <sheetViews>
    <sheetView zoomScale="90" zoomScaleNormal="90" workbookViewId="0">
      <selection activeCell="B3" sqref="B3:B6"/>
    </sheetView>
  </sheetViews>
  <sheetFormatPr baseColWidth="10" defaultColWidth="10.7109375" defaultRowHeight="12.75"/>
  <cols>
    <col min="3" max="3" width="16.42578125" customWidth="1"/>
  </cols>
  <sheetData>
    <row r="1" spans="1:15" ht="12.75" customHeight="1">
      <c r="A1" s="174" t="s">
        <v>141</v>
      </c>
      <c r="B1" s="173" t="s">
        <v>142</v>
      </c>
      <c r="C1" s="174" t="s">
        <v>143</v>
      </c>
      <c r="D1" s="174" t="s">
        <v>144</v>
      </c>
      <c r="E1" s="174" t="s">
        <v>145</v>
      </c>
      <c r="F1" s="174" t="s">
        <v>146</v>
      </c>
      <c r="G1" s="174" t="s">
        <v>147</v>
      </c>
      <c r="H1" s="173" t="s">
        <v>148</v>
      </c>
      <c r="I1" s="170" t="s">
        <v>149</v>
      </c>
      <c r="J1" s="172"/>
      <c r="K1" s="170" t="s">
        <v>150</v>
      </c>
      <c r="L1" s="171"/>
      <c r="M1" s="171"/>
      <c r="N1" s="171"/>
      <c r="O1" s="172"/>
    </row>
    <row r="2" spans="1:15" ht="90">
      <c r="A2" s="175"/>
      <c r="B2" s="173"/>
      <c r="C2" s="175"/>
      <c r="D2" s="175"/>
      <c r="E2" s="175"/>
      <c r="F2" s="175"/>
      <c r="G2" s="175"/>
      <c r="H2" s="173"/>
      <c r="I2" s="16" t="s">
        <v>151</v>
      </c>
      <c r="J2" s="16" t="s">
        <v>152</v>
      </c>
      <c r="K2" s="1" t="s">
        <v>153</v>
      </c>
      <c r="L2" s="1" t="s">
        <v>154</v>
      </c>
      <c r="M2" s="2" t="s">
        <v>155</v>
      </c>
      <c r="N2" s="1" t="s">
        <v>156</v>
      </c>
      <c r="O2" s="16" t="s">
        <v>157</v>
      </c>
    </row>
    <row r="3" spans="1:15" ht="12.75" customHeight="1">
      <c r="A3" s="6" t="s">
        <v>158</v>
      </c>
      <c r="B3" t="s">
        <v>159</v>
      </c>
      <c r="M3" s="3" t="s">
        <v>160</v>
      </c>
    </row>
    <row r="4" spans="1:15" ht="12.75" customHeight="1">
      <c r="A4" s="6" t="s">
        <v>161</v>
      </c>
      <c r="B4" t="s">
        <v>162</v>
      </c>
      <c r="M4" s="4" t="s">
        <v>163</v>
      </c>
    </row>
    <row r="5" spans="1:15" ht="12.75" customHeight="1">
      <c r="A5" s="6" t="s">
        <v>164</v>
      </c>
      <c r="B5" t="s">
        <v>165</v>
      </c>
      <c r="M5" s="5" t="s">
        <v>166</v>
      </c>
    </row>
    <row r="6" spans="1:15" ht="12.75" customHeight="1">
      <c r="A6" s="6" t="s">
        <v>167</v>
      </c>
      <c r="B6" t="s">
        <v>168</v>
      </c>
      <c r="M6" s="4" t="s">
        <v>169</v>
      </c>
    </row>
    <row r="7" spans="1:15" ht="12.75" customHeight="1">
      <c r="A7" s="6" t="s">
        <v>170</v>
      </c>
      <c r="M7" s="5" t="s">
        <v>171</v>
      </c>
    </row>
    <row r="8" spans="1:15" ht="12.75" customHeight="1">
      <c r="A8" s="6" t="s">
        <v>172</v>
      </c>
      <c r="M8" s="4" t="s">
        <v>173</v>
      </c>
    </row>
    <row r="9" spans="1:15" ht="12.75" customHeight="1">
      <c r="A9" s="6" t="s">
        <v>174</v>
      </c>
      <c r="M9" s="5" t="s">
        <v>175</v>
      </c>
    </row>
    <row r="10" spans="1:15" ht="12.75" customHeight="1">
      <c r="M10" s="4" t="s">
        <v>176</v>
      </c>
    </row>
    <row r="11" spans="1:15" ht="12.75" customHeight="1">
      <c r="M11" s="5" t="s">
        <v>177</v>
      </c>
    </row>
    <row r="12" spans="1:15" ht="12.75" customHeight="1">
      <c r="M12" s="4" t="s">
        <v>178</v>
      </c>
    </row>
    <row r="13" spans="1:15" ht="12.75" customHeight="1">
      <c r="M13" s="5" t="s">
        <v>179</v>
      </c>
    </row>
    <row r="14" spans="1:15" ht="12.75" customHeight="1">
      <c r="M14" s="4" t="s">
        <v>180</v>
      </c>
    </row>
    <row r="15" spans="1:15" ht="12.75" customHeight="1">
      <c r="M15" s="5" t="s">
        <v>181</v>
      </c>
    </row>
    <row r="16" spans="1:15" ht="12.75" customHeight="1">
      <c r="M16" s="4" t="s">
        <v>182</v>
      </c>
    </row>
    <row r="17" spans="13:13" ht="12.75" customHeight="1">
      <c r="M17" s="5" t="s">
        <v>183</v>
      </c>
    </row>
    <row r="18" spans="13:13" ht="12.75" customHeight="1">
      <c r="M18" s="5" t="s">
        <v>184</v>
      </c>
    </row>
    <row r="19" spans="13:13" ht="12.75" customHeight="1">
      <c r="M19" s="4" t="s">
        <v>185</v>
      </c>
    </row>
    <row r="20" spans="13:13" ht="12.75" customHeight="1">
      <c r="M20" s="5" t="s">
        <v>186</v>
      </c>
    </row>
    <row r="21" spans="13:13" ht="12.75" customHeight="1">
      <c r="M21" s="4" t="s">
        <v>187</v>
      </c>
    </row>
    <row r="22" spans="13:13" ht="12.75" customHeight="1">
      <c r="M22" s="5" t="s">
        <v>188</v>
      </c>
    </row>
    <row r="23" spans="13:13" ht="12.75" customHeight="1">
      <c r="M23" s="4" t="s">
        <v>189</v>
      </c>
    </row>
    <row r="24" spans="13:13" ht="12.75" customHeight="1">
      <c r="M24" s="5" t="s">
        <v>190</v>
      </c>
    </row>
    <row r="25" spans="13:13" ht="12.75" customHeight="1">
      <c r="M25" s="4" t="s">
        <v>191</v>
      </c>
    </row>
    <row r="26" spans="13:13" ht="12.75" customHeight="1">
      <c r="M26" s="5" t="s">
        <v>192</v>
      </c>
    </row>
    <row r="27" spans="13:13" ht="12.75" customHeight="1">
      <c r="M27" s="4" t="s">
        <v>193</v>
      </c>
    </row>
    <row r="28" spans="13:13" ht="12.75" customHeight="1">
      <c r="M28" s="5" t="s">
        <v>194</v>
      </c>
    </row>
    <row r="29" spans="13:13" ht="12.75" customHeight="1">
      <c r="M29" s="4" t="s">
        <v>195</v>
      </c>
    </row>
    <row r="30" spans="13:13" ht="12.75" customHeight="1">
      <c r="M30" s="4" t="s">
        <v>196</v>
      </c>
    </row>
    <row r="31" spans="13:13" ht="12.75" customHeight="1">
      <c r="M31" s="5" t="s">
        <v>197</v>
      </c>
    </row>
    <row r="32" spans="13:13" ht="12.75" customHeight="1">
      <c r="M32" s="4" t="s">
        <v>198</v>
      </c>
    </row>
    <row r="33" spans="13:13" ht="12.75" customHeight="1">
      <c r="M33" s="5" t="s">
        <v>199</v>
      </c>
    </row>
    <row r="34" spans="13:13" ht="12.75" customHeight="1">
      <c r="M34" s="4" t="s">
        <v>200</v>
      </c>
    </row>
    <row r="35" spans="13:13" ht="12.75" customHeight="1">
      <c r="M35" s="5" t="s">
        <v>201</v>
      </c>
    </row>
    <row r="36" spans="13:13" ht="12.75" customHeight="1">
      <c r="M36" s="4" t="s">
        <v>202</v>
      </c>
    </row>
    <row r="37" spans="13:13" ht="12.75" customHeight="1">
      <c r="M37" s="5" t="s">
        <v>203</v>
      </c>
    </row>
    <row r="38" spans="13:13" ht="12.75" customHeight="1">
      <c r="M38" s="4" t="s">
        <v>204</v>
      </c>
    </row>
    <row r="39" spans="13:13" ht="12.75" customHeight="1">
      <c r="M39" s="5" t="s">
        <v>205</v>
      </c>
    </row>
  </sheetData>
  <mergeCells count="10">
    <mergeCell ref="K1:O1"/>
    <mergeCell ref="B1:B2"/>
    <mergeCell ref="C1:C2"/>
    <mergeCell ref="D1:D2"/>
    <mergeCell ref="A1:A2"/>
    <mergeCell ref="E1:E2"/>
    <mergeCell ref="F1:F2"/>
    <mergeCell ref="G1:G2"/>
    <mergeCell ref="H1:H2"/>
    <mergeCell ref="I1:J1"/>
  </mergeCells>
  <pageMargins left="0.7" right="0.7" top="0.75" bottom="0.75" header="0.3" footer="0.3"/>
  <pageSetup paperSize="9" orientation="portrait" r:id="rId1"/>
  <headerFooter>
    <oddHeader>&amp;L&amp;"Calibri"&amp;15&amp;K000000 Información Pública Clasificada&amp;1#_x000D_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bbe2ae9-b99b-4b4b-9758-66dcedcafc90">
      <Terms xmlns="http://schemas.microsoft.com/office/infopath/2007/PartnerControls"/>
    </lcf76f155ced4ddcb4097134ff3c332f>
    <TaxCatchAll xmlns="6794ed42-5c3c-4a5b-8c3c-967493b268f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8F24117756FA745A225E9696A4708ED" ma:contentTypeVersion="18" ma:contentTypeDescription="Crear nuevo documento." ma:contentTypeScope="" ma:versionID="675c2f16df657d8b0dbd7f98ead52e88">
  <xsd:schema xmlns:xsd="http://www.w3.org/2001/XMLSchema" xmlns:xs="http://www.w3.org/2001/XMLSchema" xmlns:p="http://schemas.microsoft.com/office/2006/metadata/properties" xmlns:ns2="ebbe2ae9-b99b-4b4b-9758-66dcedcafc90" xmlns:ns3="6794ed42-5c3c-4a5b-8c3c-967493b268f0" targetNamespace="http://schemas.microsoft.com/office/2006/metadata/properties" ma:root="true" ma:fieldsID="f59f6f9eeabb0ff9b93052db476b3626" ns2:_="" ns3:_="">
    <xsd:import namespace="ebbe2ae9-b99b-4b4b-9758-66dcedcafc90"/>
    <xsd:import namespace="6794ed42-5c3c-4a5b-8c3c-967493b268f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be2ae9-b99b-4b4b-9758-66dcedcaf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94ed42-5c3c-4a5b-8c3c-967493b268f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4464f3b7-af71-4d1f-9fff-93fb43ade9f6}" ma:internalName="TaxCatchAll" ma:showField="CatchAllData" ma:web="6794ed42-5c3c-4a5b-8c3c-967493b268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2F8411-93EC-4201-A614-F2C25C7AFA34}">
  <ds:schemaRefs>
    <ds:schemaRef ds:uri="http://schemas.microsoft.com/office/2006/metadata/properties"/>
    <ds:schemaRef ds:uri="http://schemas.microsoft.com/office/infopath/2007/PartnerControls"/>
    <ds:schemaRef ds:uri="ebbe2ae9-b99b-4b4b-9758-66dcedcafc90"/>
    <ds:schemaRef ds:uri="6794ed42-5c3c-4a5b-8c3c-967493b268f0"/>
  </ds:schemaRefs>
</ds:datastoreItem>
</file>

<file path=customXml/itemProps2.xml><?xml version="1.0" encoding="utf-8"?>
<ds:datastoreItem xmlns:ds="http://schemas.openxmlformats.org/officeDocument/2006/customXml" ds:itemID="{168EC93F-96BC-4E96-B8A1-AAD8EA1E2B41}">
  <ds:schemaRefs>
    <ds:schemaRef ds:uri="http://schemas.microsoft.com/sharepoint/v3/contenttype/forms"/>
  </ds:schemaRefs>
</ds:datastoreItem>
</file>

<file path=customXml/itemProps3.xml><?xml version="1.0" encoding="utf-8"?>
<ds:datastoreItem xmlns:ds="http://schemas.openxmlformats.org/officeDocument/2006/customXml" ds:itemID="{0A27F9F8-62A2-4D80-8027-D89040432F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be2ae9-b99b-4b4b-9758-66dcedcafc90"/>
    <ds:schemaRef ds:uri="6794ed42-5c3c-4a5b-8c3c-967493b268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2b498cd-7a81-4486-9103-65b5717baee6}" enabled="1" method="Privileged" siteId="{27864e10-5be4-4d4f-adb5-bbab512029e8}"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ICETEX</vt:lpstr>
      <vt:lpstr>UAPA</vt:lpstr>
      <vt:lpstr>Versionamiento</vt:lpstr>
      <vt:lpstr>Hoja1</vt:lpstr>
      <vt:lpstr>Categorías</vt:lpstr>
      <vt:lpstr>Versionamiento!Área_de_impresión</vt:lpstr>
    </vt:vector>
  </TitlesOfParts>
  <Manager/>
  <Company>Camara de comercio de cartagena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apina</dc:creator>
  <cp:keywords/>
  <dc:description/>
  <cp:lastModifiedBy>Fabian Enrique Gonzalez Hernandez</cp:lastModifiedBy>
  <cp:revision/>
  <dcterms:created xsi:type="dcterms:W3CDTF">2008-08-05T17:06:18Z</dcterms:created>
  <dcterms:modified xsi:type="dcterms:W3CDTF">2025-05-09T15:10:41Z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0x01010098F24117756FA745A225E9696A4708ED</vt:lpwstr>
  </property>
  <property fmtid="{D5CDD505-2E9C-101B-9397-08002B2CF9AE}" pid="3" name="MediaServiceImageTags">
    <vt:lpwstr/>
  </property>
  <property fmtid="{D5CDD505-2E9C-101B-9397-08002B2CF9AE}" pid="4" name="MSIP_Label_52b498cd-7a81-4486-9103-65b5717baee6_Enabled">
    <vt:lpwstr>true</vt:lpwstr>
  </property>
  <property fmtid="{D5CDD505-2E9C-101B-9397-08002B2CF9AE}" pid="5" name="MSIP_Label_52b498cd-7a81-4486-9103-65b5717baee6_SetDate">
    <vt:lpwstr>2022-07-11T14:46:31Z</vt:lpwstr>
  </property>
  <property fmtid="{D5CDD505-2E9C-101B-9397-08002B2CF9AE}" pid="6" name="MSIP_Label_52b498cd-7a81-4486-9103-65b5717baee6_Method">
    <vt:lpwstr>Privileged</vt:lpwstr>
  </property>
  <property fmtid="{D5CDD505-2E9C-101B-9397-08002B2CF9AE}" pid="7" name="MSIP_Label_52b498cd-7a81-4486-9103-65b5717baee6_Name">
    <vt:lpwstr>Información Pública Clasificada</vt:lpwstr>
  </property>
  <property fmtid="{D5CDD505-2E9C-101B-9397-08002B2CF9AE}" pid="8" name="MSIP_Label_52b498cd-7a81-4486-9103-65b5717baee6_SiteId">
    <vt:lpwstr>27864e10-5be4-4d4f-adb5-bbab512029e8</vt:lpwstr>
  </property>
  <property fmtid="{D5CDD505-2E9C-101B-9397-08002B2CF9AE}" pid="9" name="MSIP_Label_52b498cd-7a81-4486-9103-65b5717baee6_ActionId">
    <vt:lpwstr>664256ae-8cda-4298-bcbf-30da8cc85605</vt:lpwstr>
  </property>
  <property fmtid="{D5CDD505-2E9C-101B-9397-08002B2CF9AE}" pid="10" name="MSIP_Label_52b498cd-7a81-4486-9103-65b5717baee6_ContentBits">
    <vt:lpwstr>1</vt:lpwstr>
  </property>
</Properties>
</file>